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3.とりまとめ\第2四半期分\"/>
    </mc:Choice>
  </mc:AlternateContent>
  <xr:revisionPtr revIDLastSave="0" documentId="13_ncr:1_{ABD6DF6D-FE83-40E6-9A20-A9999DD93CB3}" xr6:coauthVersionLast="47" xr6:coauthVersionMax="47" xr10:uidLastSave="{00000000-0000-0000-0000-000000000000}"/>
  <bookViews>
    <workbookView xWindow="-120" yWindow="-16320" windowWidth="29040" windowHeight="15720" tabRatio="611" xr2:uid="{00000000-000D-0000-FFFF-FFFF00000000}"/>
  </bookViews>
  <sheets>
    <sheet name="一般会計" sheetId="23" r:id="rId1"/>
  </sheets>
  <definedNames>
    <definedName name="_xlnm._FilterDatabase" localSheetId="0" hidden="1">一般会計!$A$4:$M$662</definedName>
    <definedName name="_xlnm.Print_Area" localSheetId="0">一般会計!$B$1:$M$1086</definedName>
    <definedName name="_xlnm.Print_Titles" localSheetId="0">一般会計!$1:$4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7" i="23" l="1"/>
  <c r="G816" i="23" l="1"/>
  <c r="G815" i="23"/>
  <c r="G814" i="23"/>
  <c r="G1086" i="23" s="1"/>
</calcChain>
</file>

<file path=xl/sharedStrings.xml><?xml version="1.0" encoding="utf-8"?>
<sst xmlns="http://schemas.openxmlformats.org/spreadsheetml/2006/main" count="6865" uniqueCount="3556">
  <si>
    <t>随意契約（企画競争）</t>
    <rPh sb="0" eb="2">
      <t>ズイイ</t>
    </rPh>
    <rPh sb="2" eb="4">
      <t>ケイヤク</t>
    </rPh>
    <rPh sb="5" eb="7">
      <t>キカク</t>
    </rPh>
    <rPh sb="7" eb="9">
      <t>キョウソウ</t>
    </rPh>
    <phoneticPr fontId="1"/>
  </si>
  <si>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</si>
  <si>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</si>
  <si>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</si>
  <si>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</si>
  <si>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</si>
  <si>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</si>
  <si>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随意契約（少額随契）</t>
    <rPh sb="0" eb="2">
      <t>ズイイ</t>
    </rPh>
    <rPh sb="2" eb="4">
      <t>ケイヤク</t>
    </rPh>
    <rPh sb="5" eb="7">
      <t>ショウガク</t>
    </rPh>
    <rPh sb="7" eb="9">
      <t>ズイケイ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</si>
  <si>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</si>
  <si>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</si>
  <si>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</si>
  <si>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</si>
  <si>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</si>
  <si>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指名競争</t>
    <rPh sb="0" eb="2">
      <t>シメイ</t>
    </rPh>
    <rPh sb="2" eb="4">
      <t>キョウソウ</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</si>
  <si>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</si>
  <si>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</si>
  <si>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</si>
  <si>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随意契約（競争性なし）</t>
    <rPh sb="0" eb="2">
      <t>ズイイ</t>
    </rPh>
    <rPh sb="2" eb="4">
      <t>ケイヤク</t>
    </rPh>
    <rPh sb="5" eb="8">
      <t>キョウソウセイ</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</si>
  <si>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</si>
  <si>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</si>
  <si>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</si>
  <si>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令和7年度 委託調査費に関する契約状況</t>
    <phoneticPr fontId="1"/>
  </si>
  <si>
    <t>随意契約（企画競争）</t>
    <rPh sb="0" eb="2">
      <t>ズイイ</t>
    </rPh>
    <rPh sb="2" eb="4">
      <t>ケイヤク</t>
    </rPh>
    <rPh sb="5" eb="7">
      <t>キカク</t>
    </rPh>
    <rPh sb="7" eb="9">
      <t>キョウソウ</t>
    </rPh>
    <phoneticPr fontId="5"/>
  </si>
  <si>
    <t>大臣官房
技術調査課
建設情報高度化係
tel:03-5253-8111
(22326)</t>
    <rPh sb="11" eb="13">
      <t>ケンセツ</t>
    </rPh>
    <rPh sb="13" eb="15">
      <t>ジョウホウ</t>
    </rPh>
    <rPh sb="15" eb="17">
      <t>コウド</t>
    </rPh>
    <rPh sb="17" eb="18">
      <t>カ</t>
    </rPh>
    <rPh sb="18" eb="19">
      <t>カカリ</t>
    </rPh>
    <phoneticPr fontId="5"/>
  </si>
  <si>
    <t>大臣官房技術調査課
tel:03-5253-8125</t>
    <rPh sb="0" eb="2">
      <t>ダイジン</t>
    </rPh>
    <rPh sb="2" eb="4">
      <t>カンボウ</t>
    </rPh>
    <rPh sb="4" eb="6">
      <t>ギジュツ</t>
    </rPh>
    <rPh sb="6" eb="9">
      <t>チョウサカ</t>
    </rPh>
    <phoneticPr fontId="5"/>
  </si>
  <si>
    <t>大臣官房技術調査課
tel:03-5253-8221</t>
    <rPh sb="0" eb="2">
      <t>ダイジン</t>
    </rPh>
    <rPh sb="2" eb="4">
      <t>カンボウ</t>
    </rPh>
    <rPh sb="4" eb="6">
      <t>ギジュツ</t>
    </rPh>
    <rPh sb="6" eb="9">
      <t>チョウサカ</t>
    </rPh>
    <phoneticPr fontId="5"/>
  </si>
  <si>
    <t>大臣官房技術調査課
tel:03-5253-8219</t>
    <rPh sb="0" eb="2">
      <t>ダイジン</t>
    </rPh>
    <rPh sb="2" eb="4">
      <t>カンボウ</t>
    </rPh>
    <rPh sb="4" eb="6">
      <t>ギジュツ</t>
    </rPh>
    <rPh sb="6" eb="9">
      <t>チョウサカ</t>
    </rPh>
    <phoneticPr fontId="5"/>
  </si>
  <si>
    <t>令和8年6月公表予定</t>
    <rPh sb="0" eb="2">
      <t>レイワ</t>
    </rPh>
    <rPh sb="3" eb="4">
      <t>ネン</t>
    </rPh>
    <rPh sb="5" eb="6">
      <t>ガツ</t>
    </rPh>
    <rPh sb="6" eb="8">
      <t>コウヒョウ</t>
    </rPh>
    <rPh sb="8" eb="10">
      <t>ヨテイ</t>
    </rPh>
    <phoneticPr fontId="5"/>
  </si>
  <si>
    <t>令和７年度交通機関共通の将来交通需要推計手法検討等業務</t>
    <phoneticPr fontId="1"/>
  </si>
  <si>
    <t>令和７年度 国土交通分野における技術開発政策に関する調査検討業務</t>
    <phoneticPr fontId="1"/>
  </si>
  <si>
    <t>令和７年度　新技術情報提供システム改良検討業務</t>
    <phoneticPr fontId="1"/>
  </si>
  <si>
    <t>令和７年度コンクリート工の省力化・効率化に係る検討業務</t>
    <phoneticPr fontId="1"/>
  </si>
  <si>
    <t>令和７年度　公共工事における環境物品等の調達に関する資料作成業務</t>
    <phoneticPr fontId="1"/>
  </si>
  <si>
    <t>令和７年度 公共工事における発注関係事務の改善に関する方策検討業務</t>
    <rPh sb="0" eb="2">
      <t>レイワ</t>
    </rPh>
    <rPh sb="3" eb="5">
      <t>ネンド</t>
    </rPh>
    <rPh sb="6" eb="8">
      <t>コウキョウ</t>
    </rPh>
    <rPh sb="8" eb="10">
      <t>コウジ</t>
    </rPh>
    <rPh sb="14" eb="16">
      <t>ハッチュウ</t>
    </rPh>
    <rPh sb="16" eb="18">
      <t>カンケイ</t>
    </rPh>
    <rPh sb="18" eb="20">
      <t>ジム</t>
    </rPh>
    <rPh sb="21" eb="23">
      <t>カイゼン</t>
    </rPh>
    <rPh sb="24" eb="25">
      <t>カン</t>
    </rPh>
    <rPh sb="27" eb="29">
      <t>ホウサク</t>
    </rPh>
    <rPh sb="29" eb="31">
      <t>ケントウ</t>
    </rPh>
    <rPh sb="31" eb="33">
      <t>ギョウム</t>
    </rPh>
    <phoneticPr fontId="5"/>
  </si>
  <si>
    <t>令和７年度　技術者資格登録に関する検討業務</t>
    <phoneticPr fontId="5"/>
  </si>
  <si>
    <t>令和７年度　新技術活用促進に関する調査検討業務</t>
    <rPh sb="0" eb="2">
      <t>レイワ</t>
    </rPh>
    <rPh sb="3" eb="5">
      <t>ネンド</t>
    </rPh>
    <rPh sb="6" eb="9">
      <t>シンギジュツ</t>
    </rPh>
    <rPh sb="9" eb="11">
      <t>カツヨウ</t>
    </rPh>
    <rPh sb="11" eb="13">
      <t>ソクシン</t>
    </rPh>
    <rPh sb="14" eb="15">
      <t>カン</t>
    </rPh>
    <rPh sb="17" eb="19">
      <t>チョウサ</t>
    </rPh>
    <rPh sb="19" eb="21">
      <t>ケントウ</t>
    </rPh>
    <rPh sb="21" eb="23">
      <t>ギョウム</t>
    </rPh>
    <phoneticPr fontId="5"/>
  </si>
  <si>
    <t>令和７年度　国土交通省職員におけるデジタル人材育成業務</t>
    <phoneticPr fontId="1"/>
  </si>
  <si>
    <t>コンクリートの低炭素化・脱炭素化技術の導入促進に関する調査検討業務</t>
    <phoneticPr fontId="1"/>
  </si>
  <si>
    <t>令和７年度　設計段階における新技術比較検討の調査・分析業務</t>
    <rPh sb="0" eb="2">
      <t>レイワ</t>
    </rPh>
    <rPh sb="3" eb="5">
      <t>ネンド</t>
    </rPh>
    <rPh sb="6" eb="8">
      <t>セッケイ</t>
    </rPh>
    <rPh sb="8" eb="10">
      <t>ダンカイ</t>
    </rPh>
    <rPh sb="14" eb="17">
      <t>シンギジュツ</t>
    </rPh>
    <rPh sb="17" eb="19">
      <t>ヒカク</t>
    </rPh>
    <rPh sb="19" eb="21">
      <t>ケントウ</t>
    </rPh>
    <rPh sb="22" eb="24">
      <t>チョウサ</t>
    </rPh>
    <rPh sb="25" eb="27">
      <t>ブンセキ</t>
    </rPh>
    <rPh sb="27" eb="29">
      <t>ギョウム</t>
    </rPh>
    <phoneticPr fontId="5"/>
  </si>
  <si>
    <t>令和７年度　監督支援システムを活用した監督・検査に関わる作業の省力化・高度化に関する検討業務</t>
    <phoneticPr fontId="1"/>
  </si>
  <si>
    <t>事業評価の前提となっている将来交通需要推計について信頼性、透明性を確保するため、近年の社会情勢の変化を踏まえつつ、今後の将来交通需要推計の方向性等に向けた検討を行う。</t>
    <phoneticPr fontId="1"/>
  </si>
  <si>
    <t>令和７年度　交通機関共通の将来交通需要推計手法検討等業務　計量計画研究所・三菱総合研究所共同提案体</t>
    <rPh sb="0" eb="2">
      <t>レイワ</t>
    </rPh>
    <rPh sb="3" eb="5">
      <t>ネンド</t>
    </rPh>
    <rPh sb="6" eb="8">
      <t>コウツウ</t>
    </rPh>
    <rPh sb="8" eb="10">
      <t>キカン</t>
    </rPh>
    <rPh sb="10" eb="12">
      <t>キョウツウ</t>
    </rPh>
    <rPh sb="13" eb="15">
      <t>ショウライ</t>
    </rPh>
    <rPh sb="15" eb="17">
      <t>コウツウ</t>
    </rPh>
    <rPh sb="17" eb="19">
      <t>ジュヨウ</t>
    </rPh>
    <rPh sb="19" eb="21">
      <t>スイケイ</t>
    </rPh>
    <rPh sb="21" eb="23">
      <t>シュホウ</t>
    </rPh>
    <rPh sb="23" eb="25">
      <t>ケントウ</t>
    </rPh>
    <rPh sb="25" eb="26">
      <t>トウ</t>
    </rPh>
    <rPh sb="26" eb="28">
      <t>ギョウム</t>
    </rPh>
    <rPh sb="29" eb="31">
      <t>ケイリョウ</t>
    </rPh>
    <rPh sb="31" eb="33">
      <t>ケイカク</t>
    </rPh>
    <rPh sb="33" eb="36">
      <t>ケンキュウジョ</t>
    </rPh>
    <rPh sb="37" eb="39">
      <t>ミツビシ</t>
    </rPh>
    <rPh sb="39" eb="41">
      <t>ソウゴウ</t>
    </rPh>
    <rPh sb="41" eb="44">
      <t>ケンキュウジョ</t>
    </rPh>
    <rPh sb="44" eb="46">
      <t>キョウドウ</t>
    </rPh>
    <rPh sb="46" eb="48">
      <t>テイアン</t>
    </rPh>
    <rPh sb="48" eb="49">
      <t>タイ</t>
    </rPh>
    <phoneticPr fontId="1"/>
  </si>
  <si>
    <t>-</t>
    <phoneticPr fontId="1"/>
  </si>
  <si>
    <t>（一財）国土技術研究センター</t>
    <rPh sb="1" eb="3">
      <t>イチザイ</t>
    </rPh>
    <rPh sb="4" eb="8">
      <t>コクドギジュツ</t>
    </rPh>
    <rPh sb="8" eb="10">
      <t>ケンキュウ</t>
    </rPh>
    <phoneticPr fontId="1"/>
  </si>
  <si>
    <t>令和７年度新技術情報提供システム改良検討業務先端建設技術センター・日本工営共同提案体</t>
    <rPh sb="0" eb="2">
      <t>レイワ</t>
    </rPh>
    <rPh sb="3" eb="5">
      <t>ネンド</t>
    </rPh>
    <rPh sb="5" eb="8">
      <t>シンギジュツ</t>
    </rPh>
    <rPh sb="8" eb="10">
      <t>ジョウホウ</t>
    </rPh>
    <rPh sb="10" eb="12">
      <t>テイキョウ</t>
    </rPh>
    <rPh sb="16" eb="18">
      <t>カイリョウ</t>
    </rPh>
    <rPh sb="18" eb="20">
      <t>ケントウ</t>
    </rPh>
    <rPh sb="20" eb="22">
      <t>ギョウム</t>
    </rPh>
    <rPh sb="22" eb="24">
      <t>センタン</t>
    </rPh>
    <rPh sb="24" eb="26">
      <t>ケンセツ</t>
    </rPh>
    <rPh sb="26" eb="28">
      <t>ギジュツ</t>
    </rPh>
    <rPh sb="33" eb="37">
      <t>ニホンコウエイ</t>
    </rPh>
    <rPh sb="37" eb="39">
      <t>キョウドウ</t>
    </rPh>
    <rPh sb="39" eb="42">
      <t>テイアンタイ</t>
    </rPh>
    <phoneticPr fontId="1"/>
  </si>
  <si>
    <t>（一財）先端建設技術センター</t>
    <rPh sb="1" eb="3">
      <t>イチザイ</t>
    </rPh>
    <rPh sb="4" eb="6">
      <t>センタン</t>
    </rPh>
    <rPh sb="6" eb="8">
      <t>ケンセツ</t>
    </rPh>
    <rPh sb="8" eb="10">
      <t>ギジュツ</t>
    </rPh>
    <phoneticPr fontId="1"/>
  </si>
  <si>
    <t>（株）D4cアカデミー</t>
    <rPh sb="1" eb="2">
      <t>カブ</t>
    </rPh>
    <phoneticPr fontId="1"/>
  </si>
  <si>
    <t>令和７年度　監督支援システムを活用した監督・検査に関わる作業の省力化・高度化に関する検討業務　日本建設情報総合センター・パシフィックコンサルタンツ共同提案体</t>
    <rPh sb="0" eb="2">
      <t>レイワ</t>
    </rPh>
    <rPh sb="3" eb="5">
      <t>ネンド</t>
    </rPh>
    <rPh sb="6" eb="8">
      <t>カントク</t>
    </rPh>
    <rPh sb="8" eb="10">
      <t>シエン</t>
    </rPh>
    <rPh sb="15" eb="17">
      <t>カツヨウ</t>
    </rPh>
    <rPh sb="19" eb="21">
      <t>カントク</t>
    </rPh>
    <rPh sb="22" eb="24">
      <t>ケンサ</t>
    </rPh>
    <rPh sb="25" eb="26">
      <t>カカ</t>
    </rPh>
    <rPh sb="28" eb="30">
      <t>サギョウ</t>
    </rPh>
    <rPh sb="31" eb="34">
      <t>ショウリョクカ</t>
    </rPh>
    <rPh sb="35" eb="38">
      <t>コウドカ</t>
    </rPh>
    <rPh sb="39" eb="40">
      <t>カン</t>
    </rPh>
    <rPh sb="42" eb="44">
      <t>ケントウ</t>
    </rPh>
    <rPh sb="44" eb="46">
      <t>ギョウム</t>
    </rPh>
    <rPh sb="47" eb="49">
      <t>ニホン</t>
    </rPh>
    <rPh sb="49" eb="51">
      <t>ケンセツ</t>
    </rPh>
    <rPh sb="51" eb="53">
      <t>ジョウホウ</t>
    </rPh>
    <rPh sb="53" eb="55">
      <t>ソウゴウ</t>
    </rPh>
    <rPh sb="73" eb="75">
      <t>キョウドウ</t>
    </rPh>
    <rPh sb="75" eb="78">
      <t>テイアンタイ</t>
    </rPh>
    <phoneticPr fontId="1"/>
  </si>
  <si>
    <t>第６期国土交通省技術基本計画の策定に向けた検討を行うとともに、関係する分野における各種技術開発政策等に関する調査を行うほか、技術研究開発に関する委員会の運営等の支援を行う。</t>
    <phoneticPr fontId="5"/>
  </si>
  <si>
    <t>昨年度業務で作成した、NETIS上における技術比較表作成システムを実際に運用するに公共工事における新技術活用の活性化を図るため、現行のテーマ設定型（技術公募）が抱える課題を整理し、技術比較表が自動作成あたり必要となるシステム管理者と申請者用のマニュアル作成を行う。また、技術比較表のシステム移行によって生じる課題の整理と、その対応案の検討および追加機能の検討・実装といったシステム改良作業を実施する。</t>
    <rPh sb="0" eb="3">
      <t>サクネンド</t>
    </rPh>
    <phoneticPr fontId="1"/>
  </si>
  <si>
    <t>現場施工の効率化に資する技術の活用および普及の促進に向け、コンクリート工における規格の標準化や建設生産プロセス全体の最適化による生産性向上について検討等を行う。</t>
    <phoneticPr fontId="1"/>
  </si>
  <si>
    <t>国土交通省は、公共工事において積極的に環境負荷低減に資する製品・サービス等の調達を推進するとともに、グリーン購入法に基づく「環境物品等の調達の推進に関する基本方針」に定める「特定調達品目」及びその「判断基準」について、毎年度、特定調達品目等の開発・普及の状況、科学的知見の充実等に応じて品目の追加等を行っている。
本業務は、土木分野の提案品目に関する整理及び評価結果一覧表の作成、調達実績に関する集計作業を行うとともに、特定調達品目の更なる拡大に向けた方策を検討等する。</t>
    <phoneticPr fontId="1"/>
  </si>
  <si>
    <t>公共工事における発注関係事務の改善に向け、企業評価等のあり方検討のための基礎資料作成、公共工事の発注方式等の現状分析、施工時期の平準化や適切な工期設定及び積算基準に関する検討、建設生産・管理システムにおけるデータマネジメントの方策検討等を行う。</t>
    <phoneticPr fontId="1"/>
  </si>
  <si>
    <t>公共工事に関する調査・設計等の品質確保を目的として、「公共工事に関する調査及び設計等の品質確保に資する技術者資格登録規程（平成26年国土交通省告示第1108号）以下「技術者資格登録規程」という」に基づく申請書類の審査の支援を行うとともに、技術者資格制度等の評価・活用に関する検討を行う。</t>
    <phoneticPr fontId="1"/>
  </si>
  <si>
    <t>公共工事等における新技術活用スキームの運用支援及び運用状況に関する情報収集・整理を行うとともに、運用時の課題等について改善策を検討するほか、関連会議の運営支援を行う。</t>
    <phoneticPr fontId="1"/>
  </si>
  <si>
    <t>インフラ分野におけるDXのさらなる展開など、国土交通政策の立案や実務にデジタル技術を取り入れるとともに、業務上で実践的に活用できるようにするため、昨今の技術動向等も踏まえ、国土交通省若手職員を対象とした、デジタル人材育成プログラムを検討・実施する。</t>
    <phoneticPr fontId="1"/>
  </si>
  <si>
    <t>国土交通省　直轄工事で実施されている設計業務等から、新技術の比較検討結果の抽出・整理を実施し、過年度に作成されたデータベースを更新する業務である。また、とりまとめたデータベースから新技術の比較検討における課題を整理し、今後の対応案をとりまとめる。最終的に、設計段階における新技術活用検討手順書及び、新技術活用促進施策案の修正・更新を行う。</t>
    <phoneticPr fontId="1"/>
  </si>
  <si>
    <t>建設現場における脱炭素化のために、主要材料であるコンクリートの低炭素化・脱炭素化に向けた技術の調査、導入に向けた検討等を行う。</t>
    <phoneticPr fontId="1"/>
  </si>
  <si>
    <t>建設現場においてデジタルデータ等を受発注者間で協調するプラットフォームの本運用システム整備に向けた整備計画の検討と、監督検査業務の効率化のための関連要領等改定の検討等を行う。</t>
    <phoneticPr fontId="1"/>
  </si>
  <si>
    <t>宇宙無人建設革新技術開発の推進に向けた検討等業務</t>
  </si>
  <si>
    <t>一般財団法人先端建設技術センター</t>
  </si>
  <si>
    <t>随意契約（企画競争）</t>
  </si>
  <si>
    <t>本業務は、国土交通省と文部科学省で実施している「宇宙無人建設革新技術開発」（１２テーマ）について、研究開発推進および技術開発成果の評価に資することを目的として、テーマ間の連携や共通課題等の検討及び成果の現場実証支援等を行うものである。</t>
  </si>
  <si>
    <t>令和８年６月公表予定</t>
  </si>
  <si>
    <t>大臣官房
技術調査課施工企画室
技術企画係
tel:03-5253-8111
(22433)</t>
  </si>
  <si>
    <t>河川ポンプ設備の革新的更新技術調査・検討業務</t>
  </si>
  <si>
    <t>一般社団法人河川ポンプ施設技術協会</t>
  </si>
  <si>
    <t>本業務は、河川ポンプ設備の革新的技術導入のため、大量生産品などの汎用品を用いた革新的技術導入に向けた調査及び検討を行うものである。</t>
  </si>
  <si>
    <t>月面の3次元地質地盤図を作成するための測量・地盤調査法</t>
  </si>
  <si>
    <t>立命館・芝浦工業大学・東京大学・横浜国立大学・港湾空港技術研究所・アジア航測株式会社・基礎地盤コンサルタンツ株式会社・ソイルアンドロックエンジニアリング株式会社共同体</t>
  </si>
  <si>
    <t>ー</t>
  </si>
  <si>
    <t>随意契約（公募）</t>
  </si>
  <si>
    <t>月面地盤は未解明な点が多く，多くの不確実性（地質・地盤リスク）が残されている。月探査・基地建設には、月面の地形・地盤調査、地質・地盤リスクアセスメント／マネジメントが必須。本研究開発では、月面の測量・地形図作成と地質・地盤調査を同時に行い、３次元地質地盤図を作成するための無人調査システムの開発を行う。</t>
  </si>
  <si>
    <t>回転切削圧入の施工データを利用した、月面建設の合理的な設計施工プロセスの提案と評価</t>
  </si>
  <si>
    <t>株式会社技研製作所</t>
  </si>
  <si>
    <t>本研究開発では、施工データを利用して設計施工を合理化する技術の確立と月面適用性の確保を目的とし、月面想定地盤での実大実験や模擬砂を用いた模型実験等を行う。</t>
  </si>
  <si>
    <t>建設環境に適応する自律遠隔施工技術の開発－次世代施工システムの宇宙適用</t>
  </si>
  <si>
    <t>鹿島・ＪＡＸＡ・芝浦工大共同体</t>
  </si>
  <si>
    <t>月面で自律遠隔施工を実現するためには事前の模擬試験やｼﾐｭﾚｰｼｮﾝが不可欠。重力、土質条件の他、地上と月面では環境の差異が大きい。このため、効率的な開発には月面仮想環境下での自律遠隔施工を模擬した試験による課題検討～実証検証が重要。月面で自律遠隔施工を実現するためには多くの開発成果の相互利用が必要となるため、各成果を反映させるためのﾌﾟﾗｯﾄﾌｫｰﾑの構築が望まれる。本研究開発では、まず地上模擬試験を実施し、それを仮想空間上で再現可能なｼﾐｭﾚｰｼｮﾝ・ﾌﾟﾗｯﾄﾌｫｰﾑを開発する。さらにﾌﾟﾗｯﾄﾌｫｰﾑを月面施工検討用に拡張することで、月面の大規模施工ｼﾐｭﾚｰｼｮﾝを実現する。本成果を地上の自律自動化施工ｼｽﾃﾑに活用する。</t>
  </si>
  <si>
    <t>月面インフレータブル居住モジュールの地上実証モデル構築</t>
  </si>
  <si>
    <t>清水建設株式会社・太陽工業株式会社・学校法人東京理科大学共同体</t>
  </si>
  <si>
    <t>月面へ持っていけるモノの重量や寸法はロケットに搭載可能な範囲に限定されるため、畳んで運び現地で展開し大きな空間を作れれば、一度の輸送でより多くのモジュールを輸送でき、輸送コスト削減に繋がる。本技術開発では、膜構造を利用し、畳んで運べて現地で展開できる月面インフレータブル（膨張型）居住モジュールの地上実証モデル構築に向けた研究開発を行う。</t>
  </si>
  <si>
    <t>デジタルツイン技術を活用した、月面環境に適応する建設機械実現のための研究開発</t>
  </si>
  <si>
    <t>株式会社小松製作所　開発本部先端・基盤技術センタ</t>
  </si>
  <si>
    <t>月面では現物へのアプローチが困難なため、現場環境や実機を精度良くサイバー空間に再現する「デジタルツイン技術」が非常に重要となる。本研究開発では、2021年度のF/Sにて検証したシミュレータに対して、月面建設機械や無人自律施工技術の開発に必要な機能の追加と精度の向上を実施するとともに、本シミュレータを活用して、月面建設機械の具体的な検討を実施する。また、本研究開発で得られた知見を地上の建機や施工の高度化に活用する。</t>
  </si>
  <si>
    <t>自律施工のための環境認識基盤システムの開発及び自律施工の実証</t>
  </si>
  <si>
    <t>清水建設株式会社・ボッシュエンジニアリング株式会社共同体</t>
  </si>
  <si>
    <t>月面での建設活動においては、通信遅延により地球からの信号は数秒単位の遅れが生じる。このような環境下で安全に作業を実行するためには、地球側での判断を極力少なくした自律施工が必要となる。本技術開発では、人工知能により建機側の判断範囲を広げ、自律分散型に近い施工を可能とするシステムを構築し実証する。また、月のような特殊な環境における認識システムを構築する手法の確立に向けた研究開発を行う。</t>
  </si>
  <si>
    <t>索道技術を利用した災害対応運搬技術の開発</t>
  </si>
  <si>
    <t>索道技術を利用した災害対応運搬技術の開発共同体</t>
  </si>
  <si>
    <t>重要な課題である月面におけるクレータ内部や洞窟内への物資投入や採掘資源の運搬は、運搬路のリスクを軽減し、作業環境対応に優れた自動化技術が必要となる。本研究開発では、安定した物資運搬である索道技術を災害対応に活用することで、月面での洞窟内への物資投入や月面永久影と日照域との連続運搬システムの開発に向けた技術研究開発を行う。</t>
  </si>
  <si>
    <t>月資源を用いた拠点基地建設材料の製造と施工方法の技術開発</t>
  </si>
  <si>
    <t>大林・名工大・レーザー総研共同体</t>
  </si>
  <si>
    <t xml:space="preserve">月探査活動の拠点基地建設のための建設材料を、地球からロケットで運搬するためには莫大な費用を要する。そこで、本研究開発では、月レゴリス（ソイル）を原料に、太陽光発電等をエネルギー源とし、マイクロ波やレーザー等で加熱して、焼成物を現地で製造し、これを建設材料に利用する技術の研究開発を実施する。 </t>
  </si>
  <si>
    <t>月面における展開構造物の要件定義及び無人設営検討の技術開発</t>
  </si>
  <si>
    <t>大林・JAXA・サカセ共同体</t>
  </si>
  <si>
    <t>初期段階の月面基地建設では、資材輸送量の削減と現地建設作業の省力化が望ましい。本研究開発では、実現可能性の確認できた各種の自動展開構造技術の中から、無人・有人の各探査フェーズにおける需要をもとに、要求性能や設置方法を明確にしつつ、最も効果的な対象構造を選択して自動展開・無人設営の研究開発を実施する。</t>
  </si>
  <si>
    <t>月の極域および縦孔での滞在開始用ベースキャンプの最少形態と展開着床機構の開発</t>
  </si>
  <si>
    <t>東大九大竹中JAXA共同活動</t>
  </si>
  <si>
    <t>本研究開発では、月の「縦孔」に滞在を開始し拠点となる「ベースキャンプ」を「最少」の構築物で素早く設営する「展開着床機構」を開発する。長期滞在や研究機器のための「自動建設」を援護する拠点ともなる。小型モックアップの「月面投入展開試験」も構想する。</t>
  </si>
  <si>
    <t>令和7年度　建設施工におけるDXを活用した人間拡張技術導入に関する検討業務</t>
  </si>
  <si>
    <t>本業務は、建設技能者等への作業支援のため視覚拡張技術等の人間拡張技術の現場導入に向けて調査検討、並びに国土交通省が設置する有識者ワーキンググループの運営補助等を行うものである。</t>
  </si>
  <si>
    <t>令和７年度 マスプロダクツ型排水ポンプ設備（高出力型）現場実証業務</t>
  </si>
  <si>
    <t>本業務は、マスプロダクツ型排水ポンプ設備（高出力型）の操作性、維持管理性等の現場適用性の検証を目的として、現場実証及び結果の整理等を行うものである。</t>
  </si>
  <si>
    <t>月面適応のためのSLAM自動運転技術の開発</t>
  </si>
  <si>
    <t>大成建設株式会社・パナソニックアドバンストテクノロジー株式会社共同体</t>
  </si>
  <si>
    <t>無人建設を目的として建設機械を制御するためには、正確に機械の位置情報を得る必要がある。本研究開発では、測位衛星システムがない月面環境で位置情報を取得するため、環境情報を活用するLiDAR-SLAM技術と人工的な特徴点を活用するランドマークSLAM技術を統合し（ハイブリッドSLAM） 、月面のような特殊な環境に適応可能な自動運転技術の構築に向けた研究を行う。</t>
  </si>
  <si>
    <t>トータル月面建設システムのモデル構築</t>
  </si>
  <si>
    <t>有人宇宙システム株式会社</t>
  </si>
  <si>
    <t>本研究開発では，月の南極域において，実際の資源採掘場所，着陸候補地を想定し，地形の勾配・日照環境を考慮した上で，インフラ機器設置場所，資源採掘・運搬プロセスを検討し，月面建設システム全体を俯瞰したモデル構築を行う。</t>
  </si>
  <si>
    <t>宇宙を目指す建設革新会議支援等業務</t>
  </si>
  <si>
    <t>一般社団法人日本建設機械施工協会</t>
  </si>
  <si>
    <t>本業務は、国土交通省が設置した「宇宙を目指す建設革新会議」等の円滑な運営に資することを目的として、会議等の運営支援や事務局業務を行うものである。</t>
  </si>
  <si>
    <t>ＡＩ等デジタル技術を活用した河川機械設備の維持管理高度化に関する検討業務</t>
  </si>
  <si>
    <t>株式会社三菱総合研究所</t>
  </si>
  <si>
    <t>　</t>
  </si>
  <si>
    <t>本業務は、状態監視システムの開発を効率化・加速化するために構築する協議会等の設立・運営補助及び状態監視システムを直轄排水機場に導入する際のネットワーク構築に関する検討を行うものである。</t>
  </si>
  <si>
    <t>大臣官房
技術調査課施工企画室
機械保全係
tel:03-5253-8111
(22424)</t>
  </si>
  <si>
    <t>令和７年度３次元データ活用・共有による生産性向上のための調査検討業務</t>
  </si>
  <si>
    <t>令和７年度３次元データ活用・共有による生産性向上のための調査検討業務　日本建設情報総合センター・建設技術研究所・buildingSMART
Japan共同提案体</t>
  </si>
  <si>
    <t>-</t>
  </si>
  <si>
    <t>土木事業において３次元データを活用・共有することにより、計画・調査、設計から施工、維持管理までの建設生産・管理システムにおける生産性向上を目指し、BIM/CIM（Building/ Construction Information Modeling, Management）の更なる推進のために国内事例の収集・分析、海外動向の調査等を踏まえ基準要領等の改訂に関する調査検討を行う。</t>
  </si>
  <si>
    <t>大臣官房
技術調査課
建設システム係
tel:03-5253-8111
(22338)</t>
  </si>
  <si>
    <t>国土交通省におけるデータ連携基盤の構築に関する調査・検討業務</t>
  </si>
  <si>
    <t>一般社団法人　社会基盤情報流通推進協議会</t>
  </si>
  <si>
    <t>国土交通省が保有するデータと民間等のデータについて、横断的な活用の実現に資するデータ連携基盤となるデータプラットフォームを整備するため、調査・検討・進捗管理等を行う。</t>
  </si>
  <si>
    <t>大臣官房
技術調査課
建設情報高度化係
tel:03-5253-8111
(22326)</t>
  </si>
  <si>
    <t>令和７年度　インフラDXの各種課題に関する調査・広報業務</t>
  </si>
  <si>
    <t>株式会社　三菱総合研究所</t>
  </si>
  <si>
    <t>建設現場の生産性向上のために取り組んできたi-Construction を推進するとともに、
これまでのi-Construction の取組みを踏まえてインフラ分野のDX としてもさらに取り組みを拡大し
ていくため、情報収集・整理、推進に向けた戦略検討および広報等を行う。</t>
  </si>
  <si>
    <t>令和７年度　交通機関共通の将来交通需要推計手法検討等業務</t>
  </si>
  <si>
    <t>令和７年度　交通機関共通の将来交通需要推計手法検討等業務　計量計画研究所・三菱総合研究所共同提案体</t>
  </si>
  <si>
    <t>事業評価の前提となっている将来交通需要推計について信頼性、透明性を確保するため、近年の社会情勢の変化を踏まえつつ、今後の将来交通需要推計の方向性等に向けた検討を行う。</t>
  </si>
  <si>
    <t>令和７年度　自動化・遠隔化技術の導入に関する検討業務</t>
  </si>
  <si>
    <t>令和７年度　自動化・遠隔化技術の導入に関する検討業務　日本建設機械施工協会・先端建設技術センター共同提案体</t>
  </si>
  <si>
    <t>本業務は、建設現場の担い手不足への対応等において期待されている建設機械施工の自動化・遠隔化技術の早期社会実装を目指して国土交通省が設置した「建設機械施工の自動化・自律化協議会」の運営補助を行うとともに、技術基類の検討に必要となる基礎的な情報の収集および技術基準類の作成補助を行うものである。</t>
  </si>
  <si>
    <t>大臣官房
技術調査課施工企画室
施工企画係
tel:03-5253-8111
(22435)</t>
  </si>
  <si>
    <t>建設機械施工における省人化技術の普及に向けた調査・検討業務</t>
  </si>
  <si>
    <t>一般社団法人日本建設施工協会</t>
  </si>
  <si>
    <t>本業務は、建設現場の担い手不足への対応において期待されている建設機械施工における自動化・遠隔化技術の普及促進に向けて、施工現場等において、調査及び結果のとりまとめ等を行うものである。</t>
  </si>
  <si>
    <t>令和７年度　建設現場における環境対策に係る調査・検討業務</t>
  </si>
  <si>
    <t>本業務は、直轄事業における環境対策の推進を目的として、直轄事業における建設機械に係る環境対策の実態の調査・検討業務を行うものである。</t>
  </si>
  <si>
    <t>令和７年度　ICT施工の普及支援に関する検討業務</t>
  </si>
  <si>
    <t>中小建設業者におけるＩＣＴ施工の普及促進に向けて、ＩＣＴ施工に関する指導や助言ができる地域における人材を育成するための取組及び更なるＩＣＴ施工の普及に向けた取組についての方策の検討を実施するものである。</t>
  </si>
  <si>
    <t>大臣官房
技術調査課施工企画室
施工調整係
tel:03-5253-8111
(22439)</t>
  </si>
  <si>
    <t>令和７年度　施工データを活用した建設現場の最適化検討業務</t>
  </si>
  <si>
    <t>建設現場における建設機械の位置情報や稼働状況、施工履歴など様々な情報（施工データ）をリアルタイムに集約し活用することにより、工事現場全体の最適化を図れることを目的に、試行工事を通じた技術の検証、活用効果についてとりまとめを行うとともに、直轄工事で今後普及を進めるための要領案の作成を行うものである。</t>
  </si>
  <si>
    <t>令和７年度　新技術情報提供システムの技術比較機能高度化検討業務</t>
  </si>
  <si>
    <t>令和７年度新技術情報提供システムの技術比較機能高度化検討業務
先端建設技術センター・日本工営共同提案体</t>
  </si>
  <si>
    <t>新技術の検索機能向上を目的に、国土交通省でシステム保守管理している「新技術情報提供システム（NETIS）」について、生成AIを用いて検索される技術の比較機能改良の実装を行うものである。</t>
  </si>
  <si>
    <t>令和７年度　有用な新技術における基準類整備に関する検討業務</t>
  </si>
  <si>
    <t>一般財団法人 経済調査会</t>
  </si>
  <si>
    <t>1010005002667</t>
  </si>
  <si>
    <t>本業務は、新技術の活用促進を図ることを目的とし、有用な新技術についての積算基準類（積算基準・特記仕様書記載例・施工管理基準）の整備を行うものである。</t>
  </si>
  <si>
    <t>大臣官房
技術調査課施工企画室
安全技術係
tel:03-5253-8111
(22426)</t>
  </si>
  <si>
    <t>令和７年度　建設現場における電動化に係る調査・検討業務</t>
  </si>
  <si>
    <t>本業務は、建設現場における建設機械施工の電動化による脱炭素化の推進を目的とし、技術開発動向を踏まえGX建設機械の認定制度における電費基準値の設定に向けた調査・検討を行うものである。</t>
  </si>
  <si>
    <t>建設施工における低炭素技術活用に係る調査・検討業務</t>
  </si>
  <si>
    <t>本業務は、建設施工における脱炭素化を目指し、地球温暖化対策に資する技術や建設施工における低炭素技術の調査および実現場での効果的な活用のための整理検討並びに手引きの作成を行うものである。</t>
  </si>
  <si>
    <t>建設機械施工管理技術検定試験の効率化検討検討業務</t>
  </si>
  <si>
    <t>建設機械施工管理技術者検定試験の
効率化検討業務
共同印刷・日本建設機械施工協会共同提案体</t>
  </si>
  <si>
    <t>本業務は、建設機械施工管理技術検定における試験事務の合理化と行政サービスの向上を目的に、受検申込みシステムの構築等を行うものである。</t>
  </si>
  <si>
    <t>大臣官房
技術調査課施工企画室
計画係
tel:03-5253-8111
(22405)</t>
  </si>
  <si>
    <t>令和７年度建築保全業務労務費等調査業務</t>
  </si>
  <si>
    <t>一般財団法人経済調査会</t>
    <phoneticPr fontId="1"/>
  </si>
  <si>
    <t>本業務は、保全業務従事者の賃金、労働時間等に係る実態調査及び資料作成を行い、各省各庁の施設管理者が、官庁施設の建築保全業務に係る費用を積算するための参考単価である建築保全業務労務単価の作成に資することを目的とする。</t>
    <rPh sb="0" eb="3">
      <t>ホンギョウム</t>
    </rPh>
    <phoneticPr fontId="1"/>
  </si>
  <si>
    <t>令和８年４月公開予定</t>
    <rPh sb="0" eb="2">
      <t>レイワ</t>
    </rPh>
    <rPh sb="3" eb="4">
      <t>ネン</t>
    </rPh>
    <rPh sb="5" eb="6">
      <t>ガツ</t>
    </rPh>
    <rPh sb="6" eb="10">
      <t>コウカイヨテイ</t>
    </rPh>
    <phoneticPr fontId="1"/>
  </si>
  <si>
    <t>官庁営繕部計画課保全指導室
tel：03-5253-8111
(内線　23-318）</t>
    <phoneticPr fontId="1"/>
  </si>
  <si>
    <t>民間提案型官民連携モデリング事業に関する運営事務局業務</t>
    <rPh sb="0" eb="2">
      <t>ミンカン</t>
    </rPh>
    <rPh sb="2" eb="4">
      <t>テイアン</t>
    </rPh>
    <rPh sb="4" eb="5">
      <t>ガタ</t>
    </rPh>
    <rPh sb="5" eb="9">
      <t>カンミンレンケイ</t>
    </rPh>
    <rPh sb="14" eb="16">
      <t>ジギョウ</t>
    </rPh>
    <rPh sb="17" eb="18">
      <t>カン</t>
    </rPh>
    <rPh sb="20" eb="22">
      <t>ウンエイ</t>
    </rPh>
    <rPh sb="22" eb="25">
      <t>ジムキョク</t>
    </rPh>
    <rPh sb="25" eb="27">
      <t>ギョウム</t>
    </rPh>
    <phoneticPr fontId="2"/>
  </si>
  <si>
    <t>HDモデリング事業共同提案体</t>
    <rPh sb="7" eb="9">
      <t>ジギョウ</t>
    </rPh>
    <rPh sb="9" eb="11">
      <t>キョウドウ</t>
    </rPh>
    <rPh sb="11" eb="13">
      <t>テイアン</t>
    </rPh>
    <rPh sb="13" eb="14">
      <t>タイ</t>
    </rPh>
    <phoneticPr fontId="2"/>
  </si>
  <si>
    <t>－</t>
    <phoneticPr fontId="1"/>
  </si>
  <si>
    <t>民間提案に基づく新たな官民連携手法の構築に向け、「民間提案型官民連携モデリング事業」の運営事務局として、当該事業を総合的に企画・運営し、地方公共団体に展開する上での課題や条件等の検討を行う。</t>
    <phoneticPr fontId="1"/>
  </si>
  <si>
    <t>令和８年６月公表予定</t>
    <rPh sb="0" eb="2">
      <t>レイワ</t>
    </rPh>
    <rPh sb="3" eb="4">
      <t>ネン</t>
    </rPh>
    <rPh sb="5" eb="6">
      <t>ガツ</t>
    </rPh>
    <rPh sb="6" eb="8">
      <t>コウヒョウ</t>
    </rPh>
    <rPh sb="8" eb="10">
      <t>ヨテイ</t>
    </rPh>
    <phoneticPr fontId="1"/>
  </si>
  <si>
    <t>建設リサイクルの高度化に向けた調査・検討業務</t>
    <phoneticPr fontId="1"/>
  </si>
  <si>
    <t>一般財団法人　先端建設技術センター</t>
    <rPh sb="0" eb="6">
      <t>イッパンザイダンホウジン</t>
    </rPh>
    <rPh sb="7" eb="9">
      <t>センタン</t>
    </rPh>
    <rPh sb="9" eb="11">
      <t>ケンセツ</t>
    </rPh>
    <rPh sb="11" eb="13">
      <t>ギジュツ</t>
    </rPh>
    <phoneticPr fontId="1"/>
  </si>
  <si>
    <t>建設リサイクル推進、建設発生土の有効利用及び適正処理推進に向け、令和6年度建設副産物実態調査のデータ集計・整理・分析、建設リサイクル推進施策検討、建設発生土の有効利用及び適正処理推進施策検討等に関する調査、検討、資料作成等及び建設リサイクル推進施策検討小委員会等の運営補助等を行う。</t>
    <rPh sb="0" eb="2">
      <t>ケンセツ</t>
    </rPh>
    <rPh sb="7" eb="9">
      <t>スイシン</t>
    </rPh>
    <rPh sb="10" eb="12">
      <t>ケンセツ</t>
    </rPh>
    <rPh sb="12" eb="15">
      <t>ハッセイド</t>
    </rPh>
    <rPh sb="16" eb="18">
      <t>ユウコウ</t>
    </rPh>
    <rPh sb="18" eb="20">
      <t>リヨウ</t>
    </rPh>
    <rPh sb="20" eb="21">
      <t>オヨ</t>
    </rPh>
    <rPh sb="22" eb="24">
      <t>テキセイ</t>
    </rPh>
    <rPh sb="24" eb="26">
      <t>ショリ</t>
    </rPh>
    <rPh sb="26" eb="28">
      <t>スイシン</t>
    </rPh>
    <rPh sb="29" eb="30">
      <t>ム</t>
    </rPh>
    <rPh sb="32" eb="34">
      <t>レイワ</t>
    </rPh>
    <rPh sb="35" eb="36">
      <t>ネン</t>
    </rPh>
    <rPh sb="36" eb="37">
      <t>ド</t>
    </rPh>
    <rPh sb="37" eb="39">
      <t>ケンセツ</t>
    </rPh>
    <rPh sb="39" eb="42">
      <t>フクサンブツ</t>
    </rPh>
    <rPh sb="42" eb="44">
      <t>ジッタイ</t>
    </rPh>
    <rPh sb="44" eb="46">
      <t>チョウサ</t>
    </rPh>
    <rPh sb="50" eb="52">
      <t>シュウケイ</t>
    </rPh>
    <rPh sb="53" eb="55">
      <t>セイリ</t>
    </rPh>
    <rPh sb="56" eb="58">
      <t>ブンセキ</t>
    </rPh>
    <rPh sb="59" eb="61">
      <t>ケンセツ</t>
    </rPh>
    <rPh sb="66" eb="68">
      <t>スイシン</t>
    </rPh>
    <rPh sb="68" eb="70">
      <t>セサク</t>
    </rPh>
    <rPh sb="70" eb="72">
      <t>ケントウ</t>
    </rPh>
    <rPh sb="73" eb="75">
      <t>ケンセツ</t>
    </rPh>
    <rPh sb="75" eb="78">
      <t>ハッセイド</t>
    </rPh>
    <rPh sb="79" eb="81">
      <t>ユウコウ</t>
    </rPh>
    <rPh sb="81" eb="83">
      <t>リヨウ</t>
    </rPh>
    <rPh sb="83" eb="84">
      <t>オヨ</t>
    </rPh>
    <rPh sb="85" eb="87">
      <t>テキセイ</t>
    </rPh>
    <rPh sb="87" eb="89">
      <t>ショリ</t>
    </rPh>
    <rPh sb="89" eb="91">
      <t>スイシン</t>
    </rPh>
    <rPh sb="91" eb="93">
      <t>セサク</t>
    </rPh>
    <rPh sb="93" eb="95">
      <t>ケントウ</t>
    </rPh>
    <rPh sb="95" eb="96">
      <t>トウ</t>
    </rPh>
    <rPh sb="97" eb="98">
      <t>カン</t>
    </rPh>
    <rPh sb="100" eb="102">
      <t>チョウサ</t>
    </rPh>
    <rPh sb="103" eb="105">
      <t>ケントウ</t>
    </rPh>
    <rPh sb="106" eb="108">
      <t>シリョウ</t>
    </rPh>
    <rPh sb="108" eb="110">
      <t>サクセイ</t>
    </rPh>
    <rPh sb="110" eb="111">
      <t>トウ</t>
    </rPh>
    <rPh sb="111" eb="112">
      <t>オヨ</t>
    </rPh>
    <rPh sb="113" eb="115">
      <t>ケンセツ</t>
    </rPh>
    <rPh sb="120" eb="122">
      <t>スイシン</t>
    </rPh>
    <rPh sb="122" eb="124">
      <t>セサク</t>
    </rPh>
    <rPh sb="124" eb="126">
      <t>ケントウ</t>
    </rPh>
    <rPh sb="126" eb="127">
      <t>ショウ</t>
    </rPh>
    <rPh sb="127" eb="130">
      <t>イインカイ</t>
    </rPh>
    <rPh sb="130" eb="131">
      <t>トウ</t>
    </rPh>
    <rPh sb="132" eb="134">
      <t>ウンエイ</t>
    </rPh>
    <rPh sb="134" eb="136">
      <t>ホジョ</t>
    </rPh>
    <rPh sb="136" eb="137">
      <t>トウ</t>
    </rPh>
    <rPh sb="138" eb="139">
      <t>オコナ</t>
    </rPh>
    <phoneticPr fontId="1"/>
  </si>
  <si>
    <t>建設リサイクル推進、建設発生土の有効利用及び適正処理推進に向け、令和6年度建設副産物実態調査のデータ集計・整理・分析、建設リサイクル推進施策検討、建設発生土の有効利用及び適正処理推進施策検討等に関する調査、検討、資料作成等及び建設リサイクル推進施策検討小委員会等の運営補助等を行い、報告書を作成する予定。</t>
    <rPh sb="141" eb="144">
      <t>ホウコクショ</t>
    </rPh>
    <rPh sb="145" eb="147">
      <t>サクセイ</t>
    </rPh>
    <rPh sb="149" eb="151">
      <t>ヨテイ</t>
    </rPh>
    <phoneticPr fontId="1"/>
  </si>
  <si>
    <t>官民連携事業の推進のための地方ブロックプラットフォーム企画運営支援等業務</t>
    <rPh sb="0" eb="2">
      <t>カンミン</t>
    </rPh>
    <rPh sb="2" eb="4">
      <t>レンケイ</t>
    </rPh>
    <rPh sb="4" eb="6">
      <t>ジギョウ</t>
    </rPh>
    <rPh sb="7" eb="9">
      <t>スイシン</t>
    </rPh>
    <rPh sb="13" eb="15">
      <t>チホウ</t>
    </rPh>
    <rPh sb="27" eb="31">
      <t>キカクウンエイ</t>
    </rPh>
    <rPh sb="31" eb="33">
      <t>シエン</t>
    </rPh>
    <rPh sb="33" eb="34">
      <t>ナド</t>
    </rPh>
    <rPh sb="34" eb="36">
      <t>ギョウム</t>
    </rPh>
    <phoneticPr fontId="2"/>
  </si>
  <si>
    <t>地方ブロックプラットフォームの事業計画の企画立案とその開催・運営の支援を行うとともに、地方ブロックプラットフォームに係る課題や官民連携事業の導入促進に係る課題等を整理し、対応方策案の検討を行う。</t>
    <rPh sb="0" eb="2">
      <t>チホウ</t>
    </rPh>
    <phoneticPr fontId="1"/>
  </si>
  <si>
    <t>令和８年４月公表予定</t>
    <phoneticPr fontId="1"/>
  </si>
  <si>
    <t>インフラツーリズムの更なる発展に向けた調査検討業務</t>
    <phoneticPr fontId="1"/>
  </si>
  <si>
    <t>株式会社JTB</t>
    <rPh sb="0" eb="4">
      <t>カブシキカイシャ</t>
    </rPh>
    <phoneticPr fontId="1"/>
  </si>
  <si>
    <t>インフラを観光資源として公開・開放し地域活性化に寄与するインフラツーリズムについて、周辺観光資源と連携した地域による持続可能なコンテンツ提供を目指し、観光コンテンツの造成、運営体制等の検討を行うとともに、更なる発展のため、こども向けインフラツーリズムの発展可能性について調査を行うものである。</t>
    <rPh sb="95" eb="96">
      <t>オコナ</t>
    </rPh>
    <rPh sb="102" eb="103">
      <t>サラ</t>
    </rPh>
    <rPh sb="105" eb="107">
      <t>ハッテン</t>
    </rPh>
    <rPh sb="126" eb="128">
      <t>ハッテン</t>
    </rPh>
    <rPh sb="128" eb="131">
      <t>カノウセイ</t>
    </rPh>
    <rPh sb="138" eb="139">
      <t>オコナ</t>
    </rPh>
    <phoneticPr fontId="1"/>
  </si>
  <si>
    <t>自然機能の強化と補完的な構造による自己完結型グリーンインフラ・ユニットの開発</t>
    <phoneticPr fontId="1"/>
  </si>
  <si>
    <t>GIユニット研究共同体</t>
    <phoneticPr fontId="1"/>
  </si>
  <si>
    <t>気候変動に伴う猛暑や豪雨への対策として、グリーンインフラの迅速な展開が求められるが、従来型整備では、設計・施工の検討や予算確保に時間を要し、また維持管理のコストも導入の制約となる。このため、集水効率を高める構造システム、再生可能エネルギーによる自立的な制御機構、微生物を活用した生育環境の最適化技術を開発・統合し、設置場所に水道・電力インフラを必要としない、自己完結型のグリーンインフラ・ユニットを開発する。</t>
    <phoneticPr fontId="1"/>
  </si>
  <si>
    <t>令和8年6月公表予定</t>
    <rPh sb="0" eb="2">
      <t>レイワ</t>
    </rPh>
    <rPh sb="3" eb="4">
      <t>ネン</t>
    </rPh>
    <rPh sb="5" eb="6">
      <t>ガツ</t>
    </rPh>
    <rPh sb="6" eb="8">
      <t>コウヒョウ</t>
    </rPh>
    <rPh sb="8" eb="10">
      <t>ヨテイ</t>
    </rPh>
    <phoneticPr fontId="1"/>
  </si>
  <si>
    <t>総合政策局環境政策課自然環境活用係
03-5253-8111
（24336）</t>
  </si>
  <si>
    <t>地域材（竹、稲わら等）を活用した雨水貯留機能に関する多面的評価</t>
    <phoneticPr fontId="1"/>
  </si>
  <si>
    <t>公益財団法人地方経済総合研究所</t>
    <rPh sb="0" eb="6">
      <t>コウエキザイダンホウジン</t>
    </rPh>
    <rPh sb="6" eb="15">
      <t>チホウケイザイソウゴウケンキュウジョ</t>
    </rPh>
    <phoneticPr fontId="1"/>
  </si>
  <si>
    <t>豪雨被災や半導体ビジネス関連企業の集積による「公共水」への依存度増加などにより、既存の地下水涵養の取組や条例等によるネガティブインパクトを軽減させる自治体施策だけでは、ウォーターニュートラルの達成は困難な状況にある。このため、地域材（竹、稲わら等）を活用した雨庭や竹筋コンクリート舗装の駐車場を実装し、浸透能等の検証を行うとともに、多面的な機能評価・社会インパクトを整理することで、技術的な配慮事項を取りまとめる。</t>
    <phoneticPr fontId="1"/>
  </si>
  <si>
    <t>総合政策局環境政策課自然環境活用係
03-5253-8111
（24335）</t>
  </si>
  <si>
    <t>緑地・森林の地下水涵養機能増進に向けた緑地・森林管理影響評価手法の標準化</t>
    <rPh sb="31" eb="32">
      <t>ホウ</t>
    </rPh>
    <rPh sb="33" eb="36">
      <t>ヒョウジュンカ</t>
    </rPh>
    <phoneticPr fontId="1"/>
  </si>
  <si>
    <t>鹿島建設株式会社</t>
    <rPh sb="4" eb="8">
      <t>カブシキガイシャ</t>
    </rPh>
    <phoneticPr fontId="1"/>
  </si>
  <si>
    <t>緑地・森林に対する管理方法の差異が地下水涵養機能に与える効果は
地域差が存在すると想定されるが、既往研究では地域差を反映させる
ためのパラメータの調整方法等は明らかとなっていない。このため、当該機能に関連する各種要素に着目し、様々なタイプの緑地・森林を調査するとともに地域特性を反映させるモデル調整手法を確立する。</t>
    <phoneticPr fontId="1"/>
  </si>
  <si>
    <t>総合政策局環境政策課自然環境活用係
03-5253-8111
（2433４）</t>
    <phoneticPr fontId="1"/>
  </si>
  <si>
    <t>スモールコンセッションプラットフォームHPのALAYA移行に関する更新業務</t>
    <rPh sb="27" eb="29">
      <t>イコウ</t>
    </rPh>
    <rPh sb="30" eb="31">
      <t>カン</t>
    </rPh>
    <rPh sb="33" eb="35">
      <t>コウシン</t>
    </rPh>
    <rPh sb="35" eb="37">
      <t>ギョウム</t>
    </rPh>
    <phoneticPr fontId="2"/>
  </si>
  <si>
    <t>富士ソフト株式会社</t>
    <rPh sb="0" eb="2">
      <t>フジ</t>
    </rPh>
    <phoneticPr fontId="2"/>
  </si>
  <si>
    <t>外部委託を必要とせずに国交省職員でも更新可能なHPを目的として、HTML仕様からALAYAへの移行を実施する。</t>
    <rPh sb="0" eb="2">
      <t>ガイブ</t>
    </rPh>
    <rPh sb="2" eb="4">
      <t>イタク</t>
    </rPh>
    <rPh sb="5" eb="7">
      <t>ヒツヨウ</t>
    </rPh>
    <rPh sb="11" eb="14">
      <t>コッコウショウ</t>
    </rPh>
    <rPh sb="14" eb="16">
      <t>ショクイン</t>
    </rPh>
    <rPh sb="18" eb="20">
      <t>コウシン</t>
    </rPh>
    <rPh sb="20" eb="22">
      <t>カノウ</t>
    </rPh>
    <rPh sb="26" eb="28">
      <t>モクテキ</t>
    </rPh>
    <rPh sb="50" eb="52">
      <t>ジッシ</t>
    </rPh>
    <phoneticPr fontId="1"/>
  </si>
  <si>
    <t>令和7年6月に移行済み
https://www.mlit.go.jp/smcn/</t>
    <rPh sb="7" eb="10">
      <t>イコウズ</t>
    </rPh>
    <phoneticPr fontId="1"/>
  </si>
  <si>
    <t>令和7年度 総合的な交通体系の評価手法高度化業務</t>
    <phoneticPr fontId="1"/>
  </si>
  <si>
    <t>令和8年４月公表予定</t>
    <rPh sb="0" eb="2">
      <t>レイワ</t>
    </rPh>
    <rPh sb="3" eb="4">
      <t>ネン</t>
    </rPh>
    <rPh sb="5" eb="6">
      <t>ガツ</t>
    </rPh>
    <rPh sb="6" eb="8">
      <t>コウヒョウ</t>
    </rPh>
    <rPh sb="8" eb="10">
      <t>ヨテイ</t>
    </rPh>
    <phoneticPr fontId="1"/>
  </si>
  <si>
    <t>令和7年度 第８回全国幹線旅客純流動調査のデータ作成等検討業務</t>
    <rPh sb="24" eb="26">
      <t>サクセイ</t>
    </rPh>
    <rPh sb="26" eb="27">
      <t>トウ</t>
    </rPh>
    <phoneticPr fontId="1"/>
  </si>
  <si>
    <t>第８回全国幹線旅客純流動調査のデータ作成等検討業務に関する運輸総合研究所・三菱総合研究所共同提案体</t>
    <phoneticPr fontId="1"/>
  </si>
  <si>
    <t>令和7度 地域における総合的な交通体系の整備に係る調査・検討業務</t>
    <rPh sb="0" eb="2">
      <t>レイワ</t>
    </rPh>
    <rPh sb="3" eb="4">
      <t>ド</t>
    </rPh>
    <rPh sb="5" eb="7">
      <t>チイキ</t>
    </rPh>
    <rPh sb="11" eb="14">
      <t>ソウゴウテキ</t>
    </rPh>
    <rPh sb="15" eb="17">
      <t>コウツウ</t>
    </rPh>
    <rPh sb="17" eb="19">
      <t>タイケイ</t>
    </rPh>
    <rPh sb="20" eb="22">
      <t>セイビ</t>
    </rPh>
    <rPh sb="23" eb="24">
      <t>カカ</t>
    </rPh>
    <rPh sb="25" eb="27">
      <t>チョウサ</t>
    </rPh>
    <rPh sb="28" eb="30">
      <t>ケントウ</t>
    </rPh>
    <rPh sb="30" eb="32">
      <t>ギョウム</t>
    </rPh>
    <phoneticPr fontId="1"/>
  </si>
  <si>
    <t>令和7年度 歩行空間における移動支援サービスの普及に向けた環境検討業務</t>
    <rPh sb="0" eb="2">
      <t>レイワ</t>
    </rPh>
    <rPh sb="3" eb="5">
      <t>ネンド</t>
    </rPh>
    <rPh sb="6" eb="8">
      <t>ホコウ</t>
    </rPh>
    <rPh sb="8" eb="10">
      <t>クウカン</t>
    </rPh>
    <rPh sb="14" eb="18">
      <t>イドウシエン</t>
    </rPh>
    <rPh sb="23" eb="25">
      <t>フキュウ</t>
    </rPh>
    <rPh sb="26" eb="27">
      <t>ム</t>
    </rPh>
    <rPh sb="29" eb="31">
      <t>カンキョウ</t>
    </rPh>
    <rPh sb="31" eb="33">
      <t>ケントウ</t>
    </rPh>
    <rPh sb="33" eb="35">
      <t>ギョウム</t>
    </rPh>
    <phoneticPr fontId="1"/>
  </si>
  <si>
    <t>令和7年度 歩行空間における移動支援サービスの普及に向けた環境検討業務パスコ・ユーシーテクノロジ・横須賀リサーチパーク共同提案体</t>
    <rPh sb="49" eb="52">
      <t>ヨコスカ</t>
    </rPh>
    <rPh sb="59" eb="61">
      <t>キョウドウ</t>
    </rPh>
    <rPh sb="61" eb="63">
      <t>テイアン</t>
    </rPh>
    <rPh sb="63" eb="64">
      <t>タイ</t>
    </rPh>
    <phoneticPr fontId="1"/>
  </si>
  <si>
    <t>令和７年度スモールコンセッション推進支援業務</t>
  </si>
  <si>
    <t>デロイト トーマツ ファイナンシャルアドバイザリー合同会社</t>
    <rPh sb="25" eb="27">
      <t>ゴウドウ</t>
    </rPh>
    <rPh sb="27" eb="29">
      <t>ガイシャ</t>
    </rPh>
    <phoneticPr fontId="2"/>
  </si>
  <si>
    <t>スモールコンセッションを推進することを目的として、スモールコンセッションプラットフォームの運営支援、及びプロジェクトの初期段階の課題解決をサポートするスモールコンセッション形成推進事業の進捗管理・執行補助を行う。</t>
    <rPh sb="12" eb="14">
      <t>スイシン</t>
    </rPh>
    <rPh sb="19" eb="21">
      <t>モクテキ</t>
    </rPh>
    <phoneticPr fontId="1"/>
  </si>
  <si>
    <t>令和７年度グリーンインフラ官民連携プラットフォーム企画運営業務</t>
    <phoneticPr fontId="1"/>
  </si>
  <si>
    <t>株式会社創建</t>
    <rPh sb="0" eb="4">
      <t>カブシキガイシャ</t>
    </rPh>
    <rPh sb="4" eb="6">
      <t>ソウケン</t>
    </rPh>
    <phoneticPr fontId="1"/>
  </si>
  <si>
    <t>自然環境が有する多様な機能を活用するグリーンインフラの社会実装を推進することを目的として、「グリーンインフラ官民連携プラットフォーム」（令和2 年3月設立）の運営を行う。</t>
    <rPh sb="82" eb="83">
      <t>オコナ</t>
    </rPh>
    <phoneticPr fontId="1"/>
  </si>
  <si>
    <t>地域における戦略的なインフラマネジメント導入に向けた調査・検討支援業務</t>
    <phoneticPr fontId="1"/>
  </si>
  <si>
    <t>パシフィックコンサルタンツ株式会社</t>
    <rPh sb="13" eb="17">
      <t>カブシキカイシャ</t>
    </rPh>
    <phoneticPr fontId="1"/>
  </si>
  <si>
    <t>本業務は、広域・複数・多分野のインフラを群として捉えてマネジメントする「地域インフラ群再生戦略マネジメント（群マネ）」の取組を進めることを目的に、モデル地域における業務の実施に関する助言や資料作成等の支援を実施するとともに、群マネの全国展開へ向けた手引き等の作成及び全国展開に向けた検討等を実施するものである。</t>
    <phoneticPr fontId="1"/>
  </si>
  <si>
    <t>群マネに関する手引きを策定後、公表予定</t>
  </si>
  <si>
    <t>2025年度 海外インフラプロジェクト技術者認定・表彰・育成支援検討業務</t>
  </si>
  <si>
    <t>2025年度 海外インフラプロジェクト技術者認定・表彰・育成支援検討業務国際建設技術協会・日本ソフト技研共同提案体</t>
    <phoneticPr fontId="1"/>
  </si>
  <si>
    <t>本業務は、海外インフラプロジェクト技術者認定・表彰制度について、受付・審査に用いる現行システムの保守・運用・改良をおこなうとともに、審査において基礎的な情報確認をおこなうことと併せ、技術者が世界各国のインフラプロジェクトの現場で活躍できる実践的能力を付与することを目指す研修プログラムを作成することを目的とする。</t>
    <phoneticPr fontId="1"/>
  </si>
  <si>
    <t>令和8年4月公表予定</t>
    <rPh sb="0" eb="2">
      <t>レイワ</t>
    </rPh>
    <rPh sb="3" eb="4">
      <t>ネン</t>
    </rPh>
    <rPh sb="5" eb="6">
      <t>ガツ</t>
    </rPh>
    <rPh sb="6" eb="8">
      <t>コウヒョウ</t>
    </rPh>
    <rPh sb="8" eb="10">
      <t>ヨテイ</t>
    </rPh>
    <phoneticPr fontId="1"/>
  </si>
  <si>
    <t>グリーンインフラに係る資金調達に関する調査検討業務</t>
    <phoneticPr fontId="1"/>
  </si>
  <si>
    <t>EYストラテジー・アンド・コンサルティング株式会社</t>
    <phoneticPr fontId="1"/>
  </si>
  <si>
    <t>モデル地域でのグリーンインフラに関する資金調達のスキーム検討支援を行うとともに、グリーンインフラ導入による資金調達におけるメリットの発現やネイチャークレジットの市場整備に向けた調査を進め、資金調達のガイドラインとしての取りまとめ支援を行う。</t>
    <phoneticPr fontId="1"/>
  </si>
  <si>
    <t>令和8年３月公表予定</t>
    <rPh sb="0" eb="2">
      <t>レイワ</t>
    </rPh>
    <rPh sb="3" eb="4">
      <t>ネン</t>
    </rPh>
    <rPh sb="5" eb="6">
      <t>ガツ</t>
    </rPh>
    <rPh sb="6" eb="8">
      <t>コウヒョウ</t>
    </rPh>
    <rPh sb="8" eb="10">
      <t>ヨテイ</t>
    </rPh>
    <phoneticPr fontId="1"/>
  </si>
  <si>
    <t>スモールコンセッション形成推進事業（その２）</t>
    <rPh sb="11" eb="13">
      <t>ケイセイ</t>
    </rPh>
    <rPh sb="13" eb="15">
      <t>スイシン</t>
    </rPh>
    <rPh sb="15" eb="17">
      <t>ジギョウ</t>
    </rPh>
    <phoneticPr fontId="2"/>
  </si>
  <si>
    <t>デロイトトーマツリスクアドバイザリー合同会社</t>
    <rPh sb="18" eb="22">
      <t>ゴウドウガイシャ</t>
    </rPh>
    <phoneticPr fontId="2"/>
  </si>
  <si>
    <t>スモールコンセッションの導入に向けた初期段階の検討を進めるため、専門家を派遣し、対象施設を含むエリアのビジョン、当該施設の現況、当該施設に求められる用途・構成・運営方針や事業手法等を定めるプロジェクトの構想の策定を推進する。</t>
    <rPh sb="15" eb="16">
      <t>ム</t>
    </rPh>
    <rPh sb="23" eb="25">
      <t>ケントウ</t>
    </rPh>
    <rPh sb="26" eb="27">
      <t>スス</t>
    </rPh>
    <rPh sb="32" eb="35">
      <t>センモンカ</t>
    </rPh>
    <rPh sb="36" eb="38">
      <t>ハケン</t>
    </rPh>
    <phoneticPr fontId="1"/>
  </si>
  <si>
    <t>スモールコンセッション形成推進事業（その３）</t>
    <rPh sb="11" eb="13">
      <t>ケイセイ</t>
    </rPh>
    <rPh sb="13" eb="15">
      <t>スイシン</t>
    </rPh>
    <rPh sb="15" eb="17">
      <t>ジギョウ</t>
    </rPh>
    <phoneticPr fontId="2"/>
  </si>
  <si>
    <t>スモールコンセッション形成推進事業（その１）</t>
    <rPh sb="11" eb="13">
      <t>ケイセイ</t>
    </rPh>
    <rPh sb="13" eb="15">
      <t>スイシン</t>
    </rPh>
    <rPh sb="15" eb="17">
      <t>ジギョウ</t>
    </rPh>
    <phoneticPr fontId="2"/>
  </si>
  <si>
    <t>スモールコンセッション形成推進事業（その５）</t>
    <rPh sb="11" eb="13">
      <t>ケイセイ</t>
    </rPh>
    <rPh sb="13" eb="15">
      <t>スイシン</t>
    </rPh>
    <rPh sb="15" eb="17">
      <t>ジギョウ</t>
    </rPh>
    <phoneticPr fontId="2"/>
  </si>
  <si>
    <t>一般社団法人エリアクラフト北海道　</t>
    <rPh sb="0" eb="2">
      <t>イッパン</t>
    </rPh>
    <rPh sb="2" eb="4">
      <t>シャダン</t>
    </rPh>
    <rPh sb="4" eb="6">
      <t>ホウジン</t>
    </rPh>
    <rPh sb="13" eb="16">
      <t>ホッカイドウ</t>
    </rPh>
    <phoneticPr fontId="2"/>
  </si>
  <si>
    <t>スモールコンセッション形成推進事業（その６）</t>
    <rPh sb="11" eb="13">
      <t>ケイセイ</t>
    </rPh>
    <rPh sb="13" eb="15">
      <t>スイシン</t>
    </rPh>
    <rPh sb="15" eb="17">
      <t>ジギョウ</t>
    </rPh>
    <phoneticPr fontId="2"/>
  </si>
  <si>
    <t>スモールコンセッション形成推進事業（その７）</t>
    <rPh sb="11" eb="13">
      <t>ケイセイ</t>
    </rPh>
    <rPh sb="13" eb="15">
      <t>スイシン</t>
    </rPh>
    <rPh sb="15" eb="17">
      <t>ジギョウ</t>
    </rPh>
    <phoneticPr fontId="2"/>
  </si>
  <si>
    <t>2025年度 カンボジアにおける道路事業等のPPP案件組成可能性検討業務</t>
    <rPh sb="20" eb="21">
      <t>トウ</t>
    </rPh>
    <phoneticPr fontId="3"/>
  </si>
  <si>
    <t>2025年度 カンボジアにおける道路事業等におけるPPP案件の組成可能性検討業務共同提案体</t>
  </si>
  <si>
    <t>本業務では、道路等のインフラ整備及びその後の持続可能な管理・運営において標準的な事業形態がないカンボジア国において、日本の現場で醸成された本邦企業の技術力やノウハウをいかした同国におけるPPP事業導入可能性に関する具体的な情報の収集・分析および同国政府への提案を行うこととする。</t>
    <phoneticPr fontId="1"/>
  </si>
  <si>
    <t>2025年度 フィリピン共和国ケノン道路における案件形成検討業務</t>
  </si>
  <si>
    <t>オリエンタルコンサルタンツグローバル・JFE エンジニアリング共同提案体</t>
  </si>
  <si>
    <t>本業務は、災害が頻発するフィリピン共和国ケノン道路の改善に向け、当該路線の現況や既存F/S結果、周辺道路に関する必要な情報（現況及び改良計画等）等を収集・整理の上、先方政府への協議等も通じた当該路線のプレF/S調査（当該路線の改善方針、有効な本邦技術の検討、事業費算定、O&amp;M事業等も含めたビジネスモデル及び資金スキームの検討等）を行い、先方政府へ提案するための資料作成を行うものである。</t>
    <phoneticPr fontId="1"/>
  </si>
  <si>
    <t xml:space="preserve">高解像度の衛星画像データとAIを活用した「みどり」のモニタリング・評価技術 </t>
    <phoneticPr fontId="1"/>
  </si>
  <si>
    <t>株式会社NTTデータ</t>
    <rPh sb="0" eb="4">
      <t>カブシキガイシャ</t>
    </rPh>
    <phoneticPr fontId="1"/>
  </si>
  <si>
    <t>都市の緑地をグリーンインフラとして効果的に活用するためには、効率的に高精度な「みどり」のデータを収集し、地方公共団体等における計画等での活用や民間企業による緑化の取組等を促進することが求められる。このため、衛星画像データとAI解析により、効率的に高精度な「みどり」のデータを収集し、関係する認定制度や国際的な基準等における評価や生態系サービスの評価を自動算出する手法を開発する。</t>
    <phoneticPr fontId="1"/>
  </si>
  <si>
    <t>令和７年度 TICAD９（第９回アフリカ開発会議）開催とあわせたサイドイベントの企画・運営及びアフリカのインフラ展開の方策検討等業務</t>
    <rPh sb="64" eb="66">
      <t>ギョウム</t>
    </rPh>
    <phoneticPr fontId="1"/>
  </si>
  <si>
    <t>株式会社オリエンタルコンサルタンツ</t>
    <phoneticPr fontId="1"/>
  </si>
  <si>
    <t>令和8年４月公表予定</t>
    <rPh sb="8" eb="10">
      <t>ヨテイ</t>
    </rPh>
    <phoneticPr fontId="1"/>
  </si>
  <si>
    <t>2025年度 ウクライナにおける官民協議会運営及び本邦企業参画支援業務</t>
    <phoneticPr fontId="1"/>
  </si>
  <si>
    <t>デロイト トーマツ ファイナンシャルアドバイザリー合同会社</t>
  </si>
  <si>
    <t>当省は、ウクライナ地方・国土発展省との間で、2024年2月にインフラ復旧・復興に関する協力覚書を締結している。さらに2025年1月には、本邦企業の参画を加速化させるべく「日ウクライナ・国土交通インフラ復興に関する官民協議会（JUPITeR）」を設立した。
本業務では、協力覚書、JUPITeR設立を踏まえ、戦時下、戦後のウクライナにおいて本邦企業のインフラ分野の進出を促進することを目的に、参画支援方法の検討及びJUPITeR運営等を行うものである。</t>
    <phoneticPr fontId="1"/>
  </si>
  <si>
    <t>令和８年４月公表予定</t>
  </si>
  <si>
    <t>社会資本整備・管理効率化推進に向けた調査検討業務</t>
    <phoneticPr fontId="1"/>
  </si>
  <si>
    <t>復建調査設計株式会社</t>
    <rPh sb="0" eb="2">
      <t>フッケン</t>
    </rPh>
    <rPh sb="2" eb="4">
      <t>チョウサ</t>
    </rPh>
    <rPh sb="4" eb="6">
      <t>セッケイ</t>
    </rPh>
    <rPh sb="6" eb="10">
      <t>カブシキガイシャ</t>
    </rPh>
    <phoneticPr fontId="2"/>
  </si>
  <si>
    <t>インフラのストック効果の分析に関する取組、集約・再編等によるインフラストックの適正化の取組、津波防災地域づくり推進計画の策定促進に関する取組等の促進を目的とした調査分析を行う。</t>
    <phoneticPr fontId="1"/>
  </si>
  <si>
    <t>2025年度 海外のインフラメンテナンス市場への本邦企業参画支援検討業務</t>
    <phoneticPr fontId="1"/>
  </si>
  <si>
    <t>国際建設技術協会・ＪＦＥエンジニアリング共同提案体</t>
  </si>
  <si>
    <t>本業務は、海外市場におけるインフラメンテナンス分野において、対象国の政府や高速道路運営会社・関連企業（以下、「対象国政府等」という。）のニーズを把握し、維持管理段階で本邦企業の参画が見込まれる技術の抽出・実証実験等を通じ、本邦企業の海外インフラメンテナンス市場への展開に向けた支援を検討する。</t>
    <phoneticPr fontId="1"/>
  </si>
  <si>
    <t>2025年度  海外インフラプロジェクトリスク対応方策検討業務</t>
  </si>
  <si>
    <t>日本工営株式会社　</t>
    <rPh sb="0" eb="4">
      <t>ニホンコウエイ</t>
    </rPh>
    <rPh sb="4" eb="8">
      <t>カブシキカイシャ</t>
    </rPh>
    <phoneticPr fontId="3"/>
  </si>
  <si>
    <t>2010001016851</t>
  </si>
  <si>
    <t>海外のインフラプロジェクトにおいては、施工に必要な許認可や相手国政府が約束した用地取得等の遅延により、プロジェクトの遅延が発生して追加コストが生じる、施工に必要な資材の免税手続きが円滑に行われない、相手国側からの金銭の支払いが遅延する、仕様変更等の新たな要望が出されるなど、プロジェクトの受注後にトラブルが発生する。加えて、プロジェクト実施国における政変や騒乱、事故・災害、経済危機等が、受注したプロジェクトの遂行に大きな影響を与える可能性もある。これらのトラブルは、本邦企業が独力で対応することには困難が伴い、海外事業への参入意欲を低下させることにもなる。本業務は、本邦企業が実施する海外インフラプロジェクトのトラブル案件について整理を行うとともに、既存の支援制度等に関する課題の整理を行い、海外インフラプロジェクトに従事する本邦企業に対して必要な支援策を検討する。</t>
    <phoneticPr fontId="1"/>
  </si>
  <si>
    <t>2025年度　ウクライナにおける遠隔施工技術検証業務</t>
    <phoneticPr fontId="1"/>
  </si>
  <si>
    <t>2025年度　ウクライナにおける遠隔施工技術検証業務共同提案体</t>
  </si>
  <si>
    <t>当省は、ウクライナ地方・国土発展省との間で、2024年2月にインフラ復旧・復興に関する協力覚書を締結している。さらに2025年1月には、本邦企業の参画を加速化させるべく「日ウクライナ・国土交通インフラ復興に関する官民協議会（JUPITeR）」を設立している。
ここで、ウクライナでは戦争に人員が動員されている影響で、インフラ分野への従事者も不足している。本業務では人手不足のウクライナにおいて、施工の省人化・効率化に寄与する重機の遠隔施工技術を導入することを目的に、遠隔施工システムの検討、実証実験を行うものである。</t>
    <phoneticPr fontId="1"/>
  </si>
  <si>
    <t>2025年度 海外におけるスマートシティ協力に関する調査検討業務（ASEAN・インド以外の国・地域）</t>
    <phoneticPr fontId="1"/>
  </si>
  <si>
    <t>日本工営株式会社</t>
    <phoneticPr fontId="1"/>
  </si>
  <si>
    <t>2025年度 Smart JAMPスマートシティ実現に向けた調査検討業務（複数の要素技術の組合せ）</t>
    <phoneticPr fontId="1"/>
  </si>
  <si>
    <t>オリエンタルコンサルタンツグローバル・ダイナミックマッププラットフォーム共同提案体</t>
    <phoneticPr fontId="1"/>
  </si>
  <si>
    <t>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これまでの「Smart JAMP」においては、主に一つの要素技術についての海外における案件形成調査を実施してきたが、より高度なスマートシティの実装に向けては分野間・都市間のデータ連携とサービス提供が求められるため、本業務では、ASEANにおけるスマートシティのうち、サービス・技術の連携に係る具体的案件形成に向けた調査等を新規に実施するものである。このため、提案にあたっては、二以上の要素技術の相互連携に係る案件形成の内容が含まれているものとす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t>
    <phoneticPr fontId="1"/>
  </si>
  <si>
    <t>2025年度 Smart JAMPスマートシティ実現に向けた調査検討業務</t>
    <phoneticPr fontId="1"/>
  </si>
  <si>
    <t>オリエンタルコンサルタンツグローバル・Synspective 共同提案体</t>
    <phoneticPr fontId="1"/>
  </si>
  <si>
    <t>グリーンインフラの導入に係る標準手法・事業モデル化に向けた調査検討業務</t>
    <phoneticPr fontId="1"/>
  </si>
  <si>
    <t>グリーンインフラにおける導入・実装プロセスの標準手法化及び地域産業の活性化に資する事業モデル化
の内容検討を進めるとともに、社会実装に向けたロードマップ、普及シナリオなどの作成を行う。</t>
    <phoneticPr fontId="1"/>
  </si>
  <si>
    <t>2025年度 Smart JAMPスマートシティ実現に向けた調査検討業務（GX）</t>
    <phoneticPr fontId="1"/>
  </si>
  <si>
    <t>2025 年度 Smart JAMP スマートシティ実現に向けた調査検討業務（GX）共同提案体</t>
    <phoneticPr fontId="1"/>
  </si>
  <si>
    <t>2025年度 Smart JAMPマレーシアにおけるスマートシティ実現に向けた調査検討業務</t>
    <phoneticPr fontId="1"/>
  </si>
  <si>
    <t>インフラメンテナンスにおける地方自治体支援調査検討業務</t>
    <phoneticPr fontId="1"/>
  </si>
  <si>
    <t>株式会社三菱総合研究所</t>
    <rPh sb="0" eb="4">
      <t>カブシキガイシャ</t>
    </rPh>
    <rPh sb="4" eb="11">
      <t>ミツビシソウゴウケンキュウジョ</t>
    </rPh>
    <phoneticPr fontId="1"/>
  </si>
  <si>
    <t>インフラメンテナンスに関する新技術の活用促進について、専門家の派遣を通して、新技術の導入・維持管理業務に関するノウハウの蓄積や技術力の向上を図るための検討を行うものである。また、一連の支援を通して、産学官の多様な主体が連携して、地方自治体を自立的に支援する体制の構築について、検討を進める。</t>
    <phoneticPr fontId="1"/>
  </si>
  <si>
    <t>令和8年3月公表予定</t>
    <rPh sb="0" eb="2">
      <t>レイワ</t>
    </rPh>
    <rPh sb="3" eb="4">
      <t>ネン</t>
    </rPh>
    <rPh sb="5" eb="6">
      <t>ガツ</t>
    </rPh>
    <rPh sb="6" eb="10">
      <t>コウヒョウヨテイ</t>
    </rPh>
    <phoneticPr fontId="1"/>
  </si>
  <si>
    <t>ＳＰＰウェブサイトの更新・運用業務</t>
    <rPh sb="10" eb="12">
      <t>コウシン</t>
    </rPh>
    <phoneticPr fontId="1"/>
  </si>
  <si>
    <t>(株)ライダース・パブリシティ</t>
    <rPh sb="0" eb="3">
      <t>カブ</t>
    </rPh>
    <phoneticPr fontId="1"/>
  </si>
  <si>
    <t>SPPにおける取組みの更なる推進を図るため、第8回SPP会合の動画やプレゼンテーション資料の他、各国の国土計画、地域計画に関する資料等を閲覧するためのウェブサイトの更新・運用を行う。</t>
    <rPh sb="82" eb="84">
      <t>コウシン</t>
    </rPh>
    <phoneticPr fontId="1"/>
  </si>
  <si>
    <t>https://spp-pr.com/</t>
  </si>
  <si>
    <t>国土政策局
総務課　企画係
tel:03-52538111
(内線：29-156)</t>
  </si>
  <si>
    <t>令和７年度　市町村管理構想・地域管理構想策定人材育成・実証調査等業務</t>
  </si>
  <si>
    <t>(株)地域総合計画研究所</t>
    <rPh sb="1" eb="2">
      <t>カブ</t>
    </rPh>
    <phoneticPr fontId="1"/>
  </si>
  <si>
    <t>適切な国土管理の展開に向け、市町村管理構想・地域管理構想策定の自走化支援を強化するための人材育成の強化に向けた取組を実施するとともに、半島地域等の特に人口減少が懸念される地域における実証調査等を行い、管理構想の全国展開及び推進体制の構築を図ることを目的とする。</t>
  </si>
  <si>
    <t>令和８年３月公表予定</t>
    <phoneticPr fontId="1"/>
  </si>
  <si>
    <t>国土政策局総合計画課
国土管理企画室
tel：03-5253-8359</t>
    <phoneticPr fontId="1"/>
  </si>
  <si>
    <t>令和７年度　メッシュ別将来人口推計に関する調査</t>
  </si>
  <si>
    <t>(一財)計量計画研究所</t>
    <rPh sb="1" eb="2">
      <t>イチ</t>
    </rPh>
    <rPh sb="2" eb="3">
      <t>ザイ</t>
    </rPh>
    <phoneticPr fontId="1"/>
  </si>
  <si>
    <t>令和５年度に作成した「メッシュ別将来人口推計」および令和６年度に作成した「メッシュ別将来世帯数推計」を基に、生活に関連するサービスへのアクセス性を分析する。
また、誘致圏人口の少ない施設が廃止された場合の影響について分析する。</t>
    <rPh sb="0" eb="2">
      <t>レイワ</t>
    </rPh>
    <rPh sb="3" eb="5">
      <t>ネンド</t>
    </rPh>
    <rPh sb="6" eb="8">
      <t>サクセイ</t>
    </rPh>
    <rPh sb="15" eb="16">
      <t>ベツ</t>
    </rPh>
    <rPh sb="16" eb="18">
      <t>ショウライ</t>
    </rPh>
    <rPh sb="18" eb="20">
      <t>ジンコウ</t>
    </rPh>
    <rPh sb="20" eb="22">
      <t>スイケイ</t>
    </rPh>
    <rPh sb="26" eb="28">
      <t>レイワ</t>
    </rPh>
    <rPh sb="29" eb="31">
      <t>ネンド</t>
    </rPh>
    <rPh sb="32" eb="34">
      <t>サクセイ</t>
    </rPh>
    <rPh sb="41" eb="42">
      <t>ベツ</t>
    </rPh>
    <rPh sb="42" eb="44">
      <t>ショウライ</t>
    </rPh>
    <rPh sb="44" eb="47">
      <t>セタイスウ</t>
    </rPh>
    <rPh sb="47" eb="49">
      <t>スイケイ</t>
    </rPh>
    <rPh sb="51" eb="52">
      <t>モト</t>
    </rPh>
    <rPh sb="54" eb="56">
      <t>セイカツ</t>
    </rPh>
    <rPh sb="57" eb="59">
      <t>カンレン</t>
    </rPh>
    <rPh sb="71" eb="72">
      <t>セイ</t>
    </rPh>
    <rPh sb="73" eb="75">
      <t>ブンセキ</t>
    </rPh>
    <rPh sb="82" eb="84">
      <t>ユウチ</t>
    </rPh>
    <rPh sb="84" eb="85">
      <t>ケン</t>
    </rPh>
    <rPh sb="85" eb="87">
      <t>ジンコウ</t>
    </rPh>
    <rPh sb="88" eb="89">
      <t>スク</t>
    </rPh>
    <rPh sb="91" eb="93">
      <t>シセツ</t>
    </rPh>
    <rPh sb="94" eb="96">
      <t>ハイシ</t>
    </rPh>
    <rPh sb="99" eb="101">
      <t>バアイ</t>
    </rPh>
    <rPh sb="102" eb="104">
      <t>エイキョウ</t>
    </rPh>
    <rPh sb="108" eb="110">
      <t>ブンセキ</t>
    </rPh>
    <phoneticPr fontId="1"/>
  </si>
  <si>
    <t>令和８年３月公表予定</t>
  </si>
  <si>
    <t>国土政策局総合計画課
人口・社会経済班
tel：03-5253-8358</t>
    <phoneticPr fontId="1"/>
  </si>
  <si>
    <t>令和７年度　都道府県別長期経済予測調査</t>
  </si>
  <si>
    <t>(株)リベルタス・コンサルティング</t>
    <phoneticPr fontId="1"/>
  </si>
  <si>
    <t>（１）内閣府「県民経済計算」や国立社会保障・人口問題研究所の「地域別将来推計人口」をはじめとするデータの更新およびモデルの改良を行う。
（２）（１）で改良・更新したモデルを用いて、複数のシナリオに基づく人口の集積・分散等が地域の生産性に与える影響を定量的に分析する。</t>
    <phoneticPr fontId="1"/>
  </si>
  <si>
    <t>令和７年度　大都市圏の形成に関する状況の把握・分析及び首都圏整備の推進に関する調査検討業務</t>
  </si>
  <si>
    <t>令和７年度　大都市圏の形成に関する状況の把握・分析及び首都圏整備の推進に関する調査検討業務計量計画研究所・ライテック共同提案体</t>
  </si>
  <si>
    <t>本業務では、三圏計画（首都圏整備計画、近畿圏整備計画、中部圏開発整備計画）に関する年次報告等を作成するため、各圏域における人口、居住環境、産業機能、生活環境、社会資本整備等の状況について、把握・分析を行う。
また、首都圏整備の推進にあたり解決すべき課題とその対応策について、短期的・長期的な視点で分析・検討することを目的とする。</t>
    <rPh sb="45" eb="46">
      <t>トウ</t>
    </rPh>
    <phoneticPr fontId="1"/>
  </si>
  <si>
    <t>国土政策局総合計画課
大都市圏形成班
tel：03-5253-8358</t>
    <phoneticPr fontId="1"/>
  </si>
  <si>
    <t>半島地域振興調査</t>
    <phoneticPr fontId="1"/>
  </si>
  <si>
    <t>（公財）未来工学研究所</t>
    <phoneticPr fontId="1"/>
  </si>
  <si>
    <t>法改正を見据え、今後の半島振興施策のあり方を検討・調査を行う。
○半島振興対策実施地域の現況分析に関するデータ整備
○半島地域の防災に関する調査</t>
    <rPh sb="0" eb="1">
      <t>ホウ</t>
    </rPh>
    <phoneticPr fontId="1"/>
  </si>
  <si>
    <t>令和8年3月に調査報告書を作成予定</t>
    <phoneticPr fontId="1"/>
  </si>
  <si>
    <t>国土政策局
地域振興課　半島振興室
tel:03-5253-8425</t>
    <phoneticPr fontId="1"/>
  </si>
  <si>
    <t>令和７年度スマートアイランド実証支援業務</t>
    <rPh sb="0" eb="2">
      <t>レイワ</t>
    </rPh>
    <rPh sb="3" eb="5">
      <t>ネンド</t>
    </rPh>
    <rPh sb="14" eb="16">
      <t>ジッショウ</t>
    </rPh>
    <rPh sb="16" eb="18">
      <t>シエン</t>
    </rPh>
    <rPh sb="18" eb="20">
      <t>ギョウム</t>
    </rPh>
    <phoneticPr fontId="1"/>
  </si>
  <si>
    <t>(一社)離島総合研究所</t>
    <phoneticPr fontId="1"/>
  </si>
  <si>
    <t>離島地域と民間企業等とが一体となり、新技術・知見の地域への導入を実証するための調査「スマートアイランド推進実証調査」を行う。その実証調査の確実な実施、フォローだけでなく、調査で得られた知見をもとに全国の離島へ横展開を図る。</t>
    <phoneticPr fontId="1"/>
  </si>
  <si>
    <t>令和８年３月中旬</t>
    <phoneticPr fontId="1"/>
  </si>
  <si>
    <t>国土政策局
離島振興課　振興係
tel:03-5253-8421</t>
    <phoneticPr fontId="1"/>
  </si>
  <si>
    <t>令和６年度首都圏整備に関する年次報告（令和７年版首都圏白書）作成業務</t>
    <phoneticPr fontId="1"/>
  </si>
  <si>
    <t>(株)勝美印刷</t>
    <rPh sb="1" eb="2">
      <t>カブ</t>
    </rPh>
    <phoneticPr fontId="1"/>
  </si>
  <si>
    <t>首都圏整備法第30条の２に基づき、令和６年度首都圏整備に関する年次報告（令和７年版首都圏白書）を国会等へ提出するために実施する印刷製本業務</t>
  </si>
  <si>
    <t>https://www.mlit.go.jp/kokudoseisaku/kokudoseisaku_tk9_000059.html</t>
    <phoneticPr fontId="1"/>
  </si>
  <si>
    <t>令和６年度　全国二地域居住等促進官民連携プラットフォーム
構築に向けた調査検討業務</t>
    <phoneticPr fontId="1"/>
  </si>
  <si>
    <t>那須町二地域居住ＰＦコンソーシアム</t>
    <phoneticPr fontId="1"/>
  </si>
  <si>
    <t>令和８年３月公表予定</t>
    <rPh sb="0" eb="2">
      <t>レイワ</t>
    </rPh>
    <rPh sb="3" eb="4">
      <t>ネン</t>
    </rPh>
    <rPh sb="5" eb="6">
      <t>ガツ</t>
    </rPh>
    <rPh sb="6" eb="8">
      <t>コウヒョウ</t>
    </rPh>
    <rPh sb="8" eb="10">
      <t>ヨテイ</t>
    </rPh>
    <phoneticPr fontId="1"/>
  </si>
  <si>
    <t>国土政策局地方政策課
tel：03-5253-8369</t>
    <phoneticPr fontId="1"/>
  </si>
  <si>
    <t>「全国二地域居住等促進官民連携プラットフォーム専門部会」の運営支援を通した二地域居住等の促進に当たっての中長期的課題への対応方策に関する調査検討業務</t>
    <phoneticPr fontId="1"/>
  </si>
  <si>
    <t>(株)ジェイ・エヌ・エス</t>
    <rPh sb="1" eb="2">
      <t>カブ</t>
    </rPh>
    <phoneticPr fontId="1"/>
  </si>
  <si>
    <t>二地域居住等の促進に当たっての中長期的な課題解決の検討を行うため、全国二地域居住等促進官民連携プラットフォーム内に設置する事務局（栃木県那須町）が運営を担う専門部会において、その運営を支援する事務を行う。当該専門部会は、「二地域居住等に伴う諸費用への支援のあり方」と「二地域居住者の登録証明と地域への関わりの環境整備」に関する対応方策について検討することを目的とし、上記の事務を通じて、二地域居住等の促進に当たっての中長期的課題への対応方策について調査検討を行うものである。</t>
    <phoneticPr fontId="1"/>
  </si>
  <si>
    <t>令和７年度　管理構想におけるＤＸによる策定プロセスの簡易化検討業務</t>
  </si>
  <si>
    <t>(株)エアロトヨタ</t>
    <rPh sb="1" eb="2">
      <t>カブ</t>
    </rPh>
    <phoneticPr fontId="1"/>
  </si>
  <si>
    <t>管理構想の策定に係る地図の重ね合わせ作業の負担を軽減するため、ＤＸを活用した管理構想の策定プロセスの簡易化を図ることを目的とする。</t>
    <phoneticPr fontId="1"/>
  </si>
  <si>
    <t>令和７年11月公表予定</t>
    <phoneticPr fontId="1"/>
  </si>
  <si>
    <t>令和７年度　広域地方計画に係る各圏域の産業・文化等の地域資源の強み等調査業務</t>
  </si>
  <si>
    <t>デロイトトーマツコンサルティング合同会社</t>
    <phoneticPr fontId="1"/>
  </si>
  <si>
    <t>本業務では、現行の広域地方計画のフォローアップや次期広域地方計画の策定に当たり参考とするため、広域地方計画区域ごとに、過去から現在を踏まえて将来に向けた地域資源の強み等の整理を行うとともに、次期広域地方計画の策定に当たり、各圏域で留意すべき点の整理等を行う。</t>
    <phoneticPr fontId="1"/>
  </si>
  <si>
    <t>国土政策局総合計画課
広域地方計画班
tel：03-5253-8364</t>
    <rPh sb="11" eb="18">
      <t>コウイキチホウケイカクハン</t>
    </rPh>
    <phoneticPr fontId="1"/>
  </si>
  <si>
    <t>令和７年度 離島の交流推進支援調査業務</t>
    <phoneticPr fontId="1"/>
  </si>
  <si>
    <t>(株)エヌショーケース</t>
    <phoneticPr fontId="1"/>
  </si>
  <si>
    <t>全国の離島地域が集まり、「島と都市及びその他地域との交流」、「島と島との交流」といった様々な交流を通じて関係人口拡大やUJI ターンといった定住の促進につなげることを目的に、離島の魅力の情報発信を行う場を提供するとともに、都市及びその他地域に住む人たちの離島に対するニーズの把握を行う。</t>
    <phoneticPr fontId="1"/>
  </si>
  <si>
    <t>令和７年度　豪雪地帯対策及び共助除排雪体制整備に関する現況分析調査検討業務</t>
  </si>
  <si>
    <t>－</t>
  </si>
  <si>
    <t>　豪雪地帯の現状や施策の実施状況を把握するための基礎的データを収集・整理・分析し、今後の豪雪地帯対策を検討するための基礎資料を作成する。
　民地除排雪の関係者からの意見を収集・整理・分析し、地方公共団体が除排雪体制づくりを効果的に推進するための検討を行う。
　国土交通省が主催する会議及び克雪体制づくりアドバイザー制度の効率的な運営を検討し、同会議・同制度の運営を行う。</t>
  </si>
  <si>
    <t>令和８年3月に調査報告書を作成予定</t>
  </si>
  <si>
    <t>国土政策局
地域振興課 雪害対策推進係
tel：03-5253-8403</t>
  </si>
  <si>
    <t>令和７年度　スマートアイランド推進実証調査業務（粟島）</t>
    <phoneticPr fontId="1"/>
  </si>
  <si>
    <t>粟島浦村スマートアイランド推進協議会</t>
    <phoneticPr fontId="1"/>
  </si>
  <si>
    <t>ー</t>
    <phoneticPr fontId="1"/>
  </si>
  <si>
    <t>島民、観光客及び二地域居住者等を対象に顔認証技術によるID登録を行い、交通機関及び公共施設等での認証・利用を試行する。また、観光客や二地域居住者等を対象に顔認証技術によるID登録を行い、来島頻度や地域との関わりに応じた特典が自動で付与される仕組みを構築する。</t>
    <phoneticPr fontId="1"/>
  </si>
  <si>
    <t>令和８年４月公表予定</t>
    <rPh sb="6" eb="8">
      <t>コウヒョウ</t>
    </rPh>
    <rPh sb="8" eb="10">
      <t>ヨテイ</t>
    </rPh>
    <phoneticPr fontId="1"/>
  </si>
  <si>
    <t>令和７年度　スマートアイランド推進実証調査業務（佐久島）</t>
    <rPh sb="24" eb="27">
      <t>サクシマ</t>
    </rPh>
    <phoneticPr fontId="1"/>
  </si>
  <si>
    <t>佐久島スマートアイランド推進協議会</t>
    <phoneticPr fontId="1"/>
  </si>
  <si>
    <t>高齢化や人口減少の深刻化に対し、高耐候性ドローン及び自動運転車を活用して輸送の効率化等を図り、小規模離島における生活水準の維持・向上への効果等を検証する。また、自動運転車による島内移動及び新技術導入による誘客効果を検証する。</t>
    <phoneticPr fontId="1"/>
  </si>
  <si>
    <t>令和７年度　スマートアイランド推進実証調査業務（中ノ島、西ノ島）</t>
    <rPh sb="24" eb="25">
      <t>ナカ</t>
    </rPh>
    <rPh sb="26" eb="27">
      <t>シマ</t>
    </rPh>
    <rPh sb="28" eb="29">
      <t>ニシ</t>
    </rPh>
    <rPh sb="30" eb="31">
      <t>シマ</t>
    </rPh>
    <phoneticPr fontId="1"/>
  </si>
  <si>
    <t>自動運転でつなぐ隠岐島前観光プロジェクト</t>
    <phoneticPr fontId="1"/>
  </si>
  <si>
    <t>自動車の自動運転技術（フェリーへの乗下船を含む。）を活用し、島間移動の簡素化、広範囲での観光資源活用、観光客誘客に資する効果が得られるか、効果検証を実施。また、既存の公共交通機関の代替可能性について、島民や関係者へニーズ調査を行い、その実現可能性について検証。</t>
    <phoneticPr fontId="1"/>
  </si>
  <si>
    <t>令和７年度　スマートアイランド推進実証調査業務（小豆島・豊島）</t>
    <rPh sb="24" eb="27">
      <t>ショウドシマ</t>
    </rPh>
    <rPh sb="28" eb="30">
      <t>テシマ</t>
    </rPh>
    <phoneticPr fontId="1"/>
  </si>
  <si>
    <t>ＳＴＥＡＭアイランド実装化協議会</t>
    <phoneticPr fontId="1"/>
  </si>
  <si>
    <t>離島における教育の充実の一環として、オンラインプラットフォーム上の島の課題に対して、島内外の子ども、企業、団体等が協同し、新技術を活用して解決を図る取組を行い、その教育効果を検証する。また、課題解決に際して、本土側も含めた現地参加とオンライン参加を組み合わせた取組により生じる効果や、関係人口創出機会の可能性について検証する。</t>
    <phoneticPr fontId="1"/>
  </si>
  <si>
    <t>令和８年地価調査業務に係るデータ集計、分析等業務</t>
  </si>
  <si>
    <t>（株）インテック</t>
    <rPh sb="0" eb="3">
      <t>カブ</t>
    </rPh>
    <phoneticPr fontId="4"/>
  </si>
  <si>
    <t>　地価公示法の規定に基づき行う1月1日現在の標準地の価格判定について、地価公示鑑定評価員から提出される各種データの集計、分析を行う。
　国土利用計画法施行令９条に基づき、各都道府県が行う毎年7月1日における基準地の調査結果の提供を受けて、各種データの集計・分析を行う。</t>
    <rPh sb="68" eb="75">
      <t>コクドリヨウケイカクホウ</t>
    </rPh>
    <rPh sb="75" eb="78">
      <t>セコウレイ</t>
    </rPh>
    <rPh sb="79" eb="80">
      <t>ジョウ</t>
    </rPh>
    <rPh sb="81" eb="82">
      <t>モト</t>
    </rPh>
    <rPh sb="91" eb="92">
      <t>オコナ</t>
    </rPh>
    <rPh sb="103" eb="106">
      <t>キジュンチ</t>
    </rPh>
    <rPh sb="119" eb="121">
      <t>カクシュ</t>
    </rPh>
    <rPh sb="131" eb="132">
      <t>オコナ</t>
    </rPh>
    <phoneticPr fontId="5"/>
  </si>
  <si>
    <t>不動産・建設経済局
土地経済課　公示係
tel：03-5253-8379</t>
  </si>
  <si>
    <t>ＰｗＣコンサルティング（同）</t>
    <rPh sb="12" eb="13">
      <t>ドウ</t>
    </rPh>
    <phoneticPr fontId="4"/>
  </si>
  <si>
    <t>中堅・中小建設企業の外国人技術者の採用および定着を支援するため、次を実施。①外国人技術者採用ハンドブックの作成②採用に係る調査及び支援としての海外及び国内での就職フェアの実施③定着のための施策の調査及び周知としてのセミナーの開催と先行企業の好事例に対する調査の実施④新たな送出し国候補についての調査</t>
    <rPh sb="10" eb="13">
      <t>ガイコクジン</t>
    </rPh>
    <rPh sb="13" eb="16">
      <t>ギジュツシャ</t>
    </rPh>
    <rPh sb="17" eb="19">
      <t>サイヨウ</t>
    </rPh>
    <rPh sb="22" eb="24">
      <t>テイチャク</t>
    </rPh>
    <rPh sb="71" eb="73">
      <t>カイガイ</t>
    </rPh>
    <rPh sb="73" eb="74">
      <t>オヨ</t>
    </rPh>
    <rPh sb="75" eb="77">
      <t>コクナイ</t>
    </rPh>
    <rPh sb="79" eb="81">
      <t>シュウショク</t>
    </rPh>
    <rPh sb="85" eb="87">
      <t>ジッシ</t>
    </rPh>
    <rPh sb="112" eb="114">
      <t>カイサイ</t>
    </rPh>
    <rPh sb="115" eb="117">
      <t>センコウ</t>
    </rPh>
    <rPh sb="117" eb="119">
      <t>キギョウ</t>
    </rPh>
    <rPh sb="120" eb="123">
      <t>コウジレイ</t>
    </rPh>
    <rPh sb="124" eb="125">
      <t>タイ</t>
    </rPh>
    <rPh sb="127" eb="129">
      <t>チョウサ</t>
    </rPh>
    <rPh sb="130" eb="132">
      <t>ジッシ</t>
    </rPh>
    <phoneticPr fontId="1"/>
  </si>
  <si>
    <t>令和8年4月に公表予定</t>
    <phoneticPr fontId="1"/>
  </si>
  <si>
    <t>不動産・建設経済局
国際市場課企画係
tel:03-5253-8280</t>
    <rPh sb="15" eb="17">
      <t>キカク</t>
    </rPh>
    <phoneticPr fontId="1"/>
  </si>
  <si>
    <t>令和７年度建設労働需給調査及び主要建設資材需給・価格動向調査集計業務</t>
    <phoneticPr fontId="1"/>
  </si>
  <si>
    <t>（株）エスアイ総合研究所</t>
    <rPh sb="1" eb="2">
      <t>カブ</t>
    </rPh>
    <rPh sb="7" eb="9">
      <t>ソウゴウ</t>
    </rPh>
    <rPh sb="9" eb="12">
      <t>ケンキュウジョ</t>
    </rPh>
    <phoneticPr fontId="4"/>
  </si>
  <si>
    <t>一般競争入札</t>
    <phoneticPr fontId="4"/>
  </si>
  <si>
    <t>○労働需給調査
⇒建設技能労働者の需給状況等を職種別・地域別に把握することにより、建設業者の技能労働者確保に資するとともに、円滑な公共事業の執行及び建設労働対策をすすめるための調査を毎月実施。
○主要建設資材需給・価格動向調査
⇒建設事業の円滑な推進を図るため､主要建設資材の需給､価格､在庫の変動状況を把握する調査を毎月実施。</t>
  </si>
  <si>
    <t>○労働需給調査
不動産・建設経済局大臣官房参事官（建設人材・資材）付
TEL:03-5253-8283
○主要建設資材需給・価格動向調査
不動産・建設経済局大臣官房参事官（建設人材・資材）付　資材係
TEL:03-5253-8283</t>
    <rPh sb="17" eb="24">
      <t>ダイジンカンボウサンジカン</t>
    </rPh>
    <rPh sb="25" eb="29">
      <t>ケンセツジンザイ</t>
    </rPh>
    <rPh sb="30" eb="32">
      <t>シザイ</t>
    </rPh>
    <rPh sb="33" eb="34">
      <t>ヅキ</t>
    </rPh>
    <rPh sb="79" eb="86">
      <t>ダイジンカンボウサンジカン</t>
    </rPh>
    <rPh sb="87" eb="91">
      <t>ケンセツジンザイ</t>
    </rPh>
    <rPh sb="92" eb="94">
      <t>シザイ</t>
    </rPh>
    <rPh sb="95" eb="96">
      <t>ヅキ</t>
    </rPh>
    <rPh sb="97" eb="99">
      <t>シザイ</t>
    </rPh>
    <phoneticPr fontId="1"/>
  </si>
  <si>
    <t>令和７年度主要都市における高度利用地の地価分析調査業務</t>
    <phoneticPr fontId="1"/>
  </si>
  <si>
    <t>（一財）日本不動産研究所</t>
    <rPh sb="1" eb="2">
      <t>イチ</t>
    </rPh>
    <rPh sb="2" eb="3">
      <t>ザイ</t>
    </rPh>
    <rPh sb="4" eb="12">
      <t>ニホンフドウサンケンキュウジョ</t>
    </rPh>
    <phoneticPr fontId="4"/>
  </si>
  <si>
    <t>随意契約（企画競争）</t>
    <phoneticPr fontId="4"/>
  </si>
  <si>
    <t>地価動向を先行的に表しやすい主要都市における高度利用地について、四半期毎の詳細な市場分析及び土地価格の変動率の調査を行う。</t>
  </si>
  <si>
    <t>令和８年４月公表予定</t>
    <phoneticPr fontId="24"/>
  </si>
  <si>
    <t>不動産・建設経済局
土地経済課企画係
tel：03-5253-8377</t>
  </si>
  <si>
    <t>２０２５年度入契法及び品確法に基づく実施状況調査支援等業務</t>
    <phoneticPr fontId="1"/>
  </si>
  <si>
    <t>社会システム（株）</t>
    <rPh sb="0" eb="2">
      <t>シャカイ</t>
    </rPh>
    <rPh sb="6" eb="9">
      <t>カブ</t>
    </rPh>
    <phoneticPr fontId="4"/>
  </si>
  <si>
    <t>本業務は、「公共工事の入札及び契約の適正化の促進に関する法律」第19条の規定により、国、特殊法人等及び地方公共団体に対して国土交通省、財務省及び総務省の連名で毎年度実施する調査及び「公共工事の品質確保の促進に関する法律」第22条の規定に基づき定められた「発注関係事務の運用に関する指針」により、公共工事の発注者に対して国土交通省が毎年度実施する調査について、調査票の改修、調査票の回収・集計及び調査結果の公表資料作成等を支援することを目的としている。</t>
  </si>
  <si>
    <t>不動産・建設経済局　建設業課
入札制度企画指導室　企画係
03-5253-8278</t>
  </si>
  <si>
    <t>令和７年度建設工事に係る建設資材の再資源化等に関する調査検討業務</t>
    <rPh sb="21" eb="22">
      <t>トウ</t>
    </rPh>
    <phoneticPr fontId="4"/>
  </si>
  <si>
    <t>（一財）先端建設技術センター</t>
    <rPh sb="1" eb="2">
      <t>イチ</t>
    </rPh>
    <rPh sb="2" eb="3">
      <t>ザイ</t>
    </rPh>
    <rPh sb="4" eb="8">
      <t>センタンケンセツ</t>
    </rPh>
    <rPh sb="8" eb="10">
      <t>ギジュツ</t>
    </rPh>
    <phoneticPr fontId="4"/>
  </si>
  <si>
    <t>建設リサイクル法の施行状況や、建設資材の再資源化等について、調査・検討および課題の整理を行う。</t>
  </si>
  <si>
    <t>不動産・建設経済局
建設業課建設業技術企画室
03-5253-8380</t>
    <rPh sb="0" eb="3">
      <t>フドウサン</t>
    </rPh>
    <rPh sb="4" eb="8">
      <t>ケンセツケイザイ</t>
    </rPh>
    <rPh sb="8" eb="9">
      <t>キョク</t>
    </rPh>
    <rPh sb="10" eb="14">
      <t>ケンセツギョウカ</t>
    </rPh>
    <rPh sb="14" eb="22">
      <t>ケンセツギョウギジュツキカクシツ</t>
    </rPh>
    <phoneticPr fontId="10"/>
  </si>
  <si>
    <t>令和６年度効率的手法導入推進基本調査（北海道積丹町）に関する業務</t>
    <phoneticPr fontId="1"/>
  </si>
  <si>
    <t>アジア航測（株）</t>
    <rPh sb="3" eb="5">
      <t>コウソク</t>
    </rPh>
    <rPh sb="5" eb="8">
      <t>カブ</t>
    </rPh>
    <phoneticPr fontId="4"/>
  </si>
  <si>
    <t>本業務は、市区町村等が実施する地籍調査に資するため、国土調査法に基づく「効率的手法導入推進基本調査」において、航空レーザ測量を用いて、将来の地籍調査で活用できる主要な土地境界の基礎的資料を整備し、技術的課題への対応方法等の成果を取りまとめる。</t>
    <rPh sb="114" eb="115">
      <t>ト</t>
    </rPh>
    <phoneticPr fontId="2"/>
  </si>
  <si>
    <t>不動産・建設経済局
地理空間情報課地籍整備室
計画第二係
tel:03-5253-8384</t>
    <rPh sb="10" eb="12">
      <t>チリ</t>
    </rPh>
    <rPh sb="12" eb="14">
      <t>クウカン</t>
    </rPh>
    <rPh sb="14" eb="16">
      <t>ジョウホウ</t>
    </rPh>
    <rPh sb="16" eb="17">
      <t>カ</t>
    </rPh>
    <rPh sb="17" eb="19">
      <t>チセキ</t>
    </rPh>
    <rPh sb="19" eb="21">
      <t>セイビ</t>
    </rPh>
    <rPh sb="21" eb="22">
      <t>シツ</t>
    </rPh>
    <phoneticPr fontId="2"/>
  </si>
  <si>
    <t>令和７年度立竹木調査算定要領の見直し検討業務</t>
    <phoneticPr fontId="1"/>
  </si>
  <si>
    <t>（一財）公共用地補償機構</t>
    <rPh sb="1" eb="3">
      <t>イチザイ</t>
    </rPh>
    <rPh sb="4" eb="6">
      <t>コウキョウ</t>
    </rPh>
    <rPh sb="6" eb="8">
      <t>ヨウチ</t>
    </rPh>
    <rPh sb="8" eb="10">
      <t>ホショウ</t>
    </rPh>
    <rPh sb="10" eb="12">
      <t>キコウ</t>
    </rPh>
    <phoneticPr fontId="4"/>
  </si>
  <si>
    <t>不動産・建設経済局土地政策課公共用地室補償基準係
Tel03-5253-8270</t>
    <rPh sb="0" eb="3">
      <t>フドウサン</t>
    </rPh>
    <rPh sb="4" eb="6">
      <t>ケンセツ</t>
    </rPh>
    <rPh sb="6" eb="9">
      <t>ケイザイキョク</t>
    </rPh>
    <rPh sb="9" eb="11">
      <t>トチ</t>
    </rPh>
    <rPh sb="11" eb="14">
      <t>セイサクカ</t>
    </rPh>
    <rPh sb="14" eb="16">
      <t>コウキョウ</t>
    </rPh>
    <rPh sb="16" eb="18">
      <t>ヨウチ</t>
    </rPh>
    <rPh sb="18" eb="19">
      <t>シツ</t>
    </rPh>
    <rPh sb="19" eb="21">
      <t>ホショウ</t>
    </rPh>
    <rPh sb="21" eb="23">
      <t>キジュン</t>
    </rPh>
    <rPh sb="23" eb="24">
      <t>カカリ</t>
    </rPh>
    <phoneticPr fontId="2"/>
  </si>
  <si>
    <t>令和6年度効率的手法導入推進基本調査（秋田県由利本荘市）に関する業務</t>
  </si>
  <si>
    <t>朝日航洋（株）</t>
    <rPh sb="0" eb="2">
      <t>アサヒ</t>
    </rPh>
    <rPh sb="2" eb="4">
      <t>コウヨウ</t>
    </rPh>
    <rPh sb="4" eb="7">
      <t>カブ</t>
    </rPh>
    <phoneticPr fontId="4"/>
  </si>
  <si>
    <t>不動産業による空き家等の流通促進に関する調査検討業務</t>
    <phoneticPr fontId="1"/>
  </si>
  <si>
    <t>三菱UFJリサーチ＆コンサルティング株式会社</t>
    <rPh sb="0" eb="2">
      <t>ミツビシ</t>
    </rPh>
    <rPh sb="18" eb="22">
      <t>カブシキガイシャ</t>
    </rPh>
    <phoneticPr fontId="4"/>
  </si>
  <si>
    <t>不動産・建設経済局
不動産業課　流通市場活性化係
tel：03-5253-8111（25119）</t>
  </si>
  <si>
    <t>令和７年度　土地分類基本調査（土地履歴調査）業務（姫路地区）</t>
    <phoneticPr fontId="1"/>
  </si>
  <si>
    <t>国土地図（株）</t>
    <rPh sb="0" eb="2">
      <t>コクド</t>
    </rPh>
    <rPh sb="2" eb="4">
      <t>チズ</t>
    </rPh>
    <rPh sb="4" eb="7">
      <t>カブ</t>
    </rPh>
    <phoneticPr fontId="4"/>
  </si>
  <si>
    <t>国土調査法に基づき姫路地区において土地分類基本調査（土地履歴調査）を行い、その成果を図面や説明書等にとりまとめるものである。</t>
    <rPh sb="9" eb="11">
      <t>ヒメジ</t>
    </rPh>
    <rPh sb="11" eb="13">
      <t>チク</t>
    </rPh>
    <rPh sb="39" eb="41">
      <t>セイカ</t>
    </rPh>
    <phoneticPr fontId="4"/>
  </si>
  <si>
    <t>不動産・建設経済局
地理空間情報課
専門調査官
TEL03-5253-8384</t>
    <rPh sb="18" eb="20">
      <t>センモン</t>
    </rPh>
    <rPh sb="20" eb="23">
      <t>チョウサカン</t>
    </rPh>
    <phoneticPr fontId="4"/>
  </si>
  <si>
    <t>令和７年度　土地分類基本調査（土地履歴調査）業務（鳥取・米子・松江地区）</t>
    <phoneticPr fontId="1"/>
  </si>
  <si>
    <t>国土調査法に基づき鳥取・米子・松江地区において土地分類基本調査（土地履歴調査）を行い、その成果を図面や説明書等にとりまとめるものである。</t>
    <rPh sb="9" eb="11">
      <t>トットリ</t>
    </rPh>
    <rPh sb="12" eb="14">
      <t>ヨナゴ</t>
    </rPh>
    <rPh sb="15" eb="17">
      <t>マツエ</t>
    </rPh>
    <rPh sb="17" eb="19">
      <t>チク</t>
    </rPh>
    <rPh sb="45" eb="47">
      <t>セイカ</t>
    </rPh>
    <phoneticPr fontId="4"/>
  </si>
  <si>
    <t>令和７年度　土地分類基本調査（土地履歴調査）業務（函館・青森・八戸地区）</t>
    <phoneticPr fontId="1"/>
  </si>
  <si>
    <t>国土調査法に基づき函館・青森・八戸地区において土地分類基本調査（土地履歴調査）を行い、その成果を図面や説明書等にとりまとめるものである。</t>
    <rPh sb="9" eb="11">
      <t>ハコダテ</t>
    </rPh>
    <rPh sb="12" eb="14">
      <t>アオモリ</t>
    </rPh>
    <rPh sb="15" eb="17">
      <t>ハチノヘ</t>
    </rPh>
    <rPh sb="17" eb="19">
      <t>チク</t>
    </rPh>
    <rPh sb="45" eb="47">
      <t>セイカ</t>
    </rPh>
    <phoneticPr fontId="4"/>
  </si>
  <si>
    <t>令和７年度　土地分類基本調査（土地履歴調査）業務（秋田・山形地区）</t>
    <phoneticPr fontId="1"/>
  </si>
  <si>
    <t>昇寿チャート（株）</t>
    <rPh sb="0" eb="2">
      <t>ショウジュ</t>
    </rPh>
    <rPh sb="6" eb="9">
      <t>カブ</t>
    </rPh>
    <phoneticPr fontId="4"/>
  </si>
  <si>
    <t>国土調査法に基づき秋田・山形地区において土地分類基本調査（土地履歴調査）を行い、その成果を図面や説明書等にとりまとめるものである。</t>
    <rPh sb="9" eb="11">
      <t>アキタ</t>
    </rPh>
    <rPh sb="12" eb="14">
      <t>ヤマガタ</t>
    </rPh>
    <rPh sb="14" eb="16">
      <t>チク</t>
    </rPh>
    <rPh sb="42" eb="44">
      <t>セイカ</t>
    </rPh>
    <phoneticPr fontId="4"/>
  </si>
  <si>
    <t>令和６年度埼玉県日高市における効率的手法導入推進基本調査業務</t>
    <phoneticPr fontId="1"/>
  </si>
  <si>
    <t>本業務は、進捗の遅れている都市部の地籍整備推進に資するため、同一市区町村内の街区境界調査及び国土調査法（昭和２６年法律第１８０号）第１９条第６項代行申請の対象地区について、測量等を一体的に実施し、街区境界調査と第１９条第６項代行申請を同時に進めるための技術的課題への対応方法等の成果をとりまとめる。</t>
  </si>
  <si>
    <t>不動産・建設経済局
地理空間情報課地籍整備室計画第二係
tel:03-5253-8384</t>
  </si>
  <si>
    <t>令和６年度建設資材労働力需要実態調査業務</t>
    <phoneticPr fontId="1"/>
  </si>
  <si>
    <t>（株）ＣＣＮグループ</t>
    <rPh sb="0" eb="3">
      <t>カブ</t>
    </rPh>
    <phoneticPr fontId="4"/>
  </si>
  <si>
    <t>建設事業の円滑な実施を目的とし、建設資材や労働力の使用量(原単位)を把握する調査を実施。</t>
  </si>
  <si>
    <t>不動産・建設経済局大臣官房参事官（建設人材・資材）付　資材係　
TEL:03-5253-8283</t>
    <rPh sb="9" eb="16">
      <t>ダイジンカンボウサンジカン</t>
    </rPh>
    <rPh sb="17" eb="21">
      <t>ケンセツジンザイ</t>
    </rPh>
    <rPh sb="22" eb="24">
      <t>シザイ</t>
    </rPh>
    <rPh sb="25" eb="26">
      <t>ヅキ</t>
    </rPh>
    <rPh sb="27" eb="29">
      <t>シザイ</t>
    </rPh>
    <rPh sb="29" eb="30">
      <t>ガカリ</t>
    </rPh>
    <phoneticPr fontId="2"/>
  </si>
  <si>
    <t>まちづくりDXの推進に向けた3D都市モデル実証環境構築調査業務</t>
    <rPh sb="29" eb="31">
      <t>ギョウム</t>
    </rPh>
    <phoneticPr fontId="1"/>
  </si>
  <si>
    <t>共同提案体（代）（株）ユーカリヤ</t>
    <phoneticPr fontId="1"/>
  </si>
  <si>
    <t>随意契約（企画競争）</t>
    <rPh sb="0" eb="2">
      <t>ズイイ</t>
    </rPh>
    <rPh sb="2" eb="4">
      <t>ケイヤク</t>
    </rPh>
    <rPh sb="5" eb="7">
      <t>キカク</t>
    </rPh>
    <rPh sb="7" eb="9">
      <t>キョウソウ</t>
    </rPh>
    <phoneticPr fontId="2"/>
  </si>
  <si>
    <t xml:space="preserve"> 3D 都 市 モ デ ル の 実 証 環 境 で あ る PLATEAU VIEW（https://github.com/Project-PLATEAU/PLATEAU-VIEW-3.0）の機能改修や運用安定化に関する技術調査を行うことで、都市デジタルツインの社会実装を加速し、都市における社会経済の変革に貢献することを目的とする。</t>
  </si>
  <si>
    <t>令和8年4月公表予定</t>
    <phoneticPr fontId="25"/>
  </si>
  <si>
    <t>都市局総務課調査係
tel:03-5253-8394</t>
    <phoneticPr fontId="1"/>
  </si>
  <si>
    <t>まちづくりDXの推進に向けた都市デジタルツインのエコシステム構築調査業務</t>
    <phoneticPr fontId="1"/>
  </si>
  <si>
    <t>アクセンチュア（株）</t>
    <phoneticPr fontId="1"/>
  </si>
  <si>
    <t>「PLATEAU エコシステム」の構築のための中長期戦略の策定、PLATEAU 関連プロジェクトの全体マネジメント、都市デジタルツイン技術に関するアドバイザリー等を行うことで、都市デジタルツインの社会実装を加速し、都市における社会経済の変革に貢献することを目的とする。</t>
    <phoneticPr fontId="25"/>
  </si>
  <si>
    <t>まちづくりDXの推進に向けた3D都市モデルの利用環境向上業務</t>
    <phoneticPr fontId="1"/>
  </si>
  <si>
    <t>（株）シナスタジア</t>
    <phoneticPr fontId="1"/>
  </si>
  <si>
    <t>3D 都市モデルを活用した様々な領域におけるアプリケーション開発をさらに推進していくため、データ利用環境向上施策等を行うことで、都市デジタルツインの社会実装を加速し、都市における社会経済の変革に貢献することを目的とする。</t>
  </si>
  <si>
    <t>まちづくりDXの推進に向けた情報発信推進業務</t>
    <phoneticPr fontId="1"/>
  </si>
  <si>
    <t>（株）アブストラクトエンジン</t>
    <phoneticPr fontId="1"/>
  </si>
  <si>
    <t>PLATEAU が展開する多様なソリューションや開発ナレッジ等の情報発信を推進しつつ、PLATEAU に対する関心層を更に拡大することで、都市デジタルツインの社会実装を加速し、都市における社会経済の変革に貢献することを目的とする。</t>
  </si>
  <si>
    <t>まちづくりDXの推進に向けたPLATEAUコミュニティ形成業務</t>
    <phoneticPr fontId="1"/>
  </si>
  <si>
    <t>（株）角川アスキー総合研究所</t>
    <phoneticPr fontId="1"/>
  </si>
  <si>
    <t>PLATEAU が提供する 3D 都市モデルを活用したソリューション開発の技術や知見を持つコミュニティの形成を推進することで、都市デジタルツインの社会実装を加速し、都市における社会経済の変革に貢献することを目的とする。</t>
  </si>
  <si>
    <t>まちづくりDXの推進に向けた3D都市モデルのビジネス活用促進業務</t>
    <phoneticPr fontId="1"/>
  </si>
  <si>
    <t>「PLATEAU エコシステム」の構築に向け、「都市空間情報デジタル基盤構築支援事業（以下「PLATEAU 補助事業」という。）」の民間サービス実装タイプ参画団体に対する支援や新たな民間サービス企画に関する調査等を行い、ビジネスにおける 3D 都市モデルの活用等を促進することで、都市デジタルツインの社会実装を加速し、都市における社会経済の変革に貢献することを目的とする。</t>
  </si>
  <si>
    <t>まちづくりDXの推進に向けた3D都市モデルへのテクスチャ自動付与技術の開発業務</t>
    <phoneticPr fontId="1"/>
  </si>
  <si>
    <t>まちづくり DX の推進に向けた技術開発として、3D 都市モデル（建築物モデル）にスマートフォンで撮影された位置情報を有する高画質な画像（以下単に「高画質な画像」という。）を自動付与するシステムを開発し、その有用性を検証することで、都市デジタルツインの社会実装を加速し、都市における社会経済の変革に貢献することを目的とする。</t>
  </si>
  <si>
    <t>まちづくりDXの推進に向けた地方公共団体の取組みに対するコーディネート業務</t>
    <phoneticPr fontId="1"/>
  </si>
  <si>
    <t>共同提案体（代）（株）三菱総合研究所</t>
    <phoneticPr fontId="1"/>
  </si>
  <si>
    <t>令和７年度の「都市空間情報デジタル基盤構築支援事業（本業務においては民間サービス実装タイプを除く。以下同じ。以下、「PLATEAU 補助事業」という。）」参画団体及び令和８年度以降の PLATEAU 事業への参画に意欲のある団体に対する支援等を行うことで、都市デジタルツインの社会実装を加速し、都市における社会経済の変革に貢献することを目的とする。</t>
  </si>
  <si>
    <t>海外日本庭園の修復を通じた造園技術の発信及び2027年国際園芸博覧会を契機とした庭園等の魅力発信検討調査</t>
    <phoneticPr fontId="1"/>
  </si>
  <si>
    <t>（公財）都市緑化機構</t>
    <phoneticPr fontId="1"/>
  </si>
  <si>
    <t>本業務においては、海外における日本庭園の修復支援を通じた関係団体等とのネットワーク形成・強化を行うとともに、日本の庭園・緑化技術等を発信する場でもある2027年国際園芸博覧会を契機とした全国の日本庭園等を有する都市公園等との連携プログラム（以下「連携プログラム」という。）の実施に向けたアンケート調査による関連する取組の実施状況等の把握や、国営公園等におけるモデルとなる普及啓発の実施、ガーデンツーリズム登録制度を通じた庭園間の連携強化に向けた取組を実施する。</t>
    <phoneticPr fontId="25"/>
  </si>
  <si>
    <t>都市緑地の機能維持増進等新たな都市緑地保全・緑化推進方策の運用に関する検討調査業務</t>
    <rPh sb="0" eb="2">
      <t>トシ</t>
    </rPh>
    <rPh sb="2" eb="4">
      <t>リョクチ</t>
    </rPh>
    <rPh sb="5" eb="7">
      <t>キノウ</t>
    </rPh>
    <rPh sb="7" eb="9">
      <t>イジ</t>
    </rPh>
    <rPh sb="9" eb="11">
      <t>ゾウシン</t>
    </rPh>
    <rPh sb="11" eb="12">
      <t>トウ</t>
    </rPh>
    <rPh sb="12" eb="13">
      <t>アラ</t>
    </rPh>
    <rPh sb="15" eb="17">
      <t>トシ</t>
    </rPh>
    <rPh sb="17" eb="19">
      <t>リョクチ</t>
    </rPh>
    <rPh sb="19" eb="21">
      <t>ホゼン</t>
    </rPh>
    <rPh sb="22" eb="24">
      <t>リョクカ</t>
    </rPh>
    <rPh sb="24" eb="26">
      <t>スイシン</t>
    </rPh>
    <rPh sb="26" eb="28">
      <t>ホウサク</t>
    </rPh>
    <rPh sb="29" eb="31">
      <t>ウンヨウ</t>
    </rPh>
    <rPh sb="32" eb="33">
      <t>カン</t>
    </rPh>
    <rPh sb="35" eb="37">
      <t>ケントウ</t>
    </rPh>
    <rPh sb="37" eb="39">
      <t>チョウサ</t>
    </rPh>
    <rPh sb="39" eb="41">
      <t>ギョウム</t>
    </rPh>
    <phoneticPr fontId="1"/>
  </si>
  <si>
    <t>本業務では、特別緑地保全地区等における機能維持増進事業の実施方法等の検討を行うとともに、民間による緑地の保全・創出を促進する方策の検討を行うことを目的とする。</t>
    <phoneticPr fontId="25"/>
  </si>
  <si>
    <t>都市における緑化関連技術の普及方策等検討調査業務</t>
    <phoneticPr fontId="1"/>
  </si>
  <si>
    <t>暑熱対策や雨水浸透などの機能を発揮するグリーンインフラの更なる実装に向けて、地方公共団体や民間事業者等の取組等を把握し、緑化技術の今後の推進方策や、2027年国際園芸博覧会開催も見据えた緑化技術の普及方策等について検討する。　　
また、都市における質・量両面からの計画的な緑地の保全・緑化の推進に向け、計画策定に必要な目標や指標の検討の参考となる技術的知見を整理するとともに、地方公共団体等へ提供する資料等をとりまとめる。</t>
    <phoneticPr fontId="25"/>
  </si>
  <si>
    <t>まちづくりDXの推進に向けた産学官連携プラットフォームの構築調査業務</t>
    <phoneticPr fontId="1"/>
  </si>
  <si>
    <t>共同提案体（代）（一社）社会基盤情報流通推進協議会</t>
    <phoneticPr fontId="1"/>
  </si>
  <si>
    <t>まちづくり DX の推進に向け、Project PLATEAU が進める 3D都市モデルの整備・活用・オープンデータ化の取組みについて、産学官連携プラットフォームの構築調査及び都市デジタルツイン技術の普及を推進することで、都市デジタルツインの社会実装を加速し、都市における社会経済の変革に貢献することを目的とする。</t>
  </si>
  <si>
    <t>都市再生施策の方向性検討に向けた調査検討業務</t>
    <rPh sb="0" eb="4">
      <t>トシサイセイ</t>
    </rPh>
    <rPh sb="4" eb="6">
      <t>セサク</t>
    </rPh>
    <rPh sb="7" eb="10">
      <t>ホウコウセイ</t>
    </rPh>
    <rPh sb="10" eb="12">
      <t>ケントウ</t>
    </rPh>
    <rPh sb="13" eb="14">
      <t>ム</t>
    </rPh>
    <rPh sb="16" eb="22">
      <t>チョウサケントウギョウム</t>
    </rPh>
    <phoneticPr fontId="1"/>
  </si>
  <si>
    <t>（株）野村総合研究所</t>
    <phoneticPr fontId="1"/>
  </si>
  <si>
    <t>都市の国際競争力に関する地方公共団体・事業者向けの評価指標を開発、ガイドラインを策定するとともに、新しい時代の都市再生のあり方の検討に向けた政策の検討とそれに要する定量・定性的分析や、有識者へのヒアリング、ワーキンググループの開催を行うこと等を目的とする</t>
    <phoneticPr fontId="25"/>
  </si>
  <si>
    <t>報告書作成予定</t>
    <rPh sb="0" eb="3">
      <t>ホウコクショ</t>
    </rPh>
    <rPh sb="3" eb="5">
      <t>サクセイ</t>
    </rPh>
    <rPh sb="5" eb="7">
      <t>ヨテイ</t>
    </rPh>
    <phoneticPr fontId="25"/>
  </si>
  <si>
    <t>スマートシティの普及促進に向けた調査および効果検証業務</t>
    <phoneticPr fontId="1"/>
  </si>
  <si>
    <t>有限責任監査法人トーマツ</t>
    <phoneticPr fontId="1"/>
  </si>
  <si>
    <t>国として戦略的に取り組むテーマに関連したサービスを創出するための効果的な手法を調査し、国土交通省都市局所管のスマートシティ実装化支援事業（※１）において、事業創出につながる支援を実施するとともに、令和６年度に実施したスマートシティ事業の効果検証を実施する。また、スマートシティ官民連携プラットフォーム（※２）（以下「プラットフォーム」という。）の運営を通じたスマートシティの普及促進戦略を検討する。</t>
  </si>
  <si>
    <t>まちづくりDXの推進に向けたユースケース開発業務（全国展開を見据えた開発許可DXシステムの社会実装モデルの開発）</t>
    <phoneticPr fontId="1"/>
  </si>
  <si>
    <t>まちづくり DX の推進に向けたユースケース開発のための技術実証として、3D 都市モデルを活用して立地適正化計画に基づく施策等の効果や都市構造の変化を可視化するシステムに全国展開を見据えた必要な開発を行い、その有用性を検証することで、都市デジタルツインの社会実装を加速し、都市における社会経済の変革に貢献することを目的とする。</t>
  </si>
  <si>
    <t>まちづくりDXの推進に向けたユースケース開発業務（樹木データを活用した温熱環境シミュレータの開発）</t>
    <phoneticPr fontId="1"/>
  </si>
  <si>
    <t>共同提案体（代）東日本電信電話（株）</t>
    <phoneticPr fontId="1"/>
  </si>
  <si>
    <t>まちづくり DX の推進に向けたユースケース開発のための技術実証として、3D 都市モデルや樹木データを活用した、樹木管理や緑化の定量的評価の支援や温熱環境シミュレーションを行うシステムを開発することで、都市デジタルツインの社会実装を加速し、都市における社会経済の変革に貢献することを目的とする。</t>
  </si>
  <si>
    <t>令和７年度 都市交通調査データの活用促進に関する検討業務</t>
    <phoneticPr fontId="1"/>
  </si>
  <si>
    <t>共同提案体（代）（一財）計量計画研究所</t>
    <phoneticPr fontId="1"/>
  </si>
  <si>
    <t>本業務では、まちづくりDXの全国展開に向けた環境整備として、地方公共団体や民間企業、教育・研究機関等の多様な主体による都市交通調査結果の更なる利活用を促進するため、「可視化・簡易分析ツール」及び「集計データダウンロードツール」への調査結果データ追加や改良、並びにコンテンツの充実を目的とした都市交通調査プラットフォームの整備を行う。また、第８回全国都市交通特性調査において、調査方法のデジタル化を検討のうえ、総括管理を行うとともに、「Web調査システム」や「位置情報取得アプリ」の改良を図り、都市交通調査プラットフォームで調査支援ツールとして公開する。</t>
    <phoneticPr fontId="25"/>
  </si>
  <si>
    <t>令和７年度 全国都市交通特性調査の実査業務</t>
    <rPh sb="0" eb="2">
      <t>レイワ</t>
    </rPh>
    <rPh sb="3" eb="5">
      <t>ネンド</t>
    </rPh>
    <rPh sb="6" eb="8">
      <t>ゼンコク</t>
    </rPh>
    <rPh sb="8" eb="10">
      <t>トシ</t>
    </rPh>
    <rPh sb="10" eb="12">
      <t>コウツウ</t>
    </rPh>
    <rPh sb="12" eb="14">
      <t>トクセイ</t>
    </rPh>
    <rPh sb="14" eb="16">
      <t>チョウサ</t>
    </rPh>
    <rPh sb="17" eb="19">
      <t>ジッサ</t>
    </rPh>
    <rPh sb="19" eb="21">
      <t>ギョウム</t>
    </rPh>
    <phoneticPr fontId="1"/>
  </si>
  <si>
    <t>本業務は、第８回全国都市交通特性調査において、回収率向上に資する調査物件内容を検討するとともに、地方整備局等の実査本部の業務のうち、物件印刷や電話応対等を一括で対応することによる業務体制の効率化を検討のうえ、物件印刷や電話応対等を実施することを目的とする。</t>
    <phoneticPr fontId="25"/>
  </si>
  <si>
    <t>まちづくりDXの推進に向けたユースケース開発業務（都市構造評価ツールの社会実装）</t>
    <phoneticPr fontId="1"/>
  </si>
  <si>
    <t>まちづくりDXの推進に向けた3D都市モデルのデータ等作成実証業務</t>
    <phoneticPr fontId="1"/>
  </si>
  <si>
    <t>国際航業（株）</t>
    <phoneticPr fontId="1"/>
  </si>
  <si>
    <t>3D 都市モデルのデータ作成実証及び 3D 都市モデル整備費用試算ツールのバージョンアップを行うことで、都市デジタルツインの社会実装を加速し、都市における社会経済の変革に貢献することを目的とする。</t>
    <phoneticPr fontId="25"/>
  </si>
  <si>
    <t>令和７年度２０２７年国際園芸博覧会における参加招請活動及び機運醸成の取組等支援業務</t>
    <phoneticPr fontId="1"/>
  </si>
  <si>
    <t>（株）JTBコミュニケーションデザイン</t>
    <phoneticPr fontId="1"/>
  </si>
  <si>
    <t>本業務は、外国政府等を対象とした参加招請活動補助業務、ＢＩＥとの調整補助業務及び国内外の理解を深めるための機運醸成の取組等補助業務を実施し、本博覧会の開催準備を進めることを目的とする。</t>
    <phoneticPr fontId="25"/>
  </si>
  <si>
    <t>まちづくりDXの推進に向けた衛星データによる都市デジタルツインの構築調査業務</t>
    <rPh sb="8" eb="10">
      <t>スイシン</t>
    </rPh>
    <rPh sb="11" eb="12">
      <t>ム</t>
    </rPh>
    <rPh sb="14" eb="16">
      <t>エイセイ</t>
    </rPh>
    <rPh sb="22" eb="24">
      <t>トシ</t>
    </rPh>
    <rPh sb="32" eb="34">
      <t>コウチク</t>
    </rPh>
    <rPh sb="34" eb="36">
      <t>チョウサ</t>
    </rPh>
    <rPh sb="36" eb="38">
      <t>ギョウム</t>
    </rPh>
    <phoneticPr fontId="25"/>
  </si>
  <si>
    <t>（株）スペースデータ</t>
    <phoneticPr fontId="25"/>
  </si>
  <si>
    <t>AI及び衛星データから作成する都市デジタルツインの、ニーズ調査・活用可能性調査及び都市デジタルツインのデータ作成・防災分野のユースケース実証並びに調査結果等の国際会議における発表等を行う。</t>
    <rPh sb="39" eb="40">
      <t>オヨ</t>
    </rPh>
    <rPh sb="70" eb="71">
      <t>ナラ</t>
    </rPh>
    <rPh sb="73" eb="77">
      <t>チョウサケッカ</t>
    </rPh>
    <rPh sb="77" eb="78">
      <t>トウ</t>
    </rPh>
    <rPh sb="79" eb="83">
      <t>コクサイカイギ</t>
    </rPh>
    <rPh sb="87" eb="89">
      <t>ハッピョウ</t>
    </rPh>
    <rPh sb="89" eb="90">
      <t>トウ</t>
    </rPh>
    <rPh sb="91" eb="92">
      <t>オコナ</t>
    </rPh>
    <phoneticPr fontId="25"/>
  </si>
  <si>
    <t>令和７年度優良緑地確保計画認定制度に係る審査支援業務</t>
    <rPh sb="0" eb="2">
      <t>レイワ</t>
    </rPh>
    <rPh sb="3" eb="5">
      <t>ネンド</t>
    </rPh>
    <rPh sb="5" eb="7">
      <t>ユウリョウ</t>
    </rPh>
    <rPh sb="7" eb="9">
      <t>リョクチ</t>
    </rPh>
    <rPh sb="9" eb="13">
      <t>カクホケイカク</t>
    </rPh>
    <rPh sb="13" eb="17">
      <t>ニンテイセイド</t>
    </rPh>
    <rPh sb="18" eb="19">
      <t>カカ</t>
    </rPh>
    <rPh sb="20" eb="22">
      <t>シンサ</t>
    </rPh>
    <rPh sb="22" eb="26">
      <t>シエンギョウム</t>
    </rPh>
    <phoneticPr fontId="1"/>
  </si>
  <si>
    <t>共同提案体（代）（公財）都市緑化機構</t>
    <phoneticPr fontId="1"/>
  </si>
  <si>
    <t>本業務は、都市緑地法に基づく優良緑地確保計画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t>
    <phoneticPr fontId="25"/>
  </si>
  <si>
    <t>令和７年度　令和６年能登半島地震を受けた市街地における液状化再発防止策を踏まえた対策のあり方検討業務</t>
    <phoneticPr fontId="1"/>
  </si>
  <si>
    <t>共同提案体（代）応用地質（株）</t>
    <phoneticPr fontId="1"/>
  </si>
  <si>
    <t>令和６年能登半島地震の被災自治体において行われている液状化災害の再発防止のための対策検討事例を踏まえ、今後の公共施設と宅地との一体的な液状化対策のあり方について基礎的な検討を行う。</t>
    <rPh sb="0" eb="2">
      <t>レイワ</t>
    </rPh>
    <rPh sb="3" eb="4">
      <t>ネン</t>
    </rPh>
    <phoneticPr fontId="25"/>
  </si>
  <si>
    <t>令和７年度 タイ・インドネシアにおけるデータ・デジタル技術を活用した都市開発手法の検証・実証業務</t>
    <phoneticPr fontId="1"/>
  </si>
  <si>
    <t>（株）パスコ</t>
    <phoneticPr fontId="1"/>
  </si>
  <si>
    <t>都市開発が予定される海外都市として、令和６年度より実施しているタイ王国のクルンテープ・アピワット中央駅周辺都市開発事業（バンスー地区）、及び新たにインドネシア共和国のドゥクアタス駅周辺都市開発事業に係る都市デジタルツインデータを作成し、都市課題を見出すとともに課題解決策を検討する。</t>
  </si>
  <si>
    <t>まちづくりDXの推進に向けた大規模都市開発における3D都市モデルの活用可能性に関する調査検討業務</t>
    <phoneticPr fontId="1"/>
  </si>
  <si>
    <t>大規模な都市開発への3D 都市モデルの活用ニーズ調査、デモデータ構築及びユースケース開発を実施し、その有用性を検証することで、都市デジタルツインの社会実装を加速し、都市における社会経済の変革に貢献する。</t>
  </si>
  <si>
    <t>令和７年度　事前防災・事前復興まちづくりにおける計画の高度化・加速化に向けた調査検討業務</t>
    <phoneticPr fontId="1"/>
  </si>
  <si>
    <t>共同提案体（代）（株）オオバ</t>
    <phoneticPr fontId="1"/>
  </si>
  <si>
    <t>事前復興まちづくり計画の策定を見据えた復興事前準備や、要配慮者の円滑な避難に資するデジタル技術を活用した事前防災まちづくりについて、伴走支援を通じた課題整理及び解決策を検討することを目的とする。</t>
    <rPh sb="0" eb="2">
      <t>ジゼン</t>
    </rPh>
    <rPh sb="2" eb="4">
      <t>フッコウ</t>
    </rPh>
    <rPh sb="9" eb="11">
      <t>ケイカク</t>
    </rPh>
    <rPh sb="12" eb="14">
      <t>サクテイ</t>
    </rPh>
    <rPh sb="15" eb="17">
      <t>ミス</t>
    </rPh>
    <rPh sb="19" eb="21">
      <t>フッコウ</t>
    </rPh>
    <rPh sb="21" eb="23">
      <t>ジゼン</t>
    </rPh>
    <rPh sb="23" eb="25">
      <t>ジュンビ</t>
    </rPh>
    <rPh sb="27" eb="31">
      <t>ヨウハイリョシャ</t>
    </rPh>
    <rPh sb="32" eb="34">
      <t>エンカツ</t>
    </rPh>
    <rPh sb="35" eb="37">
      <t>ヒナン</t>
    </rPh>
    <rPh sb="38" eb="39">
      <t>シ</t>
    </rPh>
    <rPh sb="45" eb="47">
      <t>ギジュツ</t>
    </rPh>
    <rPh sb="48" eb="50">
      <t>カツヨウ</t>
    </rPh>
    <rPh sb="52" eb="54">
      <t>ジゼン</t>
    </rPh>
    <rPh sb="54" eb="56">
      <t>ボウサイ</t>
    </rPh>
    <rPh sb="66" eb="68">
      <t>バンソウ</t>
    </rPh>
    <rPh sb="68" eb="70">
      <t>シエン</t>
    </rPh>
    <rPh sb="71" eb="72">
      <t>ツウ</t>
    </rPh>
    <rPh sb="74" eb="76">
      <t>カダイ</t>
    </rPh>
    <rPh sb="76" eb="78">
      <t>セイリ</t>
    </rPh>
    <rPh sb="78" eb="79">
      <t>オヨ</t>
    </rPh>
    <rPh sb="80" eb="82">
      <t>カイケツ</t>
    </rPh>
    <rPh sb="82" eb="83">
      <t>サク</t>
    </rPh>
    <rPh sb="84" eb="86">
      <t>ケントウ</t>
    </rPh>
    <rPh sb="91" eb="93">
      <t>モクテキ</t>
    </rPh>
    <phoneticPr fontId="25"/>
  </si>
  <si>
    <t>都市公園における温室効果ガス吸収源としての機能増進に関する検討調査</t>
    <phoneticPr fontId="1"/>
  </si>
  <si>
    <t>本業務では、都市公園における温室効果ガス吸収源としての実態を把握し、都市公園の整備や管理にあたってより一層の温室効果ガス吸収源としての機能増進を図るための方策を検討する。</t>
    <phoneticPr fontId="25"/>
  </si>
  <si>
    <t>令和７年度都市公園ストック等に関する調査検討業務</t>
    <phoneticPr fontId="1"/>
  </si>
  <si>
    <t>（一社）日本公園緑地協会</t>
    <phoneticPr fontId="1"/>
  </si>
  <si>
    <t>本業務は、公園施設の長寿命化や維持管理・更新等に関する情報を分析し、課題の整理や対応策の検討等を行うとともに、特に、遊戯施設について、設置状況等の把握に向け必要な検討を行うものである。
また、公園緑地工事積算体系について、「緑地育成」の追加を踏まえた調査検討及び土木工事の積算体系改定等を踏まえた改定案の検討を行うものである。</t>
    <phoneticPr fontId="25"/>
  </si>
  <si>
    <t>令和７年度　国際的な都市政策連携・海外展開支援に資する相手国との関係構築支援企画検討業務</t>
    <phoneticPr fontId="1"/>
  </si>
  <si>
    <t>（株）URリンケージ</t>
    <phoneticPr fontId="1"/>
  </si>
  <si>
    <t>外国政府及び関係機関（国際機関等を含む。）と連携して、東南アジア地域における都市政策や都市の課題に関する会議を国内外において開催することで、先進的かつ持続可能な都市開発の計画策定や都市政策の発展を促進する。
　我が国の都市開発事業者の海外進出が見込める東南アジア地域の国を対象とし、我が国政府と相手国政府及び関係機関との関係を構築することにより、相手国政府の要望・日本企業に求める事項等を明確かつ具体的なものとし、併せて当該要望に対応できる我が国企業を募り、相手国政府関係機関又は相手国企業との引き合わせを行うことで関係構築を促進する。</t>
  </si>
  <si>
    <t>都道府県による緑の広域計画の策定促進及び都市緑地施策の実績把握に関する調査検討業務</t>
    <phoneticPr fontId="1"/>
  </si>
  <si>
    <t>（一財）日本緑化センター</t>
    <phoneticPr fontId="1"/>
  </si>
  <si>
    <t>本業務は、広域計画について策定や改定を効率的、効果的に行う上での課題の整理を行った上で、策定・改定に向けた普及啓発等の方策検討を行うとともに、都市における緑地保全及び緑化推進に関する施策の進捗状況を把握、整理するものである。</t>
    <phoneticPr fontId="25"/>
  </si>
  <si>
    <t>国営公園の広報に向けた整備・運営の効果等の検証及び調査業務</t>
    <phoneticPr fontId="1"/>
  </si>
  <si>
    <t>（一財）公園財団</t>
    <phoneticPr fontId="1"/>
  </si>
  <si>
    <t>本調査は、各国営公園が、環境の改善や、利用の増進の観点から、どのような取組を実施、成果をあげてきたかを整理し、2027年国際園芸博覧会でＰＲするための、基礎資料を作成するものである。具体的には、環境の観点からは、従前の土地利用からどのような公園整備を行うことで、新たな緑地環境が造られ、生物多様性の観点などから成果をあげてきたかを整理し、利用の観点からは、国内外から多くの利用者が訪れる地域の重要な観光拠点として貢献してきた取組等について整理し、とりまとめる。</t>
    <phoneticPr fontId="25"/>
  </si>
  <si>
    <t>都市公園等整備現況調査等の実施及び効率化検討業務</t>
    <phoneticPr fontId="1"/>
  </si>
  <si>
    <t>（株）ライテック</t>
    <phoneticPr fontId="1"/>
  </si>
  <si>
    <t>本業務では、令和６年度末時点における都市公園の整備現況を把握するため、上記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t>
    <phoneticPr fontId="25"/>
  </si>
  <si>
    <t>地方都市における再開発手法の合理化等に関する検討業務（その２）</t>
    <phoneticPr fontId="1"/>
  </si>
  <si>
    <t>共同提案体（代）（株）アール・アイ・エー</t>
    <phoneticPr fontId="1"/>
  </si>
  <si>
    <t>令和６年度調査で整理した論点や政策の方向性を踏まえて、詳細調査やシミュレーション分析を行い、具体的な制度提案を行う。</t>
    <phoneticPr fontId="25"/>
  </si>
  <si>
    <t>令和8年6月公表予定</t>
    <rPh sb="0" eb="2">
      <t>レイワ</t>
    </rPh>
    <phoneticPr fontId="25"/>
  </si>
  <si>
    <t>令和７年度開発事業における無電柱化の推進に向けた調査検討業務</t>
    <rPh sb="0" eb="2">
      <t>レイワ</t>
    </rPh>
    <rPh sb="3" eb="5">
      <t>ネンド</t>
    </rPh>
    <phoneticPr fontId="1"/>
  </si>
  <si>
    <t>（株）オオバ</t>
    <phoneticPr fontId="1"/>
  </si>
  <si>
    <t>開発事業において、新たな施工方法や低コスト手法といったコスト縮減方策を導入した事例等についてモデル事業等を通じて、収集・課題整理等を行う。また、関係者間の円滑な合意形成を目的とした協定書のひな形案を作成する。さらに無電柱化に関するポータルサイトの作成やセミナーの実施により、情報の水平展開を図る。</t>
    <rPh sb="97" eb="98">
      <t>アン</t>
    </rPh>
    <phoneticPr fontId="25"/>
  </si>
  <si>
    <t>市街地開発事業の特性に対応した無電柱化の推進に関する調査・検討業務</t>
    <phoneticPr fontId="1"/>
  </si>
  <si>
    <t>市街地開発事業における更なる無電柱化の推進を図るため、既存の取り組みに関する事例収集、事例分析、ケーススタディ等を実施し、推進方策の検討、ガイドラインの作成を行う。</t>
    <phoneticPr fontId="25"/>
  </si>
  <si>
    <t>令和7年度 都市交通調査手法高度化に関する検討業務</t>
    <rPh sb="0" eb="2">
      <t>レイワ</t>
    </rPh>
    <rPh sb="3" eb="5">
      <t>ネンド</t>
    </rPh>
    <rPh sb="6" eb="8">
      <t>トシ</t>
    </rPh>
    <rPh sb="8" eb="10">
      <t>コウツウ</t>
    </rPh>
    <rPh sb="10" eb="12">
      <t>チョウサ</t>
    </rPh>
    <rPh sb="12" eb="14">
      <t>シュホウ</t>
    </rPh>
    <rPh sb="14" eb="17">
      <t>コウドカ</t>
    </rPh>
    <rPh sb="18" eb="19">
      <t>カン</t>
    </rPh>
    <rPh sb="21" eb="23">
      <t>ケントウ</t>
    </rPh>
    <rPh sb="23" eb="25">
      <t>ギョウム</t>
    </rPh>
    <phoneticPr fontId="1"/>
  </si>
  <si>
    <t>（一財）計量計画研究所</t>
    <phoneticPr fontId="1"/>
  </si>
  <si>
    <t>本業務は、都市交通調査が抱える、従来の移動データを基にした将来予測の難しさ、都市交通調査に係わる莫大なお金や労力等の課題を解消し、調査を実施しやすくするために、人々の活動も把握できるようなパーソントリップ調査の手法、従来手法より経済的・効率的な新たな都市交通調査手法を整理し、実用化に向けた検討を進めることを目的とする。</t>
    <phoneticPr fontId="25"/>
  </si>
  <si>
    <t>令和７年度 タイ・インドネシアにおけるTOD 型都市開発に資する制度整備等検討業務</t>
    <phoneticPr fontId="1"/>
  </si>
  <si>
    <t>共同提案体（代）日本工営（株）</t>
    <phoneticPr fontId="1"/>
  </si>
  <si>
    <t>多くの本邦企業が事業参画しており、鉄道を中心とした都市交通が整備されはじめ、TOD型都市開発のポテンシャルがあるタイ・インドネシアを対象として、再開発法等のTOD型都市開発に資する制度整備の可能性及び活用に向けた課題等を調査し、更なる都市開発分野における日系企業の海外展開につながる方策を検討する。また、両国は既にいわゆる区画整理法はあるものの、十分な実施事例がないため、既存関連法案を整理するとともに、実装・普及に向けた課題の整理、及び制度設計に向けた方針を具体化し、将来的な本邦企業の都市開発における参画、現地企業との協働促進に繋げる。</t>
    <phoneticPr fontId="25"/>
  </si>
  <si>
    <t>官民連携まちづくり施策のあり方に関する調査・検討業務</t>
    <phoneticPr fontId="1"/>
  </si>
  <si>
    <t>共同提案体（代）（一財）都市みらい推進機構</t>
    <phoneticPr fontId="1"/>
  </si>
  <si>
    <t>エリアマネジメントの推進に向けた官民連携のまちづくりに係る制度や｢居心地が良く歩きたくなる｣まちなかづくり支援制度について、既存施策の実施状況や制度の課題等を調査・分析し、制度の改善等について検討を行う。</t>
    <phoneticPr fontId="25"/>
  </si>
  <si>
    <t>令和７年度 今後の都市施策のあり方に関する調査検討業務</t>
    <phoneticPr fontId="1"/>
  </si>
  <si>
    <t>（株）エレクトロニック・ライブラリー</t>
    <phoneticPr fontId="1"/>
  </si>
  <si>
    <t>一般競争入札</t>
    <rPh sb="0" eb="2">
      <t>イッパン</t>
    </rPh>
    <rPh sb="2" eb="4">
      <t>キョウソウ</t>
    </rPh>
    <rPh sb="4" eb="6">
      <t>ニュウサツ</t>
    </rPh>
    <phoneticPr fontId="2"/>
  </si>
  <si>
    <t>本業務は、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ための基礎資料を作成するものである。</t>
    <phoneticPr fontId="1"/>
  </si>
  <si>
    <t>各メディアが発信する都市施策等に関する情報を基礎資料として、昨今の社会情勢等を踏まえて社会的変化に対応しつつ、今後目指すべきまちづくりの方向性はどのように変化していくのか、これを実現するための都市施策をどのように変革していくべきかについて調査検討を行う。</t>
    <rPh sb="124" eb="125">
      <t>オコナ</t>
    </rPh>
    <phoneticPr fontId="1"/>
  </si>
  <si>
    <t>令和７年度　立地適正化計画の作成・見直しの推進に係る運用・実施業務</t>
    <phoneticPr fontId="1"/>
  </si>
  <si>
    <t>本業務では、令和６年12月にとりまとめされた「立地適正化計画の実効性の向上に向けたあり方検討会」で示された方向性を踏まえ、取組に着手していない市町村における計画作成の促進及び作成済み市町村における見直しの推進に向けて、必要なデータの収集・整理・分析や制度の運用状況を把握することを通じ、取組の実効性向上を図ることを目的とする。</t>
  </si>
  <si>
    <t>令和７年度 都市開発に伴う施設計画等に関する調査検討業務</t>
    <phoneticPr fontId="1"/>
  </si>
  <si>
    <t>本業務は、都市再生を目指して実施される大規模開発での周辺の道路やインフラへの負荷に関する検証で活用される「大規模開発地区関連交通計画マニュアル」について、現在の社会状況の変化や、デジタル技術による人流測定、ProjectPLATEAUの進展等を踏まえて、本マニュアルのあり方を見直し、改訂の方向性を検討することを目的とする。</t>
  </si>
  <si>
    <t>災害発生前の集団移転の促進に向けた調査検討業務</t>
    <phoneticPr fontId="1"/>
  </si>
  <si>
    <t>ランドブレイン（株）</t>
    <phoneticPr fontId="1"/>
  </si>
  <si>
    <t>津波ハザードエリアからの移転の促進を図るための現行制度の課題抽出と改善策とりまとめ及び差し込み型の移転の活用促進に向けた試行的運用を踏まえたガイダンス改定を行う。</t>
    <rPh sb="41" eb="42">
      <t>オヨ</t>
    </rPh>
    <rPh sb="78" eb="79">
      <t>オコナ</t>
    </rPh>
    <phoneticPr fontId="25"/>
  </si>
  <si>
    <t>令和7年度２０２７年国際園芸博覧会政府出展屋外展示制作等に係る業務</t>
    <phoneticPr fontId="1"/>
  </si>
  <si>
    <t>（公社）２０２７年国際園芸博覧会協会</t>
    <rPh sb="1" eb="3">
      <t>コウシャ</t>
    </rPh>
    <phoneticPr fontId="1"/>
  </si>
  <si>
    <t>随意契約（競争性なし）</t>
    <rPh sb="0" eb="2">
      <t>ズイイ</t>
    </rPh>
    <rPh sb="2" eb="4">
      <t>ケイヤク</t>
    </rPh>
    <rPh sb="5" eb="8">
      <t>キョウソウセイ</t>
    </rPh>
    <phoneticPr fontId="2"/>
  </si>
  <si>
    <t>本業務では、２０２７年国際園芸博覧会において、国土交通省及び農林水産省で連携し、開催国政府として、円滑かつ魅力的な出展（以下「政府出展」という。）を実施するため、屋外展示（別添１参照）の制作及び管理運営・広報・行催事の検討・実施を目的とする。</t>
    <phoneticPr fontId="25"/>
  </si>
  <si>
    <t>令和７年度　広域連携まちづくりに関するＥＢＰＭのあり方検討業務</t>
    <rPh sb="0" eb="2">
      <t>レイワ</t>
    </rPh>
    <rPh sb="3" eb="5">
      <t>ネンド</t>
    </rPh>
    <rPh sb="6" eb="8">
      <t>コウイキ</t>
    </rPh>
    <rPh sb="8" eb="10">
      <t>レンケイ</t>
    </rPh>
    <rPh sb="16" eb="17">
      <t>カン</t>
    </rPh>
    <rPh sb="26" eb="27">
      <t>カタ</t>
    </rPh>
    <rPh sb="27" eb="29">
      <t>ケントウ</t>
    </rPh>
    <rPh sb="29" eb="31">
      <t>ギョウム</t>
    </rPh>
    <phoneticPr fontId="1"/>
  </si>
  <si>
    <t>PwCアドバイザリー（同）</t>
    <phoneticPr fontId="1"/>
  </si>
  <si>
    <t>本業務では広域連携まちづくりのＥＢＰＭのあり方を検討したうえで、特に、広域的な都市圏のコンパクト化の推進により、行政サービスの維持向上、自治体を超えた交流の活性化が図られるかを検証した上で、今後国として広域連携まちづくりを推進するために必要な施策の方向性を検討する。</t>
    <phoneticPr fontId="25"/>
  </si>
  <si>
    <t>令和7年度 広域連携の促進のための人口・人流動向把握検討業務</t>
    <rPh sb="0" eb="2">
      <t>レイワ</t>
    </rPh>
    <rPh sb="3" eb="5">
      <t>ネンド</t>
    </rPh>
    <rPh sb="6" eb="8">
      <t>コウイキ</t>
    </rPh>
    <rPh sb="8" eb="10">
      <t>レンケイ</t>
    </rPh>
    <rPh sb="11" eb="13">
      <t>ソクシン</t>
    </rPh>
    <rPh sb="17" eb="19">
      <t>ジンコウ</t>
    </rPh>
    <rPh sb="20" eb="22">
      <t>ジンリュウ</t>
    </rPh>
    <rPh sb="22" eb="24">
      <t>ドウコウ</t>
    </rPh>
    <rPh sb="24" eb="26">
      <t>ハアク</t>
    </rPh>
    <rPh sb="26" eb="28">
      <t>ケントウ</t>
    </rPh>
    <rPh sb="28" eb="30">
      <t>ギョウム</t>
    </rPh>
    <phoneticPr fontId="1"/>
  </si>
  <si>
    <t>本業務は、広域連携によるまちづくりを進めるために、既存の都市交通調査データや人口・人流データに代表される新しいビッグデータ等を活用して都市構造を適切に評価する手法を検討することを目的とする。</t>
    <phoneticPr fontId="25"/>
  </si>
  <si>
    <t>令和７年度　都市計画に関する基礎的データ調査収集検討業務</t>
    <rPh sb="0" eb="2">
      <t>レイワ</t>
    </rPh>
    <rPh sb="3" eb="5">
      <t>ネンド</t>
    </rPh>
    <rPh sb="6" eb="8">
      <t>トシ</t>
    </rPh>
    <rPh sb="8" eb="10">
      <t>ケイカク</t>
    </rPh>
    <rPh sb="11" eb="12">
      <t>カン</t>
    </rPh>
    <rPh sb="14" eb="17">
      <t>キソテキ</t>
    </rPh>
    <rPh sb="20" eb="22">
      <t>チョウサ</t>
    </rPh>
    <rPh sb="22" eb="24">
      <t>シュウシュウ</t>
    </rPh>
    <rPh sb="24" eb="26">
      <t>ケントウ</t>
    </rPh>
    <rPh sb="26" eb="28">
      <t>ギョウム</t>
    </rPh>
    <phoneticPr fontId="1"/>
  </si>
  <si>
    <t>共同提案体（代）（株）日建設計総合研究所</t>
    <phoneticPr fontId="1"/>
  </si>
  <si>
    <t>本業務では、都市計画決定情報のGISデータの更新を行うとともに、更なる都市計画情報のデジタル化・オープン化を推進していくための方策を検討することを目的とする。</t>
    <phoneticPr fontId="25"/>
  </si>
  <si>
    <t>令和７年度国営公園における持続的な整備・管理方策等検討業務</t>
    <rPh sb="0" eb="2">
      <t>レイワ</t>
    </rPh>
    <rPh sb="3" eb="5">
      <t>ネンド</t>
    </rPh>
    <rPh sb="5" eb="7">
      <t>コクエイ</t>
    </rPh>
    <rPh sb="7" eb="9">
      <t>コウエン</t>
    </rPh>
    <rPh sb="13" eb="16">
      <t>ジゾクテキ</t>
    </rPh>
    <rPh sb="17" eb="19">
      <t>セイビ</t>
    </rPh>
    <rPh sb="20" eb="22">
      <t>カンリ</t>
    </rPh>
    <rPh sb="22" eb="24">
      <t>ホウサク</t>
    </rPh>
    <rPh sb="24" eb="25">
      <t>トウ</t>
    </rPh>
    <rPh sb="25" eb="27">
      <t>ケントウ</t>
    </rPh>
    <rPh sb="27" eb="29">
      <t>ギョウム</t>
    </rPh>
    <phoneticPr fontId="1"/>
  </si>
  <si>
    <t>日本工営（株）</t>
    <phoneticPr fontId="1"/>
  </si>
  <si>
    <t>本業務においては、持続的な整備・管理運営を実現するためのあり方の検討を行うとともに、新たな中長期計画の作成を行う。</t>
    <phoneticPr fontId="25"/>
  </si>
  <si>
    <t>令和７年度優良緑地確保計画認定制度に係る展開検討等業務</t>
    <rPh sb="0" eb="2">
      <t>レイワ</t>
    </rPh>
    <rPh sb="3" eb="5">
      <t>ネンド</t>
    </rPh>
    <rPh sb="5" eb="7">
      <t>ユウリョウ</t>
    </rPh>
    <rPh sb="7" eb="9">
      <t>リョクチ</t>
    </rPh>
    <rPh sb="9" eb="11">
      <t>カクホ</t>
    </rPh>
    <rPh sb="11" eb="13">
      <t>ケイカク</t>
    </rPh>
    <rPh sb="13" eb="15">
      <t>ニンテイ</t>
    </rPh>
    <rPh sb="15" eb="17">
      <t>セイド</t>
    </rPh>
    <rPh sb="18" eb="19">
      <t>カカ</t>
    </rPh>
    <rPh sb="20" eb="22">
      <t>テンカイ</t>
    </rPh>
    <rPh sb="22" eb="24">
      <t>ケントウ</t>
    </rPh>
    <rPh sb="24" eb="25">
      <t>トウ</t>
    </rPh>
    <rPh sb="25" eb="27">
      <t>ギョウム</t>
    </rPh>
    <phoneticPr fontId="1"/>
  </si>
  <si>
    <t>デロイトトーマツファイナンシャルアドバイザリー（同）</t>
    <phoneticPr fontId="1"/>
  </si>
  <si>
    <t>本業務は、都市緑地法に基づく優良緑地確保計画の認定制度（以下、「認定制度」という。）について、環境に関する国際的な基準や潮流への合致及び国際的な認知の獲得を念頭に、サステナブルファイナンスの潮流をはじめとする国際動向への対応や、関係する国際機関・金融機関等との連携に向けた調査等を行うものである。</t>
    <phoneticPr fontId="25"/>
  </si>
  <si>
    <t>広域連携を踏まえた人口減少時代の土地利用計画制度のあり方に関する調査</t>
    <rPh sb="0" eb="2">
      <t>コウイキ</t>
    </rPh>
    <rPh sb="2" eb="4">
      <t>レンケイ</t>
    </rPh>
    <rPh sb="5" eb="6">
      <t>フ</t>
    </rPh>
    <rPh sb="9" eb="11">
      <t>ジンコウ</t>
    </rPh>
    <rPh sb="11" eb="13">
      <t>ゲンショウ</t>
    </rPh>
    <rPh sb="13" eb="15">
      <t>ジダイ</t>
    </rPh>
    <rPh sb="16" eb="20">
      <t>トチリヨウ</t>
    </rPh>
    <rPh sb="20" eb="22">
      <t>ケイカク</t>
    </rPh>
    <rPh sb="22" eb="24">
      <t>セイド</t>
    </rPh>
    <rPh sb="27" eb="28">
      <t>カタ</t>
    </rPh>
    <rPh sb="29" eb="30">
      <t>カン</t>
    </rPh>
    <rPh sb="32" eb="34">
      <t>チョウサ</t>
    </rPh>
    <phoneticPr fontId="1"/>
  </si>
  <si>
    <t>（株）アルテップ</t>
    <phoneticPr fontId="1"/>
  </si>
  <si>
    <t>自治体が逆線引きの取組を円滑に進められるよう、全国の取組事例等を調査し、逆線引きを実施するにあたって参考となるマニュアルを作成する。さらに、線引き都市計画区域、非線引き都市計画区域それぞれにおいても現行制度の課題等を把握するとともに必要な施策について広域的な観点も踏まえつつ検討する。</t>
    <phoneticPr fontId="25"/>
  </si>
  <si>
    <t>令和７年度　立地適正化計画の裾野拡大に向けた広域化等に関する検討業務</t>
    <rPh sb="0" eb="2">
      <t>レイワ</t>
    </rPh>
    <rPh sb="3" eb="5">
      <t>ネンド</t>
    </rPh>
    <rPh sb="6" eb="8">
      <t>リッチ</t>
    </rPh>
    <rPh sb="8" eb="11">
      <t>テキセイカ</t>
    </rPh>
    <rPh sb="11" eb="13">
      <t>ケイカク</t>
    </rPh>
    <rPh sb="14" eb="15">
      <t>スソ</t>
    </rPh>
    <rPh sb="15" eb="16">
      <t>ヤ</t>
    </rPh>
    <rPh sb="16" eb="18">
      <t>カクダイ</t>
    </rPh>
    <rPh sb="19" eb="20">
      <t>ム</t>
    </rPh>
    <rPh sb="22" eb="25">
      <t>コウイキカ</t>
    </rPh>
    <rPh sb="25" eb="26">
      <t>トウ</t>
    </rPh>
    <rPh sb="27" eb="28">
      <t>カン</t>
    </rPh>
    <rPh sb="30" eb="32">
      <t>ケントウ</t>
    </rPh>
    <rPh sb="32" eb="34">
      <t>ギョウム</t>
    </rPh>
    <phoneticPr fontId="1"/>
  </si>
  <si>
    <t>当業務では、広域化をはじめとする取組や情報を整理し、市町村が主体で作成する立地適正化計画の策定促進に資する啓発ツールを検討及び作成し、更に地方公共団体の声をそれらに反映することで、立地適正化計画の実効性の向上及び裾野拡大に向けた参考資料を作成することを目的とする。</t>
    <phoneticPr fontId="25"/>
  </si>
  <si>
    <t>令和７年度まちづくりGX広報・普及啓発業務</t>
    <rPh sb="0" eb="2">
      <t>レイワ</t>
    </rPh>
    <rPh sb="3" eb="5">
      <t>ネンド</t>
    </rPh>
    <rPh sb="12" eb="14">
      <t>コウホウ</t>
    </rPh>
    <rPh sb="15" eb="17">
      <t>フキュウ</t>
    </rPh>
    <rPh sb="17" eb="19">
      <t>ケイハツ</t>
    </rPh>
    <rPh sb="19" eb="21">
      <t>ギョウム</t>
    </rPh>
    <phoneticPr fontId="1"/>
  </si>
  <si>
    <t>令和６年度より運用を開始したTSUNAG（優良緑地確保計画認定制度）の普及促進を中心に、まちづくりＧＸを推進するため、戦略的な広報施策を実施する。</t>
    <phoneticPr fontId="25"/>
  </si>
  <si>
    <t>都市公園における円滑なPPP/PFIの推進及びモデル公園形成推進に向けた方策検討業務</t>
    <rPh sb="0" eb="2">
      <t>トシ</t>
    </rPh>
    <rPh sb="2" eb="4">
      <t>コウエン</t>
    </rPh>
    <rPh sb="8" eb="10">
      <t>エンカツ</t>
    </rPh>
    <rPh sb="19" eb="21">
      <t>スイシン</t>
    </rPh>
    <rPh sb="21" eb="22">
      <t>オヨ</t>
    </rPh>
    <rPh sb="26" eb="28">
      <t>コウエン</t>
    </rPh>
    <rPh sb="28" eb="30">
      <t>ケイセイ</t>
    </rPh>
    <rPh sb="30" eb="32">
      <t>スイシン</t>
    </rPh>
    <rPh sb="33" eb="34">
      <t>ム</t>
    </rPh>
    <rPh sb="36" eb="38">
      <t>ホウサク</t>
    </rPh>
    <rPh sb="38" eb="40">
      <t>ケントウ</t>
    </rPh>
    <rPh sb="40" eb="42">
      <t>ギョウム</t>
    </rPh>
    <phoneticPr fontId="1"/>
  </si>
  <si>
    <t>本業務は、Park-PFIをはじめとしたPPP/PFIの更なる活用拡大のための方策検討を行うこと及び、社会課題に対応するための都市公園における先進的な取組の全国展開を行うことを目的とする。</t>
    <phoneticPr fontId="25"/>
  </si>
  <si>
    <t>都市政策によるGHG排出量変化の定量把握・効果検証業務</t>
    <rPh sb="0" eb="2">
      <t>トシ</t>
    </rPh>
    <rPh sb="2" eb="4">
      <t>セイサク</t>
    </rPh>
    <rPh sb="10" eb="13">
      <t>ハイシュツリョウ</t>
    </rPh>
    <rPh sb="13" eb="15">
      <t>ヘンカ</t>
    </rPh>
    <rPh sb="16" eb="18">
      <t>テイリョウ</t>
    </rPh>
    <rPh sb="18" eb="20">
      <t>ハアク</t>
    </rPh>
    <rPh sb="21" eb="23">
      <t>コウカ</t>
    </rPh>
    <rPh sb="23" eb="25">
      <t>ケンショウ</t>
    </rPh>
    <rPh sb="25" eb="27">
      <t>ギョウム</t>
    </rPh>
    <phoneticPr fontId="1"/>
  </si>
  <si>
    <t>（一財）国土技術研究センター</t>
    <phoneticPr fontId="1"/>
  </si>
  <si>
    <t>ガス46％削減、2050年にカーボンニュートラル達成」の目標を定め、各種施策を推進している。我が国においても、GHG排出は、都市生活に起因するものが約半数に上るなど、都市のあり方の見直しが求められている。
しかし、中核市以上の自治体では地球温暖化対策計画等のバックキャスティングの計画が策定されているが、再エネ導入等のエネルギー分野が多く、都市分野があまり掲げられていないのが現状である。これは、都市政策・施策によるGHG排出削減量について、定量的評価の方法が確立されていないことが原因と考える。
そこで、本業務では、コンパクト・プラス・ネットワークやウォーカブル、エネルギーの面的利用等、日本の都市がこれまで進めてきた都市政策について、GHG排出削減量を定量的に評価、市区町村が今後定量評価をする際の検討に役立てること目的とする。</t>
    <phoneticPr fontId="25"/>
  </si>
  <si>
    <t>都市政策においての脱炭素まちづくりの方針策定・普及啓発業務</t>
    <rPh sb="0" eb="2">
      <t>トシ</t>
    </rPh>
    <rPh sb="2" eb="4">
      <t>セイサク</t>
    </rPh>
    <rPh sb="9" eb="10">
      <t>ダツ</t>
    </rPh>
    <rPh sb="10" eb="12">
      <t>タンソ</t>
    </rPh>
    <rPh sb="18" eb="20">
      <t>ホウシン</t>
    </rPh>
    <rPh sb="20" eb="22">
      <t>サクテイ</t>
    </rPh>
    <rPh sb="23" eb="25">
      <t>フキュウ</t>
    </rPh>
    <rPh sb="25" eb="27">
      <t>ケイハツ</t>
    </rPh>
    <rPh sb="27" eb="29">
      <t>ギョウム</t>
    </rPh>
    <phoneticPr fontId="1"/>
  </si>
  <si>
    <t>（株）日建設計総合研究所</t>
    <phoneticPr fontId="1"/>
  </si>
  <si>
    <t>気候変動対応に係る世界的な潮流を踏まえ、政府においても「2030年に温室効果ガス46％削減、2050年にカーボンニュートラル達成」の目標を定め、各種施策を推進している。我が国においてもGHG排出は、都市生活に起因するものが約半数に上るなど、都市のあり方の見直しが求められている。
地球温暖化対策計画においては、2050年カーボンニュートラル達成に向け「バックキャスティング」の考え方を踏まえることが記されている。エネルギー分野での検討が先行して進んでいる一方で、都市政策分野では十分な検討が進んでいない。このため、本業務ではカーボンニュートラルの達成に向けて先進的に取組を推進する市区町村を想定として、2050年カーボンニュートラル達成に向けた都市政策分野でのバックキャスティングでのロードマップを検討、モデル計画化する。さらに啓発材料化することを目的とするものである。国内都市の脱炭素まちづくりを促進し、都市政策分野から個別都市ごとの2050年カーボンニュートラル達成に寄与することを目指す。</t>
    <phoneticPr fontId="25"/>
  </si>
  <si>
    <t>都市緑化等による温室効果ガス吸収源対策の推進等に関する調査</t>
    <rPh sb="0" eb="2">
      <t>トシ</t>
    </rPh>
    <rPh sb="2" eb="4">
      <t>リョクカ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1"/>
  </si>
  <si>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t>
    <phoneticPr fontId="25"/>
  </si>
  <si>
    <t>令和７年度民間投資による緑地確保の更なる推進方策のあり方検討業務</t>
    <rPh sb="0" eb="2">
      <t>レイワ</t>
    </rPh>
    <rPh sb="3" eb="5">
      <t>ネンド</t>
    </rPh>
    <rPh sb="5" eb="7">
      <t>ミンカン</t>
    </rPh>
    <rPh sb="7" eb="9">
      <t>トウシ</t>
    </rPh>
    <rPh sb="12" eb="14">
      <t>リョクチ</t>
    </rPh>
    <rPh sb="14" eb="16">
      <t>カクホ</t>
    </rPh>
    <rPh sb="17" eb="18">
      <t>サラ</t>
    </rPh>
    <rPh sb="20" eb="22">
      <t>スイシン</t>
    </rPh>
    <rPh sb="22" eb="24">
      <t>ホウサク</t>
    </rPh>
    <rPh sb="27" eb="28">
      <t>カタ</t>
    </rPh>
    <rPh sb="28" eb="30">
      <t>ケントウ</t>
    </rPh>
    <rPh sb="30" eb="32">
      <t>ギョウム</t>
    </rPh>
    <phoneticPr fontId="1"/>
  </si>
  <si>
    <t>三菱ＵＦＪリサーチ＆コンサルティング（株）</t>
    <phoneticPr fontId="1"/>
  </si>
  <si>
    <t>本業務は、都市緑地法に基づく優良緑地確保計画認定制度（以下、「認定制度」という。）について、緑地確保の取組への民間投資の誘導により効果的な認定制度にするため、経済的な観点からの認定制度の効果検証や先導的なモデル形成支援等を行うものである。</t>
    <phoneticPr fontId="25"/>
  </si>
  <si>
    <t>都市公園の防災性向上に関する検討調査</t>
    <rPh sb="0" eb="2">
      <t>トシ</t>
    </rPh>
    <rPh sb="2" eb="4">
      <t>コウエン</t>
    </rPh>
    <rPh sb="5" eb="7">
      <t>ボウサイ</t>
    </rPh>
    <rPh sb="7" eb="8">
      <t>セイ</t>
    </rPh>
    <rPh sb="8" eb="10">
      <t>コウジョウ</t>
    </rPh>
    <rPh sb="11" eb="12">
      <t>カン</t>
    </rPh>
    <rPh sb="14" eb="16">
      <t>ケントウ</t>
    </rPh>
    <rPh sb="16" eb="18">
      <t>チョウサ</t>
    </rPh>
    <phoneticPr fontId="1"/>
  </si>
  <si>
    <t>（株）建設技術研究所</t>
    <phoneticPr fontId="1"/>
  </si>
  <si>
    <t>本業務は、他省庁・他機関における防災・減災、国土強靱化に関する報告書、各種計画やガイドライン等を踏まえ、防災公園ガイドラインの改訂に向けた検討を行うものである。</t>
    <phoneticPr fontId="25"/>
  </si>
  <si>
    <t>社会経済情勢の変化に対応した都市公園費用対効果分析手法検討調査</t>
    <phoneticPr fontId="1"/>
  </si>
  <si>
    <t>（株）建設環境研究所</t>
    <phoneticPr fontId="1"/>
  </si>
  <si>
    <t>本業務は、都市公園事業の費用便益分析に用いられる大規模公園マニュアル及び小規模公園マニュアルについて、現在の社会経済情勢を踏まえた課題点や改善点を分析し、改訂の方向性を検討することを目的とする。</t>
    <phoneticPr fontId="25"/>
  </si>
  <si>
    <t>デジタルサイネージの活用実態に関する調査検討業務</t>
    <rPh sb="10" eb="12">
      <t>カツヨウ</t>
    </rPh>
    <rPh sb="12" eb="14">
      <t>ジッタイ</t>
    </rPh>
    <rPh sb="15" eb="16">
      <t>カン</t>
    </rPh>
    <rPh sb="18" eb="20">
      <t>チョウサ</t>
    </rPh>
    <rPh sb="20" eb="22">
      <t>ケントウ</t>
    </rPh>
    <rPh sb="22" eb="24">
      <t>ギョウム</t>
    </rPh>
    <phoneticPr fontId="1"/>
  </si>
  <si>
    <t>（一財）土地総合研究所</t>
    <phoneticPr fontId="1"/>
  </si>
  <si>
    <t>本業務は、各地域で行われているエリアマネジメント活動の収入源と考えられるデジタルサイネージについて、その運用実態を調査するとともに、設置条件に応じた広告料収入や許可手続に要する作業・費用等との関係を整理し、効果的な活用方法を検討することを目的とする。</t>
    <phoneticPr fontId="25"/>
  </si>
  <si>
    <t>都市デジタルツインの実現に向けた実証調査業務</t>
    <rPh sb="0" eb="2">
      <t>トシ</t>
    </rPh>
    <rPh sb="10" eb="12">
      <t>ジツゲン</t>
    </rPh>
    <rPh sb="13" eb="14">
      <t>ム</t>
    </rPh>
    <rPh sb="16" eb="18">
      <t>ジッショウ</t>
    </rPh>
    <rPh sb="18" eb="20">
      <t>チョウサ</t>
    </rPh>
    <rPh sb="20" eb="22">
      <t>ギョウム</t>
    </rPh>
    <phoneticPr fontId="1"/>
  </si>
  <si>
    <t>国として戦略的に取り組むテーマに関連したサービスを創出するための効果的な手法を調査し、国土交通省都市局所管のスマートシティ実装化支援事業（※１）において、事業創出につながる支援を実施するとともに、令和６年度に実施したスマートシティ事業の効果検証を実施する。また、スマートシティ官民連携プラットフォーム（※２）（以下「プラットフォーム」という。）の運営を通じたスマートシティの普及促進戦略を検討する。</t>
    <phoneticPr fontId="25"/>
  </si>
  <si>
    <t>AIを活用したマルチエージェントシミュレーション技術の開発等業務</t>
    <rPh sb="3" eb="5">
      <t>カツヨウ</t>
    </rPh>
    <rPh sb="24" eb="26">
      <t>ギジュツ</t>
    </rPh>
    <rPh sb="27" eb="29">
      <t>カイハツ</t>
    </rPh>
    <rPh sb="29" eb="30">
      <t>トウ</t>
    </rPh>
    <rPh sb="30" eb="32">
      <t>ギョウム</t>
    </rPh>
    <phoneticPr fontId="1"/>
  </si>
  <si>
    <t>（株）構造計画研究所</t>
    <phoneticPr fontId="1"/>
  </si>
  <si>
    <t>BRIDGE（研究開発成果の社会実装への橋渡しプログラム）のテーマの一つである「3D 都市モデルにおける AI を活用した環境シミュレーションの高度化および高速化手法の開発」を推進するため、SIP とも連携しつつ、大規模言語モデル（以下、LLM という。）を活用したマルチエージェントシミュレーション技術やシミュレーションのパラメータ設定自動化技術の開発を行うことで、都市デジタルツインの社会実装を加速し、都市における社会経済の変革に貢献することを目的とする。</t>
    <phoneticPr fontId="25"/>
  </si>
  <si>
    <t>駐車場における情報通信技術やデジタルデータ等の活用によるマネジメントの推進等に関する調査検討業務</t>
    <rPh sb="0" eb="3">
      <t>チュウシャジョウ</t>
    </rPh>
    <rPh sb="7" eb="9">
      <t>ジョウホウ</t>
    </rPh>
    <rPh sb="9" eb="11">
      <t>ツウシン</t>
    </rPh>
    <rPh sb="11" eb="13">
      <t>ギジュツ</t>
    </rPh>
    <rPh sb="21" eb="22">
      <t>トウ</t>
    </rPh>
    <rPh sb="23" eb="25">
      <t>カツヨウ</t>
    </rPh>
    <rPh sb="35" eb="37">
      <t>スイシン</t>
    </rPh>
    <rPh sb="37" eb="38">
      <t>トウ</t>
    </rPh>
    <rPh sb="39" eb="40">
      <t>カン</t>
    </rPh>
    <rPh sb="42" eb="44">
      <t>チョウサ</t>
    </rPh>
    <rPh sb="44" eb="46">
      <t>ケントウ</t>
    </rPh>
    <rPh sb="46" eb="48">
      <t>ギョウム</t>
    </rPh>
    <phoneticPr fontId="1"/>
  </si>
  <si>
    <t>共同提案体（代）パシフィックコンサルタンツ（株）</t>
    <phoneticPr fontId="1"/>
  </si>
  <si>
    <t>本業務では、デジタル技術を活用したデータ連携や既存駐車場データのより効果的な活用方策、駐車場マネジメントの推進に向けた環境整備について検討を行う。</t>
    <phoneticPr fontId="25"/>
  </si>
  <si>
    <t>駐車場の需給適正化及びマネジメントのための駐車施設調査検討業務</t>
    <rPh sb="0" eb="3">
      <t>チュウシャジョウ</t>
    </rPh>
    <rPh sb="4" eb="6">
      <t>ジュキュウ</t>
    </rPh>
    <rPh sb="6" eb="9">
      <t>テキセイカ</t>
    </rPh>
    <rPh sb="9" eb="10">
      <t>オヨ</t>
    </rPh>
    <rPh sb="21" eb="23">
      <t>チュウシャ</t>
    </rPh>
    <rPh sb="23" eb="25">
      <t>シセツ</t>
    </rPh>
    <rPh sb="25" eb="27">
      <t>チョウサ</t>
    </rPh>
    <rPh sb="27" eb="29">
      <t>ケントウ</t>
    </rPh>
    <rPh sb="29" eb="31">
      <t>ギョウム</t>
    </rPh>
    <phoneticPr fontId="1"/>
  </si>
  <si>
    <t>（株）日本能率協会総合研究所</t>
    <phoneticPr fontId="1"/>
  </si>
  <si>
    <t>本業務では地方公共団体による需給調査や附置義務条例の見直し等により駐車場のマネジメントを推進することを目的として、各都市の駐車場実態について詳細調査・分析を行うことにより、人口規模や交通分担率等各都市の特性に即した新たな附置義務基準を参考として示すとともに、調査により得られた知見に基づき、駐車場の需給の調査に係るガイドライン（技術的助言）の作成に向けた検討を行うものである。</t>
    <phoneticPr fontId="25"/>
  </si>
  <si>
    <t>令和７年度　立地適正化計画の実効性向上に向けた調査検討業務</t>
    <rPh sb="0" eb="2">
      <t>レイワ</t>
    </rPh>
    <rPh sb="3" eb="5">
      <t>ネンド</t>
    </rPh>
    <rPh sb="6" eb="8">
      <t>リッチ</t>
    </rPh>
    <rPh sb="8" eb="11">
      <t>テキセイカ</t>
    </rPh>
    <rPh sb="11" eb="13">
      <t>ケイカク</t>
    </rPh>
    <rPh sb="14" eb="17">
      <t>ジッコウセイ</t>
    </rPh>
    <rPh sb="17" eb="19">
      <t>コウジョウ</t>
    </rPh>
    <rPh sb="20" eb="21">
      <t>ム</t>
    </rPh>
    <rPh sb="23" eb="25">
      <t>チョウサ</t>
    </rPh>
    <rPh sb="25" eb="27">
      <t>ケントウ</t>
    </rPh>
    <rPh sb="27" eb="29">
      <t>ギョウム</t>
    </rPh>
    <phoneticPr fontId="1"/>
  </si>
  <si>
    <t>本業務では、令和６年12月にとりまとめされた「立地適正化計画の実効性の向上に向けたあり方検討会」で示された方向性を踏まえ、地方公共団体におけるコンパクト・プラス・ネットワークの実現を図る取組状況を収集、整理及び分析し、効果的な取組事例をとりまとめること及び持続可能なまちづくりの動向を把握するための効率的・効果的なデータ取得、活用方法を検討することで、計画の実効性向上に向けた方策を検討することを目的とする。</t>
    <phoneticPr fontId="25"/>
  </si>
  <si>
    <t>自動運転技術等を踏まえた都市交通施策とまちづくり施策の連携方策のあり方に関する調査検討業務</t>
    <phoneticPr fontId="1"/>
  </si>
  <si>
    <t>共同提案体（代）（公社）日本交通計画協会</t>
    <phoneticPr fontId="1"/>
  </si>
  <si>
    <t>本業務では、国内外の自動運転技術の導入に関連する動向や活用事例等の調査を行うとともに、都市空間における自動運転技術の活用に向けたポイント集（案）を踏まえた自動運転技術の導入に関して、地方自治体による計画策定や空間整備を推進するための手法検討等を行う。</t>
    <phoneticPr fontId="25"/>
  </si>
  <si>
    <t>AIを活用した環境シミュレーションの高速化技術の開発等業務</t>
    <rPh sb="2" eb="3">
      <t>レツ</t>
    </rPh>
    <phoneticPr fontId="1"/>
  </si>
  <si>
    <t>BRIDGE（研究開発成果の社会実装への橋渡しプログラム）のテーマの一つである「3D 都市モデルにおける AI を活用した環境シミュレーションの高度化および高速化手法の開発」を推進するため、SIP とも連携しつつ、物理演算を伴う環境シミュレーション（水害シミュレーション）を AI を用いて高速化する技術の開発を行うことで、都市デジタルツインの社会実装を加速し、都市における社会経済の変革に貢献することを目的とする。</t>
    <phoneticPr fontId="25"/>
  </si>
  <si>
    <t>令和７年度優良緑地確保計画認定制度に係る基準検証等業務</t>
    <rPh sb="0" eb="2">
      <t>レイワ</t>
    </rPh>
    <rPh sb="3" eb="5">
      <t>ネンド</t>
    </rPh>
    <rPh sb="5" eb="7">
      <t>ユウリョウ</t>
    </rPh>
    <rPh sb="7" eb="9">
      <t>リョクチ</t>
    </rPh>
    <rPh sb="9" eb="13">
      <t>カクホケイカク</t>
    </rPh>
    <rPh sb="13" eb="17">
      <t>ニンテイセイド</t>
    </rPh>
    <rPh sb="18" eb="19">
      <t>カカ</t>
    </rPh>
    <rPh sb="20" eb="22">
      <t>キジュン</t>
    </rPh>
    <rPh sb="22" eb="24">
      <t>ケンショウ</t>
    </rPh>
    <rPh sb="24" eb="25">
      <t>トウ</t>
    </rPh>
    <rPh sb="25" eb="27">
      <t>ギョウム</t>
    </rPh>
    <phoneticPr fontId="1"/>
  </si>
  <si>
    <t>本業務は、都市緑地法に基づく優良緑地確保計画認定制度（以下、「認定制度」という。）について、緑地確保事業者（以下、「事業者」という。）や有識者等へのヒアリングや申請書類等の分析等により、評価の基準等の適切な設定について検討を行うとともに、認定制度に係る各種資料の更新を行うものである。</t>
    <phoneticPr fontId="25"/>
  </si>
  <si>
    <t>連続立体交差事業及び交通結節点等の駅周辺整備や鉄道沿線まちづくりの更なる推進に向けた調査検討業務</t>
    <rPh sb="0" eb="2">
      <t>レンゾク</t>
    </rPh>
    <rPh sb="2" eb="4">
      <t>リッタイ</t>
    </rPh>
    <rPh sb="4" eb="6">
      <t>コウサ</t>
    </rPh>
    <rPh sb="6" eb="8">
      <t>ジギョウ</t>
    </rPh>
    <rPh sb="8" eb="9">
      <t>オヨ</t>
    </rPh>
    <rPh sb="10" eb="12">
      <t>コウツウ</t>
    </rPh>
    <rPh sb="12" eb="15">
      <t>ケッセツテン</t>
    </rPh>
    <rPh sb="15" eb="16">
      <t>トウ</t>
    </rPh>
    <rPh sb="17" eb="20">
      <t>エキシュウヘン</t>
    </rPh>
    <rPh sb="20" eb="22">
      <t>セイビ</t>
    </rPh>
    <rPh sb="23" eb="25">
      <t>テツドウ</t>
    </rPh>
    <rPh sb="25" eb="27">
      <t>エンセン</t>
    </rPh>
    <rPh sb="33" eb="34">
      <t>サラ</t>
    </rPh>
    <rPh sb="36" eb="38">
      <t>スイシン</t>
    </rPh>
    <rPh sb="39" eb="40">
      <t>ム</t>
    </rPh>
    <rPh sb="42" eb="44">
      <t>チョウサ</t>
    </rPh>
    <rPh sb="44" eb="46">
      <t>ケントウ</t>
    </rPh>
    <rPh sb="46" eb="48">
      <t>ギョウム</t>
    </rPh>
    <phoneticPr fontId="1"/>
  </si>
  <si>
    <t>本業務では、連続立体交差事業による鉄道高架化や交通結節点整備等、駅周辺施設整備や鉄道沿線まちづくりに関する課題や効果等を把握し、各施策のあり方等について検討を行うものである。</t>
    <phoneticPr fontId="25"/>
  </si>
  <si>
    <t>都市再生整備計画関連事業による都市のコンパクト化の効果分析・検証業務</t>
    <rPh sb="0" eb="2">
      <t>トシ</t>
    </rPh>
    <rPh sb="2" eb="4">
      <t>サイセイ</t>
    </rPh>
    <rPh sb="4" eb="6">
      <t>セイビ</t>
    </rPh>
    <rPh sb="6" eb="8">
      <t>ケイカク</t>
    </rPh>
    <rPh sb="8" eb="10">
      <t>カンレン</t>
    </rPh>
    <rPh sb="10" eb="12">
      <t>ジギョウ</t>
    </rPh>
    <rPh sb="15" eb="17">
      <t>トシ</t>
    </rPh>
    <rPh sb="23" eb="24">
      <t>カ</t>
    </rPh>
    <rPh sb="25" eb="27">
      <t>コウカ</t>
    </rPh>
    <rPh sb="27" eb="29">
      <t>ブンセキ</t>
    </rPh>
    <rPh sb="30" eb="32">
      <t>ケンショウ</t>
    </rPh>
    <rPh sb="32" eb="34">
      <t>ギョウム</t>
    </rPh>
    <phoneticPr fontId="1"/>
  </si>
  <si>
    <t>効果的な事業実施に資する制度の具体化に向けて、（１）都市再生整備計画関連事業を活用した施設整備による都市のコンパクト化の効果検証や、施設立地と災害ハザードの関係整理等を行うとともに、（２）令和7年度事後評価実施地区の事後評価サポート及び、評価結果の分析を通じて、事業の特性に応じた評価指標等についての検討を行う。</t>
    <phoneticPr fontId="25"/>
  </si>
  <si>
    <t>国内外における自転車等駐車場やシェアサイクル等の動向調査業務</t>
    <rPh sb="0" eb="3">
      <t>コクナイガイ</t>
    </rPh>
    <rPh sb="7" eb="10">
      <t>ジテンシャ</t>
    </rPh>
    <rPh sb="10" eb="11">
      <t>トウ</t>
    </rPh>
    <rPh sb="11" eb="14">
      <t>チュウシャジョウ</t>
    </rPh>
    <rPh sb="22" eb="23">
      <t>トウ</t>
    </rPh>
    <rPh sb="24" eb="26">
      <t>ドウコウ</t>
    </rPh>
    <rPh sb="26" eb="28">
      <t>チョウサ</t>
    </rPh>
    <rPh sb="28" eb="30">
      <t>ギョウム</t>
    </rPh>
    <phoneticPr fontId="1"/>
  </si>
  <si>
    <t>本業務では、令和３年５月に策定された第二次自転車活用推進計画の計画期間が令和７年度までであることを踏まえて、次期自転車活用推進計画の検討の動きにあわせた自転車等駐車場整備のあり方の調査・検討を行う。</t>
    <phoneticPr fontId="25"/>
  </si>
  <si>
    <t>今後の関西文化学術研究都市における都市建設のあり方検討調査</t>
    <rPh sb="0" eb="2">
      <t>コンゴ</t>
    </rPh>
    <rPh sb="3" eb="5">
      <t>カンサイ</t>
    </rPh>
    <rPh sb="5" eb="7">
      <t>ブンカ</t>
    </rPh>
    <rPh sb="7" eb="9">
      <t>ガクジュツ</t>
    </rPh>
    <rPh sb="9" eb="11">
      <t>ケンキュウ</t>
    </rPh>
    <rPh sb="11" eb="13">
      <t>トシ</t>
    </rPh>
    <rPh sb="17" eb="19">
      <t>トシ</t>
    </rPh>
    <rPh sb="19" eb="21">
      <t>ケンセツ</t>
    </rPh>
    <rPh sb="24" eb="25">
      <t>カタ</t>
    </rPh>
    <rPh sb="25" eb="27">
      <t>ケントウ</t>
    </rPh>
    <rPh sb="27" eb="29">
      <t>チョウサ</t>
    </rPh>
    <phoneticPr fontId="1"/>
  </si>
  <si>
    <t>（株）長大</t>
    <phoneticPr fontId="1"/>
  </si>
  <si>
    <t>次期ステージプランの検討・策定に向けて、関係者で構成する検討委員会の資料作成や会議の運営支援を行うとともに、今後の都市建設のあり方について調査検討を行う。</t>
    <rPh sb="0" eb="2">
      <t>ジキ</t>
    </rPh>
    <rPh sb="10" eb="12">
      <t>ケントウ</t>
    </rPh>
    <rPh sb="13" eb="15">
      <t>サクテイ</t>
    </rPh>
    <rPh sb="16" eb="17">
      <t>ム</t>
    </rPh>
    <rPh sb="20" eb="23">
      <t>カンケイシャ</t>
    </rPh>
    <rPh sb="24" eb="26">
      <t>コウセイ</t>
    </rPh>
    <rPh sb="28" eb="33">
      <t>ケントウイインカイ</t>
    </rPh>
    <rPh sb="34" eb="38">
      <t>シリョウサクセイ</t>
    </rPh>
    <rPh sb="39" eb="41">
      <t>カイギ</t>
    </rPh>
    <rPh sb="42" eb="46">
      <t>ウンエイシエン</t>
    </rPh>
    <rPh sb="47" eb="48">
      <t>オコナ</t>
    </rPh>
    <rPh sb="54" eb="56">
      <t>コンゴ</t>
    </rPh>
    <rPh sb="57" eb="61">
      <t>トシケンセツ</t>
    </rPh>
    <rPh sb="64" eb="65">
      <t>カタ</t>
    </rPh>
    <rPh sb="69" eb="73">
      <t>チョウサケントウ</t>
    </rPh>
    <rPh sb="74" eb="75">
      <t>オコナ</t>
    </rPh>
    <phoneticPr fontId="25"/>
  </si>
  <si>
    <t>国内外の市街地周辺部における公共交通施策に関する調査検討業務</t>
    <rPh sb="0" eb="3">
      <t>コクナイガイ</t>
    </rPh>
    <rPh sb="4" eb="7">
      <t>シガイチ</t>
    </rPh>
    <rPh sb="7" eb="10">
      <t>シュウヘンブ</t>
    </rPh>
    <rPh sb="14" eb="16">
      <t>コウキョウ</t>
    </rPh>
    <rPh sb="16" eb="18">
      <t>コウツウ</t>
    </rPh>
    <rPh sb="18" eb="20">
      <t>シサク</t>
    </rPh>
    <rPh sb="21" eb="22">
      <t>カン</t>
    </rPh>
    <rPh sb="24" eb="26">
      <t>チョウサ</t>
    </rPh>
    <rPh sb="26" eb="28">
      <t>ケントウ</t>
    </rPh>
    <rPh sb="28" eb="30">
      <t>ギョウム</t>
    </rPh>
    <phoneticPr fontId="1"/>
  </si>
  <si>
    <t>本業務では、国内外の諸都市において自家用車から公共交通への転換が図られていると考えられる街路空間のあり方や、その公共交通が成立している諸条件（予算面や他交通モードとの連携、人口規模、地域特性等）について、調査・分析を行う。この調査・分析結果を踏まえ、国内の諸都市へ適用する際の、条件整理や課題抽出し、国内諸都市への適用の可能性検討を行う基礎資料とすることを目的とする。</t>
    <phoneticPr fontId="25"/>
  </si>
  <si>
    <t>まちづくりDX の推進に向けた都市デジタルツインの国際展開調査業務</t>
    <phoneticPr fontId="1"/>
  </si>
  <si>
    <t>共同提案体（代）アジア航測（株）</t>
    <phoneticPr fontId="1"/>
  </si>
  <si>
    <t>PLATEAU関連技術等の国際展開に関する調査や情報発信を行うことで、都市デジタルツインの社会実装を加速し、都市における社会経済の変革に貢献することを目的とする。具体的には、Project PLATEAUの国内外での更なる認知度向上をはかるべく国際会議への出展や、国際標準団体(OGC)における日本のプレゼンスを高めるべく、会議やイベントへの参加に加え、ディスカッション・ペーパーの作成等を行う。</t>
    <rPh sb="81" eb="84">
      <t>グタイテキ</t>
    </rPh>
    <rPh sb="132" eb="134">
      <t>コクサイ</t>
    </rPh>
    <rPh sb="136" eb="138">
      <t>ダンタイ</t>
    </rPh>
    <rPh sb="193" eb="194">
      <t>トウ</t>
    </rPh>
    <phoneticPr fontId="25"/>
  </si>
  <si>
    <t>ウォーカブル施策及び地下街施設の利活用に関する更なる効果向上に向けた調査検討業務</t>
    <rPh sb="6" eb="8">
      <t>シサク</t>
    </rPh>
    <rPh sb="8" eb="9">
      <t>オヨ</t>
    </rPh>
    <rPh sb="10" eb="13">
      <t>チカガイ</t>
    </rPh>
    <rPh sb="13" eb="15">
      <t>シセツ</t>
    </rPh>
    <rPh sb="16" eb="19">
      <t>リカツヨウ</t>
    </rPh>
    <rPh sb="20" eb="21">
      <t>カン</t>
    </rPh>
    <rPh sb="23" eb="24">
      <t>サラ</t>
    </rPh>
    <rPh sb="26" eb="28">
      <t>コウカ</t>
    </rPh>
    <rPh sb="28" eb="30">
      <t>コウジョウ</t>
    </rPh>
    <rPh sb="31" eb="32">
      <t>ム</t>
    </rPh>
    <rPh sb="34" eb="36">
      <t>チョウサ</t>
    </rPh>
    <rPh sb="36" eb="38">
      <t>ケントウ</t>
    </rPh>
    <rPh sb="38" eb="40">
      <t>ギョウム</t>
    </rPh>
    <phoneticPr fontId="1"/>
  </si>
  <si>
    <t>本業務では令和６年度調査で整理した推進事業による効果分析についてフォローアップ調査を行い更新するとともに、令和６年度業務の分析結果を活用し、推進事業の効果向上のため、新たな支援策や関連制度の改正を見据えた検討を行う。また、推進事業の活用団体や活用意向を持つ団体が参照できる、面的な交通計画、地域資源活用との連携、指標設定や評価手法を含むガイドライン（案）を作成する。</t>
    <phoneticPr fontId="25"/>
  </si>
  <si>
    <t>土地区画整理手法等における制度・運用の改善推進業務</t>
    <rPh sb="0" eb="2">
      <t>トチ</t>
    </rPh>
    <rPh sb="2" eb="4">
      <t>クカク</t>
    </rPh>
    <rPh sb="4" eb="6">
      <t>セイリ</t>
    </rPh>
    <rPh sb="6" eb="8">
      <t>シュホウ</t>
    </rPh>
    <rPh sb="8" eb="9">
      <t>トウ</t>
    </rPh>
    <rPh sb="13" eb="15">
      <t>セイド</t>
    </rPh>
    <rPh sb="16" eb="18">
      <t>ウンヨウ</t>
    </rPh>
    <rPh sb="19" eb="21">
      <t>カイゼン</t>
    </rPh>
    <rPh sb="21" eb="23">
      <t>スイシン</t>
    </rPh>
    <rPh sb="23" eb="25">
      <t>ギョウム</t>
    </rPh>
    <phoneticPr fontId="1"/>
  </si>
  <si>
    <t>制度改善について、これまで実施してきた取組の中で得られたニーズや、近年の災害に対する復興支援のニーズを踏まえて整理し、老朽化した市街地の改善など、対応すべき課題やこれに対する方針、方向性を検討し、今後、関係法の改正等に合わせ、これらの取組を推進するため、制度の改善や運用上の工夫による手法等の検討を行う。</t>
    <rPh sb="144" eb="145">
      <t>トウ</t>
    </rPh>
    <phoneticPr fontId="25"/>
  </si>
  <si>
    <t>令和７年度テレワーク人口実態調査業務</t>
    <rPh sb="0" eb="2">
      <t>レイワ</t>
    </rPh>
    <rPh sb="3" eb="5">
      <t>ネンド</t>
    </rPh>
    <rPh sb="10" eb="12">
      <t>ジンコウ</t>
    </rPh>
    <rPh sb="12" eb="14">
      <t>ジッタイ</t>
    </rPh>
    <rPh sb="14" eb="16">
      <t>チョウサ</t>
    </rPh>
    <rPh sb="16" eb="18">
      <t>ギョウム</t>
    </rPh>
    <phoneticPr fontId="1"/>
  </si>
  <si>
    <t>本業務は、テレワークの実施実態およびテレワークを始めとするデジタル技術の社会への浸透が人々の生活行動にどのように影響するかを調査することを目的とする。</t>
    <phoneticPr fontId="25"/>
  </si>
  <si>
    <t>簡易かつ都市の実情に合った緑被率の算定手法検討業務</t>
    <phoneticPr fontId="1"/>
  </si>
  <si>
    <t>都市における緑地は、気候変動対策や生物多様性の確保、Well-beingの向上等の多様な機能を有するため、定量的に現状を把握した上で、計画的に緑地の保全及び緑化の推進を図ることが望ましい。
都市の緑地の現状を把握するための一つの指標として、緑に覆われている土地の面積の割合（以下「緑被率」という。）があり、令和６年12月に策定された「緑の基本方針」において、緑地の保全及び緑化の推進の目標として、「市街地については緑被率が３割以上となることを目指す」とされたところである。地方公共団体においては、それぞれの考え方で緑被率を算定し、緑の基本計画等で目標として定めているところもある一方で、緑被率を目標として定めていないところもみられる。このため、全国の地方公共団体が、緑被率をより簡易かつ都市の実情に合った形で算定できるよう、その算定手法について検討し、ガイドライン案としてとりまとめる。</t>
    <phoneticPr fontId="25"/>
  </si>
  <si>
    <t>歴史まちづくり・古都保存の推進に関する検討調査業務</t>
    <phoneticPr fontId="1"/>
  </si>
  <si>
    <t>歴史まちづくり計画認定都市の歴史的風致の整理やこれまでに取り組まれた事業の棚卸し等を行うとともに、今後の歴史まちづくり計画に関する裾野拡大に向け、歴史的風致を有するにも関わらず歴史まちづくり計画の作成に至っていない都市に関する調査や近現代の建造物や活動も含めた歴史的風致に関する調査を行い、新たな歴史的風致の可能性を探る。
また、令和８年度で古都保存法の制定から60年となることをふまえ、古都保存に係る取組の課題および成果を調査し、普及啓発につながる資料としてとりまとめる。</t>
    <phoneticPr fontId="25"/>
  </si>
  <si>
    <t>景観法制度の活用促進等検討業務</t>
    <rPh sb="0" eb="3">
      <t>ケイカンホウ</t>
    </rPh>
    <rPh sb="3" eb="5">
      <t>セイド</t>
    </rPh>
    <rPh sb="6" eb="8">
      <t>カツヨウ</t>
    </rPh>
    <rPh sb="8" eb="10">
      <t>ソクシン</t>
    </rPh>
    <rPh sb="10" eb="11">
      <t>トウ</t>
    </rPh>
    <rPh sb="11" eb="13">
      <t>ケントウ</t>
    </rPh>
    <rPh sb="13" eb="15">
      <t>ギョウム</t>
    </rPh>
    <phoneticPr fontId="1"/>
  </si>
  <si>
    <t>（株）エックス都市研究所</t>
    <phoneticPr fontId="1"/>
  </si>
  <si>
    <t>本業務は、令和３年５月に策定された「無電柱化推進計画」及び令和４年度に既往業務にて実施した景観疎外要因調査および景観法活用状況等調査の結果をふまえ、景観計画や歴史的風致維持向上計画を活用した無電柱化の推進方策及びその効果を調査することを目的とする。また、太陽光発電設備や風力発電設備等の再生可能エネルギー関連施設の普及が進む現状を受けて、景観に関する課題毎（無電柱化の推進・再生可能エネルギー施設への対応）に各都市のモデルとなる景観計画（案）を作成する。</t>
    <phoneticPr fontId="25"/>
  </si>
  <si>
    <t>令和７年度「国際的な都市政策動向に係る論文・研究収集等」に係る準備・運営等業務</t>
    <phoneticPr fontId="1"/>
  </si>
  <si>
    <t>（株）ヒップ</t>
    <phoneticPr fontId="1"/>
  </si>
  <si>
    <t>令和７年11月に公益社団法人都市計画学会が開催を予定している都市計画学会全国大会において、国際的な都市政策動向を把握するための論文・研究を収集等するために必要な広報や会議を円滑に実施するために必要となる会議準備・運営等を行う。</t>
    <rPh sb="110" eb="111">
      <t>オコナ</t>
    </rPh>
    <phoneticPr fontId="25"/>
  </si>
  <si>
    <t>国営公園の認知度向上に向けた広報検討業務</t>
    <rPh sb="0" eb="2">
      <t>コクエイ</t>
    </rPh>
    <rPh sb="2" eb="4">
      <t>コウエン</t>
    </rPh>
    <rPh sb="5" eb="8">
      <t>ニンチド</t>
    </rPh>
    <rPh sb="8" eb="10">
      <t>コウジョウ</t>
    </rPh>
    <rPh sb="11" eb="12">
      <t>ム</t>
    </rPh>
    <rPh sb="14" eb="16">
      <t>コウホウ</t>
    </rPh>
    <rPh sb="16" eb="18">
      <t>ケントウ</t>
    </rPh>
    <rPh sb="18" eb="20">
      <t>ギョウム</t>
    </rPh>
    <phoneticPr fontId="1"/>
  </si>
  <si>
    <t>（株）JTB</t>
    <phoneticPr fontId="1"/>
  </si>
  <si>
    <t>本業務は、国営公園全体の更なる認知・ブランド力向上に向け、広報・誘客における課題に対応するための効果的な広報・誘客に関する取組の具体化・効果検証の支援等を行うことを目的とする。</t>
    <phoneticPr fontId="25"/>
  </si>
  <si>
    <t>令和７年度　AIを活用した画像解析技術による盛土等の抽出に関する検討業務</t>
    <rPh sb="0" eb="2">
      <t>レイワ</t>
    </rPh>
    <rPh sb="3" eb="5">
      <t>ネンド</t>
    </rPh>
    <rPh sb="9" eb="11">
      <t>カツヨウ</t>
    </rPh>
    <rPh sb="13" eb="15">
      <t>ガゾウ</t>
    </rPh>
    <rPh sb="15" eb="17">
      <t>カイセキ</t>
    </rPh>
    <rPh sb="17" eb="19">
      <t>ギジュツ</t>
    </rPh>
    <rPh sb="22" eb="24">
      <t>モリド</t>
    </rPh>
    <rPh sb="24" eb="25">
      <t>トウ</t>
    </rPh>
    <rPh sb="26" eb="28">
      <t>チュウシュツ</t>
    </rPh>
    <rPh sb="29" eb="30">
      <t>カン</t>
    </rPh>
    <rPh sb="32" eb="34">
      <t>ケントウ</t>
    </rPh>
    <rPh sb="34" eb="36">
      <t>ギョウム</t>
    </rPh>
    <phoneticPr fontId="1"/>
  </si>
  <si>
    <t>盛土等による災害を防止するため、盛土等を行う土地の用途やその目的にかかわらず、危険な盛土等を全国一律の基準で包括的に規制する「宅地造成等規制法の一部を改正する法律」（盛土規制法）が、令和４年５月に公布され、令和５年５月に施行されたところである。
盛土規制法に基づく盛土等の安全対策に向けては、基礎調査として　盛土等の分布を調査し、優先度に応じて盛土の安全性を把握するとともに、不法又は危険な盛土等を早期発見するためのパトロールを効率よく実施することが必要である。
盛土等の分布を把握する方法として、現在と過去の複数時期の衛星画像等の比較が想定されるが、現状においては、抽出された盛土可能性箇所の中から、盛土等を判別するために個別に地形図等を判読する作業や現地確認等に時間を要する。
そこで、本業務は基礎調査やパトロールによる盛土等の分布の把握を効率的に実施するため、衛星画像等の比較により抽出された盛土可能性箇所の中から、AIを活用して盛土等の可能性がある箇所を抽出する既存システムについて、必要な改良の検討を加えるものとする。</t>
    <phoneticPr fontId="25"/>
  </si>
  <si>
    <t>令和８年３月公表予定</t>
    <phoneticPr fontId="25"/>
  </si>
  <si>
    <t>令和７年度　都市開発分野におけるTOD等の海外展開に向けた調査・支援検討業務</t>
    <phoneticPr fontId="1"/>
  </si>
  <si>
    <t>本業務は、我が国がこれまで進めてきた都市鉄道整備にあわせた駅周辺の一体的な都市開発の海外展開に向けて、新興国の主要都市の動向を調査し、海外展開戦略を検討するとともに、日本の都市開発分野での協力可能性や本邦企業の参入可能性を検討する。</t>
    <phoneticPr fontId="25"/>
  </si>
  <si>
    <t>令和7年度 都市交通分野の海外展開等のあり方検討・支援業務</t>
    <rPh sb="0" eb="2">
      <t>レイワ</t>
    </rPh>
    <rPh sb="3" eb="5">
      <t>ネンド</t>
    </rPh>
    <rPh sb="6" eb="8">
      <t>トシ</t>
    </rPh>
    <rPh sb="8" eb="10">
      <t>コウツウ</t>
    </rPh>
    <rPh sb="10" eb="12">
      <t>ブンヤ</t>
    </rPh>
    <rPh sb="13" eb="15">
      <t>カイガイ</t>
    </rPh>
    <rPh sb="15" eb="17">
      <t>テンカイ</t>
    </rPh>
    <rPh sb="17" eb="18">
      <t>トウ</t>
    </rPh>
    <rPh sb="21" eb="22">
      <t>カタ</t>
    </rPh>
    <rPh sb="22" eb="24">
      <t>ケントウ</t>
    </rPh>
    <rPh sb="25" eb="27">
      <t>シエン</t>
    </rPh>
    <rPh sb="27" eb="29">
      <t>ギョウム</t>
    </rPh>
    <phoneticPr fontId="1"/>
  </si>
  <si>
    <t>本業務は、都市交通システムの導入可能性がある新興国等における情報収集や都市交通分野における情報整理を行い、都市交通分野での本邦技術導入に向けた海外展開戦略を検討する。また、先方政府関係者等に対する日本の都市交通システムの優位性等の紹介を目的とした資料作成、セミナー企画等を実施する。</t>
    <phoneticPr fontId="25"/>
  </si>
  <si>
    <t>令和７年度 海外の国際不動産見本市におけるシティセールス手法等の企画検討業務</t>
    <phoneticPr fontId="1"/>
  </si>
  <si>
    <t>日本の都市の国際競争力の強化につなげることを目指して、2026年3月に開催される「MIPIM 2026」の場において、ブース出展等を通じたシティセールスの企画・検討、ビジネスマッチングの連絡・調整や、上記の効果検証等を行う。</t>
    <rPh sb="100" eb="102">
      <t>ジョウキ</t>
    </rPh>
    <rPh sb="105" eb="107">
      <t>ケンショウ</t>
    </rPh>
    <rPh sb="107" eb="108">
      <t>トウ</t>
    </rPh>
    <rPh sb="109" eb="110">
      <t>オコナ</t>
    </rPh>
    <phoneticPr fontId="25"/>
  </si>
  <si>
    <t>令和７年度　社会変化に対応した駅前広場計画のあり方検討業務</t>
    <rPh sb="0" eb="2">
      <t>レイワ</t>
    </rPh>
    <rPh sb="3" eb="5">
      <t>ネンド</t>
    </rPh>
    <rPh sb="6" eb="8">
      <t>シャカイ</t>
    </rPh>
    <rPh sb="8" eb="10">
      <t>ヘンカ</t>
    </rPh>
    <rPh sb="11" eb="13">
      <t>タイオウ</t>
    </rPh>
    <rPh sb="15" eb="17">
      <t>エキマエ</t>
    </rPh>
    <rPh sb="17" eb="19">
      <t>ヒロバ</t>
    </rPh>
    <rPh sb="19" eb="21">
      <t>ケイカク</t>
    </rPh>
    <rPh sb="24" eb="25">
      <t>カタ</t>
    </rPh>
    <rPh sb="25" eb="27">
      <t>ケントウ</t>
    </rPh>
    <rPh sb="27" eb="29">
      <t>ギョウム</t>
    </rPh>
    <phoneticPr fontId="1"/>
  </si>
  <si>
    <t>本業務は、「交通結節機能」および「都市の広場としての機能」をもつものとしての、駅前広場を計画対象とした「駅前広場計画指針」（平成１０年策定）について、策定当時からの社会変化や現状の課題を踏まえた今後の指針のあり方を検討する。</t>
    <phoneticPr fontId="25"/>
  </si>
  <si>
    <t>エネルギーの面的利用の取組推進に向けた施策推進方策検討業務</t>
    <rPh sb="6" eb="8">
      <t>メンテキ</t>
    </rPh>
    <rPh sb="8" eb="10">
      <t>リヨウ</t>
    </rPh>
    <rPh sb="11" eb="13">
      <t>トリクミ</t>
    </rPh>
    <rPh sb="13" eb="15">
      <t>スイシン</t>
    </rPh>
    <rPh sb="16" eb="17">
      <t>ム</t>
    </rPh>
    <rPh sb="19" eb="21">
      <t>シサク</t>
    </rPh>
    <rPh sb="21" eb="23">
      <t>スイシン</t>
    </rPh>
    <rPh sb="23" eb="25">
      <t>ホウサク</t>
    </rPh>
    <rPh sb="25" eb="27">
      <t>ケントウ</t>
    </rPh>
    <rPh sb="27" eb="29">
      <t>ギョウム</t>
    </rPh>
    <phoneticPr fontId="1"/>
  </si>
  <si>
    <t>共同提案体（代）（一社）都市環境エネルギー協会</t>
    <phoneticPr fontId="1"/>
  </si>
  <si>
    <t>環境と防災の両面において効果が期待できるエネルギーの面的利用の現在の普及状況を把握するとともに、環境面と防災面の効果を定量的に試算することで、それらの効果が及ぼす経済効果等について検討を行う。</t>
    <phoneticPr fontId="25"/>
  </si>
  <si>
    <t>都市と農が共生するまちづくりの実現・継続に向けた施策に関する調査分析及び展開方策の検討業務</t>
    <rPh sb="0" eb="2">
      <t>トシ</t>
    </rPh>
    <rPh sb="3" eb="4">
      <t>ノウ</t>
    </rPh>
    <rPh sb="5" eb="7">
      <t>キョウセイ</t>
    </rPh>
    <rPh sb="15" eb="17">
      <t>ジツゲン</t>
    </rPh>
    <rPh sb="18" eb="20">
      <t>ケイゾク</t>
    </rPh>
    <rPh sb="21" eb="22">
      <t>ム</t>
    </rPh>
    <rPh sb="24" eb="26">
      <t>シサク</t>
    </rPh>
    <rPh sb="27" eb="28">
      <t>カン</t>
    </rPh>
    <rPh sb="30" eb="32">
      <t>チョウサ</t>
    </rPh>
    <rPh sb="32" eb="34">
      <t>ブンセキ</t>
    </rPh>
    <rPh sb="34" eb="35">
      <t>オヨ</t>
    </rPh>
    <rPh sb="36" eb="38">
      <t>テンカイ</t>
    </rPh>
    <rPh sb="38" eb="40">
      <t>ホウサク</t>
    </rPh>
    <rPh sb="41" eb="43">
      <t>ケントウ</t>
    </rPh>
    <rPh sb="43" eb="45">
      <t>ギョウム</t>
    </rPh>
    <phoneticPr fontId="1"/>
  </si>
  <si>
    <t>本業務では、特定生産緑地指定時・指定後の課題の整理、地方都市における生産緑地指定の導入等に関する普及啓発を目的として、都市農地の保全・活用に関する今後の方策について検討を行い、その成果をとりまとめる。</t>
    <phoneticPr fontId="25"/>
  </si>
  <si>
    <t>まちづくりDX の推進に向けた都市デジタルツインの海外展開出展支援業務</t>
    <rPh sb="31" eb="33">
      <t>シエン</t>
    </rPh>
    <phoneticPr fontId="1"/>
  </si>
  <si>
    <t>PLATEAU関連技術等の国際展開にあたり海外展示会への出展を行うことで、都市デジタルツインの社会実装を加速し、都市における社会経済の変革に貢献する。具体的には、Project PLATEAUの国内外での更なる認知度向上をはかるべく海外の展示会（SCEWC）への出展支援や、情報発信業務との連携を行う。</t>
    <rPh sb="75" eb="78">
      <t>グタイテキ</t>
    </rPh>
    <rPh sb="148" eb="149">
      <t>オコナ</t>
    </rPh>
    <phoneticPr fontId="25"/>
  </si>
  <si>
    <t>令和７年度　水管理・国土保全局ホームページ運営補助業務</t>
    <phoneticPr fontId="24"/>
  </si>
  <si>
    <t>（株）オーエムシー</t>
    <phoneticPr fontId="1"/>
  </si>
  <si>
    <t>水管理・国土保全局ホームページ運営補助業務を行う。</t>
    <rPh sb="22" eb="23">
      <t>オコナ</t>
    </rPh>
    <phoneticPr fontId="1"/>
  </si>
  <si>
    <t>水管理・国土保全局総務課総務係
tel：03-5253-8111</t>
    <phoneticPr fontId="1"/>
  </si>
  <si>
    <t>水道週間のポスター等の印刷・送付</t>
    <phoneticPr fontId="24"/>
  </si>
  <si>
    <t>大和綜合印刷（株）</t>
    <phoneticPr fontId="1"/>
  </si>
  <si>
    <t>水道週間のポスター等の印刷・送付を行う。</t>
    <phoneticPr fontId="1"/>
  </si>
  <si>
    <t>水道週間のポスター等の印刷・送付を行った。</t>
    <phoneticPr fontId="1"/>
  </si>
  <si>
    <t>水管理・国土保全局総務課総務係
tel：03-5253-8112</t>
  </si>
  <si>
    <t>令和７年度　給水装置工事主任技術者免状発行業務</t>
    <phoneticPr fontId="24"/>
  </si>
  <si>
    <t>（公財）　給水工事技術振興財団</t>
    <phoneticPr fontId="1"/>
  </si>
  <si>
    <t>給水装置工事主任技術者免状発行業務を行う。</t>
    <phoneticPr fontId="1"/>
  </si>
  <si>
    <t>水管理・国土保全局総務課総務係
tel：03-5253-8113</t>
  </si>
  <si>
    <t>治水経済調査デフレーター更新等業務</t>
    <phoneticPr fontId="24"/>
  </si>
  <si>
    <t>（株）東京建設コンサルタント</t>
    <phoneticPr fontId="1"/>
  </si>
  <si>
    <t>治水経済調査デフレーター更新等業務を行う。</t>
    <phoneticPr fontId="1"/>
  </si>
  <si>
    <t>治水経済調査デフレーター更新等業務を行った。</t>
    <phoneticPr fontId="1"/>
  </si>
  <si>
    <t>水管理・国土保全局総務課総務係
tel：03-5253-8114</t>
  </si>
  <si>
    <t>令和７年度下水道における脱炭素化・資源の有効利用の取組推進に向けた情報の見える化検討業務</t>
    <phoneticPr fontId="24"/>
  </si>
  <si>
    <t>（株）建設技術研究所</t>
    <rPh sb="0" eb="3">
      <t>カブ</t>
    </rPh>
    <rPh sb="3" eb="5">
      <t>ケンセツ</t>
    </rPh>
    <phoneticPr fontId="0"/>
  </si>
  <si>
    <t>下水道における脱炭素化・資源の有効利用の取組推進に向けた情報の見える化検討業務を行う。</t>
    <phoneticPr fontId="1"/>
  </si>
  <si>
    <t>水管理・国土保全局総務課総務係
tel：03-5253-8115</t>
  </si>
  <si>
    <t>令和７年度　下水道事業に係る調書収集システム回収及び運用保守業務＜</t>
    <phoneticPr fontId="24"/>
  </si>
  <si>
    <t>メタウォーター（株）</t>
    <phoneticPr fontId="1"/>
  </si>
  <si>
    <t>下水道事業に係る調書収集システム回収及び運用保守業務を行う。</t>
    <phoneticPr fontId="1"/>
  </si>
  <si>
    <t>水管理・国土保全局総務課総務係
tel：03-5253-8116</t>
  </si>
  <si>
    <t>河道及び堤防等河川管理施設の持続可能な管理等に関する検討業務</t>
    <rPh sb="0" eb="1">
      <t>カワ</t>
    </rPh>
    <rPh sb="1" eb="2">
      <t>ミチ</t>
    </rPh>
    <rPh sb="2" eb="3">
      <t>オヨ</t>
    </rPh>
    <rPh sb="4" eb="7">
      <t>テイボウトウ</t>
    </rPh>
    <rPh sb="7" eb="9">
      <t>カセン</t>
    </rPh>
    <rPh sb="9" eb="11">
      <t>カンリ</t>
    </rPh>
    <rPh sb="11" eb="13">
      <t>シセツ</t>
    </rPh>
    <rPh sb="14" eb="16">
      <t>ジゾク</t>
    </rPh>
    <rPh sb="16" eb="18">
      <t>カノウ</t>
    </rPh>
    <rPh sb="19" eb="22">
      <t>カンリトウ</t>
    </rPh>
    <rPh sb="23" eb="24">
      <t>カン</t>
    </rPh>
    <rPh sb="26" eb="30">
      <t>ケントウギョウム</t>
    </rPh>
    <phoneticPr fontId="1"/>
  </si>
  <si>
    <t>河道及び堤防等河川管理施設の持続可能な管理等に関する検討業務　河川財団・河川ポンプ施設技術協会・ダム堰施設技術協会・パスコ・日本工営共同提案体</t>
    <phoneticPr fontId="1"/>
  </si>
  <si>
    <t>河道及び堤防等河川管理施設の持続可能な管理等に関する検討業務を行う。</t>
    <rPh sb="0" eb="1">
      <t>カワ</t>
    </rPh>
    <rPh sb="1" eb="2">
      <t>ミチ</t>
    </rPh>
    <rPh sb="2" eb="3">
      <t>オヨ</t>
    </rPh>
    <rPh sb="4" eb="7">
      <t>テイボウトウ</t>
    </rPh>
    <rPh sb="7" eb="9">
      <t>カセン</t>
    </rPh>
    <rPh sb="9" eb="11">
      <t>カンリ</t>
    </rPh>
    <rPh sb="11" eb="13">
      <t>シセツ</t>
    </rPh>
    <rPh sb="14" eb="16">
      <t>ジゾク</t>
    </rPh>
    <rPh sb="16" eb="18">
      <t>カノウ</t>
    </rPh>
    <rPh sb="19" eb="22">
      <t>カンリトウ</t>
    </rPh>
    <rPh sb="23" eb="24">
      <t>カン</t>
    </rPh>
    <rPh sb="26" eb="30">
      <t>ケントウギョウム</t>
    </rPh>
    <phoneticPr fontId="1"/>
  </si>
  <si>
    <t>水管理・国土保全局総務課総務係
tel：03-5253-8117</t>
  </si>
  <si>
    <t>令和７年度　水の再利用における国際標準化推進に係る検討業務</t>
    <rPh sb="0" eb="2">
      <t>レイワ</t>
    </rPh>
    <rPh sb="3" eb="5">
      <t>ネンド</t>
    </rPh>
    <rPh sb="6" eb="7">
      <t>ミズ</t>
    </rPh>
    <rPh sb="8" eb="11">
      <t>サイリヨウ</t>
    </rPh>
    <rPh sb="15" eb="17">
      <t>コクサイ</t>
    </rPh>
    <rPh sb="17" eb="20">
      <t>ヒョウジュンカ</t>
    </rPh>
    <rPh sb="20" eb="22">
      <t>スイシン</t>
    </rPh>
    <rPh sb="23" eb="24">
      <t>カカワ</t>
    </rPh>
    <rPh sb="25" eb="29">
      <t>ケントウギョウム</t>
    </rPh>
    <phoneticPr fontId="24"/>
  </si>
  <si>
    <t>一般財団法人　造水促進センター　</t>
    <rPh sb="0" eb="2">
      <t>イッパン</t>
    </rPh>
    <rPh sb="2" eb="6">
      <t>ザイダンホウジン</t>
    </rPh>
    <rPh sb="7" eb="9">
      <t>ゾウスイ</t>
    </rPh>
    <rPh sb="9" eb="11">
      <t>ソクシン</t>
    </rPh>
    <phoneticPr fontId="0"/>
  </si>
  <si>
    <t>令和７年度　水の再利用における国際標準化推進に係る検討業務を行う。</t>
    <rPh sb="0" eb="2">
      <t>レイワ</t>
    </rPh>
    <rPh sb="3" eb="5">
      <t>ネンド</t>
    </rPh>
    <rPh sb="6" eb="7">
      <t>ミズ</t>
    </rPh>
    <rPh sb="8" eb="11">
      <t>サイリヨウ</t>
    </rPh>
    <rPh sb="15" eb="17">
      <t>コクサイ</t>
    </rPh>
    <rPh sb="17" eb="20">
      <t>ヒョウジュンカ</t>
    </rPh>
    <rPh sb="20" eb="22">
      <t>スイシン</t>
    </rPh>
    <rPh sb="23" eb="24">
      <t>カカワ</t>
    </rPh>
    <rPh sb="25" eb="29">
      <t>ケントウギョウム</t>
    </rPh>
    <phoneticPr fontId="24"/>
  </si>
  <si>
    <t>水管理・国土保全局総務課総務係
tel：03-5253-8118</t>
  </si>
  <si>
    <t>土砂災害警戒区域検証のための土砂災害実態把握分析検討業務</t>
    <rPh sb="0" eb="2">
      <t>ドシャ</t>
    </rPh>
    <rPh sb="2" eb="4">
      <t>サイガイ</t>
    </rPh>
    <rPh sb="4" eb="6">
      <t>ケイカイ</t>
    </rPh>
    <rPh sb="6" eb="8">
      <t>クイキ</t>
    </rPh>
    <rPh sb="8" eb="10">
      <t>ケンショウ</t>
    </rPh>
    <rPh sb="14" eb="16">
      <t>ドシャ</t>
    </rPh>
    <rPh sb="16" eb="18">
      <t>サイガイ</t>
    </rPh>
    <rPh sb="18" eb="20">
      <t>ジッタイ</t>
    </rPh>
    <rPh sb="20" eb="22">
      <t>ハアク</t>
    </rPh>
    <rPh sb="22" eb="24">
      <t>ブンセキ</t>
    </rPh>
    <rPh sb="24" eb="26">
      <t>ケントウ</t>
    </rPh>
    <rPh sb="26" eb="28">
      <t>ギョウム</t>
    </rPh>
    <phoneticPr fontId="24"/>
  </si>
  <si>
    <t>一般財団法人　砂防フロンティア整備推進機構</t>
    <rPh sb="0" eb="6">
      <t>イッパンザイダンホウジン</t>
    </rPh>
    <rPh sb="7" eb="9">
      <t>サボウ</t>
    </rPh>
    <rPh sb="15" eb="17">
      <t>セイビ</t>
    </rPh>
    <rPh sb="17" eb="19">
      <t>スイシン</t>
    </rPh>
    <rPh sb="19" eb="21">
      <t>キコウ</t>
    </rPh>
    <phoneticPr fontId="0"/>
  </si>
  <si>
    <t>土砂災害警戒区域検証のための土砂災害実態把握分析検討業務を行う。</t>
    <rPh sb="0" eb="2">
      <t>ドシャ</t>
    </rPh>
    <rPh sb="2" eb="4">
      <t>サイガイ</t>
    </rPh>
    <rPh sb="4" eb="6">
      <t>ケイカイ</t>
    </rPh>
    <rPh sb="6" eb="8">
      <t>クイキ</t>
    </rPh>
    <rPh sb="8" eb="10">
      <t>ケンショウ</t>
    </rPh>
    <rPh sb="14" eb="16">
      <t>ドシャ</t>
    </rPh>
    <rPh sb="16" eb="18">
      <t>サイガイ</t>
    </rPh>
    <rPh sb="18" eb="20">
      <t>ジッタイ</t>
    </rPh>
    <rPh sb="20" eb="22">
      <t>ハアク</t>
    </rPh>
    <rPh sb="22" eb="24">
      <t>ブンセキ</t>
    </rPh>
    <rPh sb="24" eb="26">
      <t>ケントウ</t>
    </rPh>
    <rPh sb="26" eb="28">
      <t>ギョウム</t>
    </rPh>
    <phoneticPr fontId="24"/>
  </si>
  <si>
    <t>水管理・国土保全局総務課総務係
tel：03-5253-8119</t>
  </si>
  <si>
    <t>令和７年度　砂防関係事業の設計に関する技術基準検討業務</t>
    <rPh sb="6" eb="8">
      <t>サボウ</t>
    </rPh>
    <rPh sb="8" eb="10">
      <t>カンケイ</t>
    </rPh>
    <rPh sb="10" eb="12">
      <t>ジギョウ</t>
    </rPh>
    <rPh sb="13" eb="15">
      <t>セッケイ</t>
    </rPh>
    <rPh sb="16" eb="17">
      <t>カン</t>
    </rPh>
    <rPh sb="19" eb="21">
      <t>ギジュツ</t>
    </rPh>
    <rPh sb="21" eb="23">
      <t>キジュン</t>
    </rPh>
    <rPh sb="23" eb="27">
      <t>ケントウギョウム</t>
    </rPh>
    <phoneticPr fontId="24"/>
  </si>
  <si>
    <t>一般財団法人　砂防・地すべり技術センター</t>
    <rPh sb="10" eb="11">
      <t>ジ</t>
    </rPh>
    <rPh sb="14" eb="16">
      <t>ギジュツ</t>
    </rPh>
    <phoneticPr fontId="0"/>
  </si>
  <si>
    <t>令和７年度　砂防関係事業の設計に関する技術基準検討業務を行う。</t>
    <rPh sb="6" eb="8">
      <t>サボウ</t>
    </rPh>
    <rPh sb="8" eb="10">
      <t>カンケイ</t>
    </rPh>
    <rPh sb="10" eb="12">
      <t>ジギョウ</t>
    </rPh>
    <rPh sb="13" eb="15">
      <t>セッケイ</t>
    </rPh>
    <rPh sb="16" eb="17">
      <t>カン</t>
    </rPh>
    <rPh sb="19" eb="21">
      <t>ギジュツ</t>
    </rPh>
    <rPh sb="21" eb="23">
      <t>キジュン</t>
    </rPh>
    <rPh sb="23" eb="27">
      <t>ケントウギョウム</t>
    </rPh>
    <phoneticPr fontId="24"/>
  </si>
  <si>
    <t>水管理・国土保全局総務課総務係
tel：03-5253-8120</t>
  </si>
  <si>
    <t>下水道事業の老朽化対策に関する将来推計等の検討業務</t>
    <rPh sb="0" eb="3">
      <t>ゲスイドウ</t>
    </rPh>
    <rPh sb="3" eb="5">
      <t>ジギョウ</t>
    </rPh>
    <rPh sb="6" eb="9">
      <t>ロウキュウカ</t>
    </rPh>
    <rPh sb="9" eb="11">
      <t>タイサク</t>
    </rPh>
    <rPh sb="12" eb="13">
      <t>カン</t>
    </rPh>
    <rPh sb="15" eb="17">
      <t>ショウライ</t>
    </rPh>
    <rPh sb="17" eb="19">
      <t>スイケイ</t>
    </rPh>
    <rPh sb="19" eb="20">
      <t>トウ</t>
    </rPh>
    <rPh sb="21" eb="23">
      <t>ケントウ</t>
    </rPh>
    <rPh sb="23" eb="25">
      <t>ギョウム</t>
    </rPh>
    <phoneticPr fontId="24"/>
  </si>
  <si>
    <t>（株）　NJS</t>
    <phoneticPr fontId="1"/>
  </si>
  <si>
    <t>水管理・国土保全局総務課総務係
tel：03-5253-8121</t>
  </si>
  <si>
    <t>災害復旧事業におけるデータ利活用及び理解度向上に関する検討業務</t>
    <rPh sb="0" eb="2">
      <t>サイガイ</t>
    </rPh>
    <rPh sb="2" eb="4">
      <t>フッキュウ</t>
    </rPh>
    <rPh sb="4" eb="6">
      <t>ジギョウ</t>
    </rPh>
    <rPh sb="13" eb="16">
      <t>リカツヨウ</t>
    </rPh>
    <rPh sb="16" eb="17">
      <t>オヨ</t>
    </rPh>
    <rPh sb="18" eb="21">
      <t>リカイド</t>
    </rPh>
    <rPh sb="21" eb="23">
      <t>コウジョウ</t>
    </rPh>
    <rPh sb="24" eb="25">
      <t>カン</t>
    </rPh>
    <rPh sb="27" eb="31">
      <t>ケントウギョウム</t>
    </rPh>
    <phoneticPr fontId="24"/>
  </si>
  <si>
    <t>パシフィックコンサルタンツ（株）　首都圏本社　　</t>
    <phoneticPr fontId="1"/>
  </si>
  <si>
    <t>災害復旧事業におけるデータ利活用及び理解度向上に関する検討業務を行う。</t>
    <rPh sb="0" eb="2">
      <t>サイガイ</t>
    </rPh>
    <rPh sb="2" eb="4">
      <t>フッキュウ</t>
    </rPh>
    <rPh sb="4" eb="6">
      <t>ジギョウ</t>
    </rPh>
    <rPh sb="13" eb="16">
      <t>リカツヨウ</t>
    </rPh>
    <rPh sb="16" eb="17">
      <t>オヨ</t>
    </rPh>
    <rPh sb="18" eb="21">
      <t>リカイド</t>
    </rPh>
    <rPh sb="21" eb="23">
      <t>コウジョウ</t>
    </rPh>
    <rPh sb="24" eb="25">
      <t>カン</t>
    </rPh>
    <rPh sb="27" eb="31">
      <t>ケントウギョウム</t>
    </rPh>
    <phoneticPr fontId="24"/>
  </si>
  <si>
    <t>水管理・国土保全局総務課総務係
tel：03-5253-8122</t>
  </si>
  <si>
    <t>令和７年度　災害状況自動判読システム（DAES）の運用に関する検討業務</t>
    <rPh sb="6" eb="8">
      <t>サイガイ</t>
    </rPh>
    <rPh sb="8" eb="10">
      <t>ジョウキョウ</t>
    </rPh>
    <rPh sb="10" eb="12">
      <t>ジドウ</t>
    </rPh>
    <rPh sb="12" eb="14">
      <t>ハンドク</t>
    </rPh>
    <rPh sb="25" eb="27">
      <t>ウンヨウ</t>
    </rPh>
    <rPh sb="28" eb="29">
      <t>カン</t>
    </rPh>
    <rPh sb="31" eb="35">
      <t>ケントウギョウム</t>
    </rPh>
    <phoneticPr fontId="24"/>
  </si>
  <si>
    <t>（株）パスコ　事業総括本部</t>
    <rPh sb="7" eb="9">
      <t>ジギョウ</t>
    </rPh>
    <rPh sb="9" eb="11">
      <t>ソウカツ</t>
    </rPh>
    <rPh sb="11" eb="13">
      <t>ホンブ</t>
    </rPh>
    <phoneticPr fontId="0"/>
  </si>
  <si>
    <t>災害状況自動判読システム（DAES）の運用に関する検討業務を行う。</t>
    <rPh sb="0" eb="2">
      <t>サイガイ</t>
    </rPh>
    <rPh sb="2" eb="4">
      <t>ジョウキョウ</t>
    </rPh>
    <rPh sb="4" eb="6">
      <t>ジドウ</t>
    </rPh>
    <rPh sb="6" eb="8">
      <t>ハンドク</t>
    </rPh>
    <rPh sb="19" eb="21">
      <t>ウンヨウ</t>
    </rPh>
    <rPh sb="22" eb="23">
      <t>カン</t>
    </rPh>
    <rPh sb="25" eb="29">
      <t>ケントウギョウム</t>
    </rPh>
    <phoneticPr fontId="24"/>
  </si>
  <si>
    <t>水管理・国土保全局総務課総務係
tel：03-5253-8123</t>
  </si>
  <si>
    <t>令和７年度　防災教育の普及・展開に関する広報検討・資料作成業務</t>
    <rPh sb="6" eb="8">
      <t>ボウサイ</t>
    </rPh>
    <rPh sb="8" eb="10">
      <t>キョウイク</t>
    </rPh>
    <rPh sb="11" eb="13">
      <t>フキュウ</t>
    </rPh>
    <rPh sb="14" eb="16">
      <t>テンカイ</t>
    </rPh>
    <rPh sb="17" eb="18">
      <t>カン</t>
    </rPh>
    <rPh sb="20" eb="22">
      <t>コウホウ</t>
    </rPh>
    <rPh sb="22" eb="24">
      <t>ケントウ</t>
    </rPh>
    <rPh sb="25" eb="27">
      <t>シリョウ</t>
    </rPh>
    <rPh sb="27" eb="29">
      <t>サクセイ</t>
    </rPh>
    <rPh sb="29" eb="31">
      <t>ギョウム</t>
    </rPh>
    <phoneticPr fontId="24"/>
  </si>
  <si>
    <t>令和７年度防災教育の普及・展開に関する広報検討・資料作成業務　河川財団・建設技術研究所共同提案体</t>
    <rPh sb="0" eb="2">
      <t>レイワ</t>
    </rPh>
    <rPh sb="3" eb="5">
      <t>ネンド</t>
    </rPh>
    <rPh sb="31" eb="35">
      <t>カセンザイダン</t>
    </rPh>
    <rPh sb="36" eb="38">
      <t>ケンセツ</t>
    </rPh>
    <rPh sb="38" eb="40">
      <t>ギジュツ</t>
    </rPh>
    <rPh sb="40" eb="43">
      <t>ケンキュウジョ</t>
    </rPh>
    <rPh sb="43" eb="48">
      <t>キョウドウテイアンタイ</t>
    </rPh>
    <phoneticPr fontId="0"/>
  </si>
  <si>
    <t>防災教育の普及・展開に関する広報検討・資料作成業務を行う。</t>
    <rPh sb="0" eb="2">
      <t>ボウサイ</t>
    </rPh>
    <rPh sb="2" eb="4">
      <t>キョウイク</t>
    </rPh>
    <rPh sb="5" eb="7">
      <t>フキュウ</t>
    </rPh>
    <rPh sb="8" eb="10">
      <t>テンカイ</t>
    </rPh>
    <rPh sb="11" eb="12">
      <t>カン</t>
    </rPh>
    <rPh sb="14" eb="16">
      <t>コウホウ</t>
    </rPh>
    <rPh sb="16" eb="18">
      <t>ケントウ</t>
    </rPh>
    <rPh sb="19" eb="21">
      <t>シリョウ</t>
    </rPh>
    <rPh sb="21" eb="23">
      <t>サクセイ</t>
    </rPh>
    <rPh sb="23" eb="25">
      <t>ギョウム</t>
    </rPh>
    <phoneticPr fontId="24"/>
  </si>
  <si>
    <t>水管理・国土保全局総務課総務係
tel：03-5253-8124</t>
  </si>
  <si>
    <t>自然災害リスクコミュニケーションの促進に関する広報検討業務</t>
    <rPh sb="0" eb="2">
      <t>シゼン</t>
    </rPh>
    <rPh sb="2" eb="4">
      <t>サイガイ</t>
    </rPh>
    <rPh sb="17" eb="19">
      <t>ソクシン</t>
    </rPh>
    <rPh sb="20" eb="21">
      <t>カン</t>
    </rPh>
    <rPh sb="23" eb="25">
      <t>コウホウ</t>
    </rPh>
    <rPh sb="25" eb="27">
      <t>ケントウ</t>
    </rPh>
    <rPh sb="27" eb="29">
      <t>ギョウム</t>
    </rPh>
    <phoneticPr fontId="24"/>
  </si>
  <si>
    <t>復建調査設計　（株）　東京支社</t>
    <phoneticPr fontId="1"/>
  </si>
  <si>
    <t>自然災害リスクコミュニケーションの促進に関する広報検討業務を行う。</t>
    <rPh sb="0" eb="2">
      <t>シゼン</t>
    </rPh>
    <rPh sb="2" eb="4">
      <t>サイガイ</t>
    </rPh>
    <rPh sb="17" eb="19">
      <t>ソクシン</t>
    </rPh>
    <rPh sb="20" eb="21">
      <t>カン</t>
    </rPh>
    <rPh sb="23" eb="25">
      <t>コウホウ</t>
    </rPh>
    <rPh sb="25" eb="27">
      <t>ケントウ</t>
    </rPh>
    <rPh sb="27" eb="29">
      <t>ギョウム</t>
    </rPh>
    <phoneticPr fontId="24"/>
  </si>
  <si>
    <t>水管理・国土保全局総務課総務係
tel：03-5253-8125</t>
  </si>
  <si>
    <t>令和７年度　ＴＥＣ－ＦＯＲＣＥの効果的な広報手法検討業務</t>
    <rPh sb="0" eb="2">
      <t>レイワ</t>
    </rPh>
    <rPh sb="3" eb="5">
      <t>ネンド</t>
    </rPh>
    <rPh sb="16" eb="19">
      <t>コウカテキ</t>
    </rPh>
    <rPh sb="20" eb="22">
      <t>コウホウ</t>
    </rPh>
    <rPh sb="22" eb="24">
      <t>シュホウ</t>
    </rPh>
    <rPh sb="24" eb="28">
      <t>ケントウギョウム</t>
    </rPh>
    <phoneticPr fontId="24"/>
  </si>
  <si>
    <t>復建調査設計　（株）　東京支社</t>
  </si>
  <si>
    <t>ＴＥＣ－ＦＯＲＣＥの効果的な広報手法検討業務を行う。</t>
    <rPh sb="10" eb="13">
      <t>コウカテキ</t>
    </rPh>
    <rPh sb="14" eb="16">
      <t>コウホウ</t>
    </rPh>
    <rPh sb="16" eb="18">
      <t>シュホウ</t>
    </rPh>
    <rPh sb="18" eb="22">
      <t>ケントウギョウム</t>
    </rPh>
    <phoneticPr fontId="24"/>
  </si>
  <si>
    <t>水管理・国土保全局総務課総務係
tel：03-5253-8126</t>
  </si>
  <si>
    <t>令和７年度　下水道分野におけるウォーターＰＰＰのガイドライン改訂及び案件形成に向けた方策検討業務</t>
    <rPh sb="6" eb="9">
      <t>ゲスイドウ</t>
    </rPh>
    <rPh sb="9" eb="11">
      <t>ブンヤ</t>
    </rPh>
    <rPh sb="30" eb="32">
      <t>カイテイ</t>
    </rPh>
    <rPh sb="32" eb="33">
      <t>オヨ</t>
    </rPh>
    <rPh sb="34" eb="36">
      <t>アンケン</t>
    </rPh>
    <rPh sb="36" eb="38">
      <t>ケイセイ</t>
    </rPh>
    <rPh sb="39" eb="40">
      <t>ム</t>
    </rPh>
    <rPh sb="42" eb="44">
      <t>ホウサク</t>
    </rPh>
    <rPh sb="44" eb="48">
      <t>ケントウギョウム</t>
    </rPh>
    <phoneticPr fontId="0"/>
  </si>
  <si>
    <t>EY・NJS・日本水工設計共同提案体</t>
    <rPh sb="7" eb="9">
      <t>ニホン</t>
    </rPh>
    <rPh sb="9" eb="11">
      <t>スイコウ</t>
    </rPh>
    <rPh sb="11" eb="13">
      <t>セッケイ</t>
    </rPh>
    <rPh sb="13" eb="18">
      <t>キョウドウテイアンタイ</t>
    </rPh>
    <phoneticPr fontId="0"/>
  </si>
  <si>
    <t>下水道分野におけるウォーターＰＰＰのガイドライン改訂及び案件形成に向けた方策検討業務を行う。</t>
    <rPh sb="0" eb="3">
      <t>ゲスイドウ</t>
    </rPh>
    <rPh sb="3" eb="5">
      <t>ブンヤ</t>
    </rPh>
    <rPh sb="24" eb="26">
      <t>カイテイ</t>
    </rPh>
    <rPh sb="26" eb="27">
      <t>オヨ</t>
    </rPh>
    <rPh sb="28" eb="30">
      <t>アンケン</t>
    </rPh>
    <rPh sb="30" eb="32">
      <t>ケイセイ</t>
    </rPh>
    <rPh sb="33" eb="34">
      <t>ム</t>
    </rPh>
    <rPh sb="36" eb="38">
      <t>ホウサク</t>
    </rPh>
    <rPh sb="38" eb="42">
      <t>ケントウギョウム</t>
    </rPh>
    <phoneticPr fontId="0"/>
  </si>
  <si>
    <t>水管理・国土保全局総務課総務係
tel：03-5253-8127</t>
  </si>
  <si>
    <t>令和７年度　東南アジアにおける推進工法の普及展開に向けた方策検討業務</t>
    <rPh sb="6" eb="8">
      <t>トウナン</t>
    </rPh>
    <rPh sb="15" eb="17">
      <t>スイシン</t>
    </rPh>
    <rPh sb="17" eb="19">
      <t>コウホウ</t>
    </rPh>
    <rPh sb="20" eb="22">
      <t>フキュウ</t>
    </rPh>
    <rPh sb="22" eb="24">
      <t>テンカイ</t>
    </rPh>
    <rPh sb="25" eb="26">
      <t>ム</t>
    </rPh>
    <rPh sb="28" eb="30">
      <t>ホウサク</t>
    </rPh>
    <rPh sb="30" eb="34">
      <t>ケントウギョウム</t>
    </rPh>
    <phoneticPr fontId="24"/>
  </si>
  <si>
    <t>令和７年度　東南アジアにおける推進工法の普及展開に向けた方策検討業務　日水コン・日本工営共同提案体</t>
    <rPh sb="35" eb="37">
      <t>ニッスイ</t>
    </rPh>
    <rPh sb="40" eb="44">
      <t>ニホンコウエイ</t>
    </rPh>
    <rPh sb="44" eb="46">
      <t>キョウドウ</t>
    </rPh>
    <rPh sb="46" eb="48">
      <t>テイアン</t>
    </rPh>
    <rPh sb="48" eb="49">
      <t>タイ</t>
    </rPh>
    <phoneticPr fontId="0"/>
  </si>
  <si>
    <t>　東南アジアにおける推進工法の普及展開に向けた方策検討業務を行う。</t>
    <rPh sb="1" eb="3">
      <t>トウナン</t>
    </rPh>
    <rPh sb="10" eb="12">
      <t>スイシン</t>
    </rPh>
    <rPh sb="12" eb="14">
      <t>コウホウ</t>
    </rPh>
    <rPh sb="15" eb="17">
      <t>フキュウ</t>
    </rPh>
    <rPh sb="17" eb="19">
      <t>テンカイ</t>
    </rPh>
    <rPh sb="20" eb="21">
      <t>ム</t>
    </rPh>
    <rPh sb="23" eb="25">
      <t>ホウサク</t>
    </rPh>
    <rPh sb="25" eb="29">
      <t>ケントウギョウム</t>
    </rPh>
    <phoneticPr fontId="24"/>
  </si>
  <si>
    <t>水管理・国土保全局総務課総務係
tel：03-5253-8128</t>
  </si>
  <si>
    <t>令和７年度　下水道分野における国際会議等運営業務</t>
    <rPh sb="6" eb="9">
      <t>ゲスイドウ</t>
    </rPh>
    <rPh sb="9" eb="11">
      <t>ブンヤ</t>
    </rPh>
    <rPh sb="15" eb="17">
      <t>コクサイ</t>
    </rPh>
    <rPh sb="17" eb="19">
      <t>カイギ</t>
    </rPh>
    <rPh sb="19" eb="20">
      <t>トウ</t>
    </rPh>
    <rPh sb="20" eb="22">
      <t>ウンエイ</t>
    </rPh>
    <rPh sb="22" eb="24">
      <t>ギョウム</t>
    </rPh>
    <phoneticPr fontId="24"/>
  </si>
  <si>
    <t>令和７年度　下水道分野における国際会議等運営業務　エム・アール・アイリサーチアソシエイツ・下水道事業課事業支援センター（株）共同提案体</t>
    <rPh sb="45" eb="51">
      <t>ゲスイドウ</t>
    </rPh>
    <rPh sb="51" eb="53">
      <t>ジギョウ</t>
    </rPh>
    <rPh sb="53" eb="55">
      <t>シエン</t>
    </rPh>
    <rPh sb="62" eb="67">
      <t>キョウドウテイアンタイ</t>
    </rPh>
    <phoneticPr fontId="0"/>
  </si>
  <si>
    <t>下水道分野における国際会議等運営業務を行う。</t>
    <rPh sb="0" eb="3">
      <t>ゲスイドウ</t>
    </rPh>
    <rPh sb="3" eb="5">
      <t>ブンヤ</t>
    </rPh>
    <rPh sb="9" eb="11">
      <t>コクサイ</t>
    </rPh>
    <rPh sb="11" eb="13">
      <t>カイギ</t>
    </rPh>
    <rPh sb="13" eb="14">
      <t>トウ</t>
    </rPh>
    <rPh sb="14" eb="16">
      <t>ウンエイ</t>
    </rPh>
    <rPh sb="16" eb="18">
      <t>ギョウム</t>
    </rPh>
    <phoneticPr fontId="24"/>
  </si>
  <si>
    <t>水管理・国土保全局総務課総務係
tel：03-5253-8129</t>
  </si>
  <si>
    <t>令和７年度　AWaP参加国等を対象とした下水道普及方策検討業務</t>
    <rPh sb="0" eb="2">
      <t>レイワ</t>
    </rPh>
    <rPh sb="3" eb="5">
      <t>ネンド</t>
    </rPh>
    <rPh sb="10" eb="13">
      <t>サンカコク</t>
    </rPh>
    <rPh sb="13" eb="14">
      <t>トウ</t>
    </rPh>
    <rPh sb="15" eb="17">
      <t>タイショウ</t>
    </rPh>
    <rPh sb="20" eb="23">
      <t>ゲスイドウ</t>
    </rPh>
    <rPh sb="23" eb="25">
      <t>フキュウ</t>
    </rPh>
    <rPh sb="25" eb="27">
      <t>ホウサク</t>
    </rPh>
    <rPh sb="27" eb="29">
      <t>ケントウ</t>
    </rPh>
    <rPh sb="29" eb="31">
      <t>ギョウム</t>
    </rPh>
    <phoneticPr fontId="24"/>
  </si>
  <si>
    <t>地方共同法人日本下水道事業団</t>
    <rPh sb="0" eb="2">
      <t>チホウ</t>
    </rPh>
    <rPh sb="2" eb="6">
      <t>キョウドウホウジン</t>
    </rPh>
    <rPh sb="6" eb="11">
      <t>ニホンゲスイドウ</t>
    </rPh>
    <rPh sb="11" eb="14">
      <t>ジギョウダン</t>
    </rPh>
    <phoneticPr fontId="0"/>
  </si>
  <si>
    <t>AWaP参加国等を対象とした下水道普及方策検討業務を行う。</t>
    <rPh sb="4" eb="7">
      <t>サンカコク</t>
    </rPh>
    <rPh sb="7" eb="8">
      <t>トウ</t>
    </rPh>
    <rPh sb="9" eb="11">
      <t>タイショウ</t>
    </rPh>
    <rPh sb="14" eb="17">
      <t>ゲスイドウ</t>
    </rPh>
    <rPh sb="17" eb="19">
      <t>フキュウ</t>
    </rPh>
    <rPh sb="19" eb="21">
      <t>ホウサク</t>
    </rPh>
    <rPh sb="21" eb="23">
      <t>ケントウ</t>
    </rPh>
    <rPh sb="23" eb="25">
      <t>ギョウム</t>
    </rPh>
    <phoneticPr fontId="24"/>
  </si>
  <si>
    <t>水管理・国土保全局総務課総務係
tel：03-5253-8130</t>
  </si>
  <si>
    <t>熱帯地域での空冷式耐水モータ　一体型ポンプに係る実証事業</t>
    <rPh sb="0" eb="2">
      <t>ネッタイ</t>
    </rPh>
    <rPh sb="2" eb="4">
      <t>チイキ</t>
    </rPh>
    <rPh sb="6" eb="9">
      <t>クウレイシキ</t>
    </rPh>
    <rPh sb="9" eb="11">
      <t>タイスイ</t>
    </rPh>
    <rPh sb="15" eb="18">
      <t>イッタイガタ</t>
    </rPh>
    <rPh sb="22" eb="23">
      <t>カカワ</t>
    </rPh>
    <rPh sb="24" eb="28">
      <t>ジッショウジギョウ</t>
    </rPh>
    <phoneticPr fontId="24"/>
  </si>
  <si>
    <t>下水道技術海外実証事業協同事業体</t>
    <rPh sb="0" eb="3">
      <t>ゲスイドウ</t>
    </rPh>
    <rPh sb="3" eb="5">
      <t>ギジュツ</t>
    </rPh>
    <rPh sb="5" eb="7">
      <t>カイガイ</t>
    </rPh>
    <rPh sb="7" eb="9">
      <t>ジッショウ</t>
    </rPh>
    <rPh sb="9" eb="11">
      <t>ジギョウ</t>
    </rPh>
    <rPh sb="11" eb="13">
      <t>キョウドウ</t>
    </rPh>
    <rPh sb="13" eb="16">
      <t>ジギョウタイ</t>
    </rPh>
    <phoneticPr fontId="0"/>
  </si>
  <si>
    <t>熱帯地域での空冷式耐水モータ　一体型ポンプに係る実証事業を行う。</t>
    <rPh sb="0" eb="2">
      <t>ネッタイ</t>
    </rPh>
    <rPh sb="2" eb="4">
      <t>チイキ</t>
    </rPh>
    <rPh sb="6" eb="9">
      <t>クウレイシキ</t>
    </rPh>
    <rPh sb="9" eb="11">
      <t>タイスイ</t>
    </rPh>
    <rPh sb="15" eb="18">
      <t>イッタイガタ</t>
    </rPh>
    <rPh sb="22" eb="23">
      <t>カカワ</t>
    </rPh>
    <rPh sb="24" eb="28">
      <t>ジッショウジギョウ</t>
    </rPh>
    <phoneticPr fontId="24"/>
  </si>
  <si>
    <t>水管理・国土保全局総務課総務係
tel：03-5253-8131</t>
  </si>
  <si>
    <t>令和７年度　下水汚泥の肥料利用拡大に向けた処理場特性の調査・検討業務</t>
    <rPh sb="0" eb="2">
      <t>レイワ</t>
    </rPh>
    <rPh sb="3" eb="4">
      <t>ネン</t>
    </rPh>
    <rPh sb="4" eb="5">
      <t>ド</t>
    </rPh>
    <rPh sb="6" eb="8">
      <t>ゲスイ</t>
    </rPh>
    <rPh sb="8" eb="10">
      <t>オデイ</t>
    </rPh>
    <rPh sb="11" eb="13">
      <t>ヒリョウ</t>
    </rPh>
    <rPh sb="13" eb="17">
      <t>リヨウカクダイ</t>
    </rPh>
    <rPh sb="18" eb="19">
      <t>ム</t>
    </rPh>
    <rPh sb="21" eb="24">
      <t>ショリジョウ</t>
    </rPh>
    <rPh sb="24" eb="26">
      <t>トクセイ</t>
    </rPh>
    <rPh sb="27" eb="29">
      <t>チョウサ</t>
    </rPh>
    <rPh sb="30" eb="34">
      <t>ケントウギョウム</t>
    </rPh>
    <phoneticPr fontId="24"/>
  </si>
  <si>
    <t>公益財団法人日本下水道新技術機構</t>
    <rPh sb="0" eb="2">
      <t>コウエキ</t>
    </rPh>
    <rPh sb="2" eb="4">
      <t>ザイダン</t>
    </rPh>
    <rPh sb="4" eb="6">
      <t>ホウジン</t>
    </rPh>
    <rPh sb="6" eb="11">
      <t>ニホンゲスイドウ</t>
    </rPh>
    <rPh sb="11" eb="14">
      <t>シンギジュツ</t>
    </rPh>
    <rPh sb="14" eb="16">
      <t>キコウ</t>
    </rPh>
    <phoneticPr fontId="0"/>
  </si>
  <si>
    <t>下水汚泥の肥料利用拡大に向けた処理場特性の調査・検討業務を行う。</t>
    <rPh sb="0" eb="2">
      <t>ゲスイ</t>
    </rPh>
    <rPh sb="2" eb="4">
      <t>オデイ</t>
    </rPh>
    <rPh sb="5" eb="7">
      <t>ヒリョウ</t>
    </rPh>
    <rPh sb="7" eb="11">
      <t>リヨウカクダイ</t>
    </rPh>
    <rPh sb="12" eb="13">
      <t>ム</t>
    </rPh>
    <rPh sb="15" eb="18">
      <t>ショリジョウ</t>
    </rPh>
    <rPh sb="18" eb="20">
      <t>トクセイ</t>
    </rPh>
    <rPh sb="21" eb="23">
      <t>チョウサ</t>
    </rPh>
    <rPh sb="24" eb="28">
      <t>ケントウギョウム</t>
    </rPh>
    <phoneticPr fontId="24"/>
  </si>
  <si>
    <t>水管理・国土保全局総務課総務係
tel：03-5253-8132</t>
  </si>
  <si>
    <t>令和７年度下水汚泥の肥料利用拡大に向けた案件形成支援業務</t>
    <rPh sb="0" eb="2">
      <t>レイワ</t>
    </rPh>
    <rPh sb="3" eb="5">
      <t>ネンド</t>
    </rPh>
    <rPh sb="5" eb="7">
      <t>ゲスイ</t>
    </rPh>
    <rPh sb="7" eb="9">
      <t>オデイ</t>
    </rPh>
    <rPh sb="10" eb="12">
      <t>ヒリョウ</t>
    </rPh>
    <rPh sb="12" eb="14">
      <t>リヨウ</t>
    </rPh>
    <rPh sb="14" eb="16">
      <t>カクダイ</t>
    </rPh>
    <rPh sb="17" eb="18">
      <t>ム</t>
    </rPh>
    <rPh sb="20" eb="22">
      <t>アンケン</t>
    </rPh>
    <rPh sb="22" eb="24">
      <t>ケイセイ</t>
    </rPh>
    <rPh sb="24" eb="26">
      <t>シエン</t>
    </rPh>
    <rPh sb="26" eb="28">
      <t>ギョウム</t>
    </rPh>
    <phoneticPr fontId="26"/>
  </si>
  <si>
    <t>（株）日水コン東京支所</t>
    <rPh sb="3" eb="5">
      <t>ニッスイ</t>
    </rPh>
    <rPh sb="7" eb="9">
      <t>トウキョウ</t>
    </rPh>
    <rPh sb="9" eb="11">
      <t>シショ</t>
    </rPh>
    <phoneticPr fontId="0"/>
  </si>
  <si>
    <t>下水汚泥の肥料利用拡大に向けた案件形成支援業務を行う。</t>
    <rPh sb="0" eb="2">
      <t>ゲスイ</t>
    </rPh>
    <rPh sb="2" eb="4">
      <t>オデイ</t>
    </rPh>
    <rPh sb="5" eb="7">
      <t>ヒリョウ</t>
    </rPh>
    <rPh sb="7" eb="9">
      <t>リヨウ</t>
    </rPh>
    <rPh sb="9" eb="11">
      <t>カクダイ</t>
    </rPh>
    <rPh sb="12" eb="13">
      <t>ム</t>
    </rPh>
    <rPh sb="15" eb="17">
      <t>アンケン</t>
    </rPh>
    <rPh sb="17" eb="19">
      <t>ケイセイ</t>
    </rPh>
    <rPh sb="19" eb="21">
      <t>シエン</t>
    </rPh>
    <rPh sb="21" eb="23">
      <t>ギョウム</t>
    </rPh>
    <phoneticPr fontId="26"/>
  </si>
  <si>
    <t>水管理・国土保全局総務課総務係
tel：03-5253-8133</t>
  </si>
  <si>
    <t>令和７年度　下水道資源の農業利用促進に向けた制度的検討業務</t>
    <rPh sb="0" eb="2">
      <t>レイワ</t>
    </rPh>
    <rPh sb="3" eb="5">
      <t>ネンド</t>
    </rPh>
    <rPh sb="6" eb="9">
      <t>ゲスイドウ</t>
    </rPh>
    <rPh sb="9" eb="11">
      <t>シゲン</t>
    </rPh>
    <rPh sb="12" eb="14">
      <t>ノウギョウ</t>
    </rPh>
    <rPh sb="14" eb="16">
      <t>リヨウ</t>
    </rPh>
    <rPh sb="16" eb="18">
      <t>ソクシン</t>
    </rPh>
    <rPh sb="19" eb="20">
      <t>ム</t>
    </rPh>
    <rPh sb="22" eb="25">
      <t>セイドテキ</t>
    </rPh>
    <rPh sb="25" eb="29">
      <t>ケントウギョウム</t>
    </rPh>
    <phoneticPr fontId="24"/>
  </si>
  <si>
    <t>　下水道資源の農業利用促進に向けた制度的検討業務を行う。</t>
    <rPh sb="1" eb="4">
      <t>ゲスイドウ</t>
    </rPh>
    <rPh sb="4" eb="6">
      <t>シゲン</t>
    </rPh>
    <rPh sb="7" eb="9">
      <t>ノウギョウ</t>
    </rPh>
    <rPh sb="9" eb="11">
      <t>リヨウ</t>
    </rPh>
    <rPh sb="11" eb="13">
      <t>ソクシン</t>
    </rPh>
    <rPh sb="14" eb="15">
      <t>ム</t>
    </rPh>
    <rPh sb="17" eb="20">
      <t>セイドテキ</t>
    </rPh>
    <rPh sb="20" eb="24">
      <t>ケントウギョウム</t>
    </rPh>
    <phoneticPr fontId="24"/>
  </si>
  <si>
    <t>水管理・国土保全局総務課総務係
tel：03-5253-8134</t>
  </si>
  <si>
    <t>令和７年度上下水道事業における運営基盤強化支援業務</t>
    <rPh sb="0" eb="2">
      <t>レイワ</t>
    </rPh>
    <rPh sb="3" eb="5">
      <t>ネンド</t>
    </rPh>
    <rPh sb="5" eb="8">
      <t>ジョウゲスイ</t>
    </rPh>
    <rPh sb="8" eb="9">
      <t>ドウ</t>
    </rPh>
    <rPh sb="9" eb="11">
      <t>ジギョウ</t>
    </rPh>
    <rPh sb="15" eb="17">
      <t>ウンエイ</t>
    </rPh>
    <rPh sb="17" eb="21">
      <t>キバンキョウカ</t>
    </rPh>
    <rPh sb="21" eb="25">
      <t>シエンギョウム</t>
    </rPh>
    <phoneticPr fontId="24"/>
  </si>
  <si>
    <t>EYストラテジー・アンド・コンサルティング（株）　EY新日本有限責任監査法人　共同提案体</t>
    <rPh sb="27" eb="30">
      <t>シンニホン</t>
    </rPh>
    <rPh sb="30" eb="32">
      <t>ユウゲン</t>
    </rPh>
    <rPh sb="32" eb="34">
      <t>セキニン</t>
    </rPh>
    <rPh sb="34" eb="36">
      <t>カンサ</t>
    </rPh>
    <rPh sb="36" eb="38">
      <t>ホウジン</t>
    </rPh>
    <rPh sb="39" eb="41">
      <t>キョウドウ</t>
    </rPh>
    <rPh sb="41" eb="44">
      <t>テイアンタイ</t>
    </rPh>
    <phoneticPr fontId="0"/>
  </si>
  <si>
    <t>上下水道事業における運営基盤強化支援業務を行う。</t>
    <rPh sb="0" eb="3">
      <t>ジョウゲスイ</t>
    </rPh>
    <rPh sb="3" eb="4">
      <t>ドウ</t>
    </rPh>
    <rPh sb="4" eb="6">
      <t>ジギョウ</t>
    </rPh>
    <rPh sb="10" eb="12">
      <t>ウンエイ</t>
    </rPh>
    <rPh sb="12" eb="16">
      <t>キバンキョウカ</t>
    </rPh>
    <rPh sb="16" eb="20">
      <t>シエンギョウム</t>
    </rPh>
    <phoneticPr fontId="24"/>
  </si>
  <si>
    <t>水管理・国土保全局総務課総務係
tel：03-5253-8135</t>
  </si>
  <si>
    <t>令和７年度　強靭で持続的な上下水道の実現に向けた課題解決方策検討業務</t>
    <rPh sb="0" eb="2">
      <t>レイワ</t>
    </rPh>
    <rPh sb="3" eb="5">
      <t>ネンド</t>
    </rPh>
    <rPh sb="6" eb="8">
      <t>キョウジン</t>
    </rPh>
    <rPh sb="9" eb="11">
      <t>ジゾク</t>
    </rPh>
    <rPh sb="11" eb="12">
      <t>テキ</t>
    </rPh>
    <rPh sb="13" eb="17">
      <t>ジョウゲスイドウ</t>
    </rPh>
    <rPh sb="18" eb="20">
      <t>ジツゲン</t>
    </rPh>
    <rPh sb="21" eb="22">
      <t>ム</t>
    </rPh>
    <rPh sb="24" eb="26">
      <t>カダイ</t>
    </rPh>
    <rPh sb="26" eb="28">
      <t>カイケツ</t>
    </rPh>
    <rPh sb="28" eb="30">
      <t>ホウサク</t>
    </rPh>
    <rPh sb="30" eb="32">
      <t>ケントウ</t>
    </rPh>
    <rPh sb="32" eb="34">
      <t>ギョウム</t>
    </rPh>
    <phoneticPr fontId="24"/>
  </si>
  <si>
    <t>日水コン・NSCテック共同提案体</t>
    <rPh sb="0" eb="2">
      <t>ニッスイ</t>
    </rPh>
    <rPh sb="11" eb="13">
      <t>キョウドウ</t>
    </rPh>
    <rPh sb="13" eb="16">
      <t>テイアンタイ</t>
    </rPh>
    <phoneticPr fontId="0"/>
  </si>
  <si>
    <t>強靭で持続的な上下水道の実現に向けた課題解決方策検討業務を行う。</t>
    <rPh sb="0" eb="2">
      <t>キョウジン</t>
    </rPh>
    <rPh sb="3" eb="5">
      <t>ジゾク</t>
    </rPh>
    <rPh sb="5" eb="6">
      <t>テキ</t>
    </rPh>
    <rPh sb="7" eb="11">
      <t>ジョウゲスイドウ</t>
    </rPh>
    <rPh sb="12" eb="14">
      <t>ジツゲン</t>
    </rPh>
    <rPh sb="15" eb="16">
      <t>ム</t>
    </rPh>
    <rPh sb="18" eb="20">
      <t>カダイ</t>
    </rPh>
    <rPh sb="20" eb="22">
      <t>カイケツ</t>
    </rPh>
    <rPh sb="22" eb="24">
      <t>ホウサク</t>
    </rPh>
    <rPh sb="24" eb="26">
      <t>ケントウ</t>
    </rPh>
    <rPh sb="26" eb="28">
      <t>ギョウム</t>
    </rPh>
    <phoneticPr fontId="24"/>
  </si>
  <si>
    <t>水管理・国土保全局総務課総務係
tel：03-5253-8136</t>
  </si>
  <si>
    <t>津波に対する警戒避難体制強化に関する検討業務</t>
    <rPh sb="0" eb="2">
      <t>ツナミ</t>
    </rPh>
    <rPh sb="3" eb="4">
      <t>タイ</t>
    </rPh>
    <rPh sb="6" eb="8">
      <t>ケイカイ</t>
    </rPh>
    <rPh sb="8" eb="10">
      <t>ヒナン</t>
    </rPh>
    <rPh sb="10" eb="12">
      <t>タイセイ</t>
    </rPh>
    <rPh sb="12" eb="14">
      <t>キョウカ</t>
    </rPh>
    <rPh sb="15" eb="16">
      <t>カン</t>
    </rPh>
    <rPh sb="18" eb="22">
      <t>ケントウギョウム</t>
    </rPh>
    <phoneticPr fontId="24"/>
  </si>
  <si>
    <t>（一財）　国土技術研究センター</t>
    <phoneticPr fontId="1"/>
  </si>
  <si>
    <t>津波に対する警戒避難体制強化に関する検討業務を行う。</t>
    <rPh sb="0" eb="2">
      <t>ツナミ</t>
    </rPh>
    <rPh sb="3" eb="4">
      <t>タイ</t>
    </rPh>
    <rPh sb="6" eb="8">
      <t>ケイカイ</t>
    </rPh>
    <rPh sb="8" eb="10">
      <t>ヒナン</t>
    </rPh>
    <rPh sb="10" eb="12">
      <t>タイセイ</t>
    </rPh>
    <rPh sb="12" eb="14">
      <t>キョウカ</t>
    </rPh>
    <rPh sb="15" eb="16">
      <t>カン</t>
    </rPh>
    <rPh sb="18" eb="22">
      <t>ケントウギョウム</t>
    </rPh>
    <phoneticPr fontId="24"/>
  </si>
  <si>
    <t>水管理・国土保全局総務課総務係
tel：03-5253-8137</t>
  </si>
  <si>
    <t>自らの避難行動につながる水害リスク情報の普及促進に向けた調査検討業務</t>
    <rPh sb="0" eb="1">
      <t>ミズカ</t>
    </rPh>
    <rPh sb="3" eb="7">
      <t>ヒナンコウドウ</t>
    </rPh>
    <rPh sb="12" eb="14">
      <t>スイガイ</t>
    </rPh>
    <rPh sb="17" eb="19">
      <t>ジョウホウ</t>
    </rPh>
    <rPh sb="20" eb="22">
      <t>フキュウ</t>
    </rPh>
    <rPh sb="22" eb="24">
      <t>ソクシン</t>
    </rPh>
    <rPh sb="25" eb="26">
      <t>ム</t>
    </rPh>
    <rPh sb="28" eb="30">
      <t>チョウサ</t>
    </rPh>
    <rPh sb="30" eb="32">
      <t>ケントウ</t>
    </rPh>
    <rPh sb="32" eb="34">
      <t>ギョウム</t>
    </rPh>
    <phoneticPr fontId="24"/>
  </si>
  <si>
    <t>（一財）　河川情報センター</t>
    <phoneticPr fontId="1"/>
  </si>
  <si>
    <t>自らの避難行動につながる水害リスク情報の普及促進に向けた調査検討業務を行う。</t>
    <rPh sb="0" eb="1">
      <t>ミズカ</t>
    </rPh>
    <rPh sb="3" eb="7">
      <t>ヒナンコウドウ</t>
    </rPh>
    <rPh sb="12" eb="14">
      <t>スイガイ</t>
    </rPh>
    <rPh sb="17" eb="19">
      <t>ジョウホウ</t>
    </rPh>
    <rPh sb="20" eb="22">
      <t>フキュウ</t>
    </rPh>
    <rPh sb="22" eb="24">
      <t>ソクシン</t>
    </rPh>
    <rPh sb="25" eb="26">
      <t>ム</t>
    </rPh>
    <rPh sb="28" eb="30">
      <t>チョウサ</t>
    </rPh>
    <rPh sb="30" eb="32">
      <t>ケントウ</t>
    </rPh>
    <rPh sb="32" eb="34">
      <t>ギョウム</t>
    </rPh>
    <phoneticPr fontId="24"/>
  </si>
  <si>
    <t>水管理・国土保全局総務課総務係
tel：03-5253-8138</t>
  </si>
  <si>
    <t>令和７年度　新たな水辺空間の利活用の取組手法に関する調査検討業務</t>
    <rPh sb="0" eb="2">
      <t>レイワ</t>
    </rPh>
    <rPh sb="3" eb="5">
      <t>ネンド</t>
    </rPh>
    <rPh sb="6" eb="7">
      <t>アラ</t>
    </rPh>
    <rPh sb="9" eb="11">
      <t>ミズベ</t>
    </rPh>
    <rPh sb="11" eb="13">
      <t>クウカン</t>
    </rPh>
    <rPh sb="14" eb="17">
      <t>リカツヨウ</t>
    </rPh>
    <rPh sb="18" eb="19">
      <t>ト</t>
    </rPh>
    <rPh sb="19" eb="20">
      <t>ク</t>
    </rPh>
    <rPh sb="20" eb="22">
      <t>シュホウ</t>
    </rPh>
    <rPh sb="23" eb="24">
      <t>カン</t>
    </rPh>
    <rPh sb="26" eb="28">
      <t>チョウサ</t>
    </rPh>
    <rPh sb="28" eb="30">
      <t>ケントウ</t>
    </rPh>
    <rPh sb="30" eb="32">
      <t>ギョウム</t>
    </rPh>
    <phoneticPr fontId="24"/>
  </si>
  <si>
    <t>（株）　博報堂</t>
    <rPh sb="4" eb="7">
      <t>ハクホウドウ</t>
    </rPh>
    <phoneticPr fontId="0"/>
  </si>
  <si>
    <t>新たな水辺空間の利活用の取組手法に関する調査検討業務を行う。</t>
    <rPh sb="0" eb="1">
      <t>アラ</t>
    </rPh>
    <rPh sb="3" eb="5">
      <t>ミズベ</t>
    </rPh>
    <rPh sb="5" eb="7">
      <t>クウカン</t>
    </rPh>
    <rPh sb="8" eb="11">
      <t>リカツヨウ</t>
    </rPh>
    <rPh sb="12" eb="13">
      <t>ト</t>
    </rPh>
    <rPh sb="13" eb="14">
      <t>ク</t>
    </rPh>
    <rPh sb="14" eb="16">
      <t>シュホウ</t>
    </rPh>
    <rPh sb="17" eb="18">
      <t>カン</t>
    </rPh>
    <rPh sb="20" eb="22">
      <t>チョウサ</t>
    </rPh>
    <rPh sb="22" eb="24">
      <t>ケントウ</t>
    </rPh>
    <rPh sb="24" eb="26">
      <t>ギョウム</t>
    </rPh>
    <phoneticPr fontId="24"/>
  </si>
  <si>
    <t>水管理・国土保全局総務課総務係
tel：03-5253-8139</t>
  </si>
  <si>
    <t>令和７年度　河川環境教育推進検討業務</t>
    <rPh sb="0" eb="2">
      <t>レイワ</t>
    </rPh>
    <rPh sb="3" eb="5">
      <t>ネンド</t>
    </rPh>
    <rPh sb="6" eb="10">
      <t>カセンカンキョウ</t>
    </rPh>
    <rPh sb="10" eb="12">
      <t>キョウイク</t>
    </rPh>
    <rPh sb="12" eb="14">
      <t>スイシン</t>
    </rPh>
    <rPh sb="14" eb="18">
      <t>ケントウギョウム</t>
    </rPh>
    <phoneticPr fontId="24"/>
  </si>
  <si>
    <t>公益財団法人　河川財団</t>
    <rPh sb="0" eb="2">
      <t>コウエキ</t>
    </rPh>
    <rPh sb="2" eb="6">
      <t>ザイダンホウジン</t>
    </rPh>
    <rPh sb="7" eb="11">
      <t>カセンザイダン</t>
    </rPh>
    <phoneticPr fontId="0"/>
  </si>
  <si>
    <t>河川環境教育推進検討業務を行う。</t>
    <rPh sb="0" eb="4">
      <t>カセンカンキョウ</t>
    </rPh>
    <rPh sb="4" eb="6">
      <t>キョウイク</t>
    </rPh>
    <rPh sb="6" eb="8">
      <t>スイシン</t>
    </rPh>
    <rPh sb="8" eb="12">
      <t>ケントウギョウム</t>
    </rPh>
    <phoneticPr fontId="24"/>
  </si>
  <si>
    <t>水管理・国土保全局総務課総務係
tel：03-5253-8140</t>
  </si>
  <si>
    <t>令和７年度持続性ある実践的多自然川づくりに関する方策検討業務</t>
    <rPh sb="0" eb="2">
      <t>レイワ</t>
    </rPh>
    <rPh sb="3" eb="5">
      <t>ネンド</t>
    </rPh>
    <rPh sb="5" eb="8">
      <t>ジゾクセイ</t>
    </rPh>
    <rPh sb="10" eb="13">
      <t>ジッセンテキ</t>
    </rPh>
    <rPh sb="13" eb="16">
      <t>タシゼン</t>
    </rPh>
    <rPh sb="16" eb="17">
      <t>カワ</t>
    </rPh>
    <rPh sb="21" eb="22">
      <t>カン</t>
    </rPh>
    <rPh sb="24" eb="26">
      <t>ホウサク</t>
    </rPh>
    <rPh sb="26" eb="30">
      <t>ケントウギョウム</t>
    </rPh>
    <phoneticPr fontId="24"/>
  </si>
  <si>
    <t>公益財団法人　リバーフロント研究所</t>
    <rPh sb="0" eb="2">
      <t>コウエキ</t>
    </rPh>
    <rPh sb="2" eb="4">
      <t>ザイダン</t>
    </rPh>
    <rPh sb="4" eb="6">
      <t>ホウジン</t>
    </rPh>
    <rPh sb="14" eb="17">
      <t>ケンキュウジョ</t>
    </rPh>
    <phoneticPr fontId="0"/>
  </si>
  <si>
    <t>持続性ある実践的多自然川づくりに関する方策検討業務を行う。</t>
    <rPh sb="0" eb="3">
      <t>ジゾクセイ</t>
    </rPh>
    <rPh sb="5" eb="8">
      <t>ジッセンテキ</t>
    </rPh>
    <rPh sb="8" eb="11">
      <t>タシゼン</t>
    </rPh>
    <rPh sb="11" eb="12">
      <t>カワ</t>
    </rPh>
    <rPh sb="16" eb="17">
      <t>カン</t>
    </rPh>
    <rPh sb="19" eb="21">
      <t>ホウサク</t>
    </rPh>
    <rPh sb="21" eb="25">
      <t>ケントウギョウム</t>
    </rPh>
    <phoneticPr fontId="24"/>
  </si>
  <si>
    <t>水管理・国土保全局総務課総務係
tel：03-5253-8141</t>
  </si>
  <si>
    <t>令和６年能登半島地震における被害状況等を踏まえた管路の耐震化等に関する調査検討業務</t>
    <rPh sb="0" eb="2">
      <t>レイワ</t>
    </rPh>
    <rPh sb="3" eb="4">
      <t>ネン</t>
    </rPh>
    <rPh sb="4" eb="8">
      <t>ノトハントウ</t>
    </rPh>
    <rPh sb="8" eb="10">
      <t>ジシン</t>
    </rPh>
    <rPh sb="14" eb="16">
      <t>ヒガイ</t>
    </rPh>
    <rPh sb="16" eb="18">
      <t>ジョウキョウ</t>
    </rPh>
    <rPh sb="18" eb="19">
      <t>トウ</t>
    </rPh>
    <rPh sb="20" eb="21">
      <t>フ</t>
    </rPh>
    <rPh sb="24" eb="26">
      <t>カンロ</t>
    </rPh>
    <rPh sb="27" eb="30">
      <t>タイシンカ</t>
    </rPh>
    <rPh sb="30" eb="31">
      <t>トウ</t>
    </rPh>
    <rPh sb="32" eb="33">
      <t>カン</t>
    </rPh>
    <rPh sb="35" eb="37">
      <t>チョウサ</t>
    </rPh>
    <rPh sb="37" eb="39">
      <t>ケントウ</t>
    </rPh>
    <rPh sb="39" eb="41">
      <t>ギョウム</t>
    </rPh>
    <phoneticPr fontId="24"/>
  </si>
  <si>
    <t>日水コン・ＮＪＳ・東京設計事務所・日本水工設計　共同提案体</t>
    <rPh sb="0" eb="2">
      <t>ニッスイ</t>
    </rPh>
    <rPh sb="9" eb="11">
      <t>トウキョウ</t>
    </rPh>
    <rPh sb="11" eb="13">
      <t>セッケイ</t>
    </rPh>
    <rPh sb="13" eb="15">
      <t>ジム</t>
    </rPh>
    <rPh sb="15" eb="16">
      <t>ショ</t>
    </rPh>
    <rPh sb="17" eb="19">
      <t>ニホン</t>
    </rPh>
    <rPh sb="19" eb="21">
      <t>スイコウ</t>
    </rPh>
    <rPh sb="21" eb="23">
      <t>セッケイ</t>
    </rPh>
    <rPh sb="24" eb="26">
      <t>キョウドウ</t>
    </rPh>
    <rPh sb="26" eb="28">
      <t>テイアン</t>
    </rPh>
    <rPh sb="28" eb="29">
      <t>タイ</t>
    </rPh>
    <phoneticPr fontId="0"/>
  </si>
  <si>
    <t>令和６年能登半島地震における被害状況等を踏まえた管路の耐震化等に関する調査検討業務を行う。</t>
    <rPh sb="0" eb="2">
      <t>レイワ</t>
    </rPh>
    <rPh sb="2" eb="3">
      <t>ネン</t>
    </rPh>
    <rPh sb="3" eb="7">
      <t>ノトハントウ</t>
    </rPh>
    <rPh sb="7" eb="9">
      <t>ジシン</t>
    </rPh>
    <rPh sb="13" eb="15">
      <t>ヒガイ</t>
    </rPh>
    <rPh sb="15" eb="17">
      <t>ジョウキョウ</t>
    </rPh>
    <rPh sb="17" eb="18">
      <t>トウ</t>
    </rPh>
    <rPh sb="19" eb="20">
      <t>フ</t>
    </rPh>
    <rPh sb="23" eb="25">
      <t>カンロ</t>
    </rPh>
    <rPh sb="26" eb="29">
      <t>タイシンカ</t>
    </rPh>
    <rPh sb="29" eb="30">
      <t>トウ</t>
    </rPh>
    <rPh sb="31" eb="32">
      <t>カン</t>
    </rPh>
    <rPh sb="34" eb="36">
      <t>チョウサ</t>
    </rPh>
    <rPh sb="36" eb="38">
      <t>ケントウ</t>
    </rPh>
    <rPh sb="38" eb="40">
      <t>ギョウム</t>
    </rPh>
    <phoneticPr fontId="24"/>
  </si>
  <si>
    <t>水管理・国土保全局総務課総務係
tel：03-5253-8142</t>
  </si>
  <si>
    <t>令和７年度水道事業におけるアセットマネジメント（資産管理）に関する手引きの改訂検討業務</t>
    <rPh sb="0" eb="2">
      <t>レイワ</t>
    </rPh>
    <rPh sb="3" eb="5">
      <t>ネンド</t>
    </rPh>
    <rPh sb="5" eb="7">
      <t>スイドウ</t>
    </rPh>
    <rPh sb="7" eb="9">
      <t>ジギョウ</t>
    </rPh>
    <rPh sb="24" eb="26">
      <t>シサン</t>
    </rPh>
    <rPh sb="26" eb="28">
      <t>カンリ</t>
    </rPh>
    <rPh sb="30" eb="31">
      <t>カン</t>
    </rPh>
    <rPh sb="33" eb="35">
      <t>テビ</t>
    </rPh>
    <rPh sb="37" eb="39">
      <t>カイテイ</t>
    </rPh>
    <rPh sb="39" eb="41">
      <t>ケントウ</t>
    </rPh>
    <phoneticPr fontId="24"/>
  </si>
  <si>
    <t>水道事業におけるアセットマネジメント（資産管理）に関する手引きの改訂検討業務を行う。</t>
    <rPh sb="0" eb="2">
      <t>スイドウ</t>
    </rPh>
    <rPh sb="2" eb="4">
      <t>ジギョウ</t>
    </rPh>
    <rPh sb="19" eb="21">
      <t>シサン</t>
    </rPh>
    <rPh sb="21" eb="23">
      <t>カンリ</t>
    </rPh>
    <rPh sb="25" eb="26">
      <t>カン</t>
    </rPh>
    <rPh sb="28" eb="30">
      <t>テビ</t>
    </rPh>
    <rPh sb="32" eb="34">
      <t>カイテイ</t>
    </rPh>
    <rPh sb="34" eb="36">
      <t>ケントウ</t>
    </rPh>
    <phoneticPr fontId="24"/>
  </si>
  <si>
    <t>水管理・国土保全局総務課総務係
tel：03-5253-8143</t>
  </si>
  <si>
    <t>令和７年度水道における小規模分散型システム導入に係る検討マニュアル策定検討業務</t>
    <rPh sb="0" eb="2">
      <t>レイワ</t>
    </rPh>
    <rPh sb="3" eb="5">
      <t>ネンド</t>
    </rPh>
    <rPh sb="5" eb="7">
      <t>スイドウ</t>
    </rPh>
    <rPh sb="11" eb="14">
      <t>ショウキボ</t>
    </rPh>
    <rPh sb="14" eb="17">
      <t>ブンサンガタ</t>
    </rPh>
    <rPh sb="21" eb="23">
      <t>ドウニュウ</t>
    </rPh>
    <rPh sb="24" eb="25">
      <t>カカワ</t>
    </rPh>
    <rPh sb="26" eb="28">
      <t>ケントウ</t>
    </rPh>
    <rPh sb="33" eb="35">
      <t>サクテイ</t>
    </rPh>
    <rPh sb="35" eb="39">
      <t>ケントウギョウム</t>
    </rPh>
    <phoneticPr fontId="24"/>
  </si>
  <si>
    <t>水道における小規模分散型システム導入に係る検討マニュアル策定検討業務を行う。</t>
    <rPh sb="0" eb="2">
      <t>スイドウ</t>
    </rPh>
    <rPh sb="6" eb="9">
      <t>ショウキボ</t>
    </rPh>
    <rPh sb="9" eb="12">
      <t>ブンサンガタ</t>
    </rPh>
    <rPh sb="16" eb="18">
      <t>ドウニュウ</t>
    </rPh>
    <rPh sb="19" eb="20">
      <t>カカワ</t>
    </rPh>
    <rPh sb="21" eb="23">
      <t>ケントウ</t>
    </rPh>
    <rPh sb="28" eb="30">
      <t>サクテイ</t>
    </rPh>
    <rPh sb="30" eb="34">
      <t>ケントウギョウム</t>
    </rPh>
    <phoneticPr fontId="24"/>
  </si>
  <si>
    <t>水管理・国土保全局総務課総務係
tel：03-5253-8144</t>
  </si>
  <si>
    <t>令和７年度上下水道分野におけるウォーターPPP等の理解促進に向けた方策検討業務</t>
    <rPh sb="0" eb="2">
      <t>レイワ</t>
    </rPh>
    <rPh sb="3" eb="5">
      <t>ネンド</t>
    </rPh>
    <rPh sb="5" eb="9">
      <t>ジョウゲスイドウ</t>
    </rPh>
    <rPh sb="9" eb="11">
      <t>ブンヤ</t>
    </rPh>
    <rPh sb="23" eb="24">
      <t>トウ</t>
    </rPh>
    <rPh sb="25" eb="27">
      <t>リカイ</t>
    </rPh>
    <rPh sb="27" eb="29">
      <t>ソクシン</t>
    </rPh>
    <rPh sb="30" eb="31">
      <t>ム</t>
    </rPh>
    <rPh sb="33" eb="35">
      <t>ホウサク</t>
    </rPh>
    <rPh sb="35" eb="37">
      <t>ケントウ</t>
    </rPh>
    <rPh sb="37" eb="39">
      <t>ギョウム</t>
    </rPh>
    <phoneticPr fontId="24"/>
  </si>
  <si>
    <t>日本経済研究所・あずさ監査法人共同提案体</t>
    <rPh sb="0" eb="4">
      <t>ニホンケイザイ</t>
    </rPh>
    <rPh sb="4" eb="7">
      <t>ケンキュウジョ</t>
    </rPh>
    <rPh sb="11" eb="13">
      <t>カンサ</t>
    </rPh>
    <rPh sb="13" eb="15">
      <t>ホウジン</t>
    </rPh>
    <rPh sb="15" eb="17">
      <t>キョウドウ</t>
    </rPh>
    <rPh sb="17" eb="20">
      <t>テイアンタイ</t>
    </rPh>
    <phoneticPr fontId="0"/>
  </si>
  <si>
    <t>上下水道分野におけるウォーターPPP等の理解促進に向けた方策検討業務を行う。</t>
    <rPh sb="0" eb="4">
      <t>ジョウゲスイドウ</t>
    </rPh>
    <rPh sb="4" eb="6">
      <t>ブンヤ</t>
    </rPh>
    <rPh sb="18" eb="19">
      <t>トウ</t>
    </rPh>
    <rPh sb="20" eb="22">
      <t>リカイ</t>
    </rPh>
    <rPh sb="22" eb="24">
      <t>ソクシン</t>
    </rPh>
    <rPh sb="25" eb="26">
      <t>ム</t>
    </rPh>
    <rPh sb="28" eb="30">
      <t>ホウサク</t>
    </rPh>
    <rPh sb="30" eb="32">
      <t>ケントウ</t>
    </rPh>
    <rPh sb="32" eb="34">
      <t>ギョウム</t>
    </rPh>
    <phoneticPr fontId="24"/>
  </si>
  <si>
    <t>水管理・国土保全局総務課総務係
tel：03-5253-8145</t>
  </si>
  <si>
    <t>令和７年度　モデル都市・地域の下水道における脱炭素化に向けたエネルギー消費等の調査・方策検討支援業務</t>
    <rPh sb="0" eb="2">
      <t>レイワ</t>
    </rPh>
    <rPh sb="3" eb="5">
      <t>ネンド</t>
    </rPh>
    <rPh sb="9" eb="11">
      <t>トシ</t>
    </rPh>
    <rPh sb="12" eb="14">
      <t>チイキ</t>
    </rPh>
    <rPh sb="15" eb="18">
      <t>ゲスイドウ</t>
    </rPh>
    <rPh sb="22" eb="23">
      <t>ダツ</t>
    </rPh>
    <rPh sb="23" eb="25">
      <t>タンソ</t>
    </rPh>
    <rPh sb="25" eb="26">
      <t>カ</t>
    </rPh>
    <rPh sb="27" eb="28">
      <t>ム</t>
    </rPh>
    <rPh sb="35" eb="37">
      <t>ショウヒ</t>
    </rPh>
    <rPh sb="37" eb="38">
      <t>トウ</t>
    </rPh>
    <rPh sb="39" eb="41">
      <t>チョウサ</t>
    </rPh>
    <rPh sb="42" eb="44">
      <t>ホウサク</t>
    </rPh>
    <rPh sb="44" eb="46">
      <t>ケントウ</t>
    </rPh>
    <rPh sb="46" eb="48">
      <t>シエン</t>
    </rPh>
    <rPh sb="48" eb="50">
      <t>ギョウム</t>
    </rPh>
    <phoneticPr fontId="24"/>
  </si>
  <si>
    <t>日本下水道新技術機構・日本下水道事業団共同提案体</t>
    <rPh sb="0" eb="2">
      <t>ニホン</t>
    </rPh>
    <rPh sb="2" eb="5">
      <t>ゲスイドウ</t>
    </rPh>
    <rPh sb="5" eb="8">
      <t>シンギジュツ</t>
    </rPh>
    <rPh sb="8" eb="10">
      <t>キコウ</t>
    </rPh>
    <rPh sb="11" eb="13">
      <t>ニホン</t>
    </rPh>
    <rPh sb="13" eb="16">
      <t>ゲスイドウ</t>
    </rPh>
    <rPh sb="16" eb="18">
      <t>ジギョウ</t>
    </rPh>
    <rPh sb="18" eb="19">
      <t>ダン</t>
    </rPh>
    <rPh sb="19" eb="24">
      <t>キョウドウテイアンタイ</t>
    </rPh>
    <phoneticPr fontId="0"/>
  </si>
  <si>
    <t>モデル都市・地域の下水道における脱炭素化に向けたエネルギー消費等の調査・方策検討支援業務を行う。</t>
    <rPh sb="3" eb="5">
      <t>トシ</t>
    </rPh>
    <rPh sb="6" eb="8">
      <t>チイキ</t>
    </rPh>
    <rPh sb="9" eb="12">
      <t>ゲスイドウ</t>
    </rPh>
    <rPh sb="16" eb="17">
      <t>ダツ</t>
    </rPh>
    <rPh sb="17" eb="19">
      <t>タンソ</t>
    </rPh>
    <rPh sb="19" eb="20">
      <t>カ</t>
    </rPh>
    <rPh sb="21" eb="22">
      <t>ム</t>
    </rPh>
    <rPh sb="29" eb="31">
      <t>ショウヒ</t>
    </rPh>
    <rPh sb="31" eb="32">
      <t>トウ</t>
    </rPh>
    <rPh sb="33" eb="35">
      <t>チョウサ</t>
    </rPh>
    <rPh sb="36" eb="38">
      <t>ホウサク</t>
    </rPh>
    <rPh sb="38" eb="40">
      <t>ケントウ</t>
    </rPh>
    <rPh sb="40" eb="42">
      <t>シエン</t>
    </rPh>
    <rPh sb="42" eb="44">
      <t>ギョウム</t>
    </rPh>
    <phoneticPr fontId="24"/>
  </si>
  <si>
    <t>水管理・国土保全局総務課総務係
tel：03-5253-8146</t>
  </si>
  <si>
    <t>令和７年度　下水道分野における温室効果ガス削減に向けた調査・検討支援業務</t>
    <rPh sb="0" eb="2">
      <t>レイワ</t>
    </rPh>
    <rPh sb="3" eb="5">
      <t>ネンド</t>
    </rPh>
    <rPh sb="6" eb="9">
      <t>ゲスイドウ</t>
    </rPh>
    <rPh sb="9" eb="11">
      <t>ブンヤ</t>
    </rPh>
    <rPh sb="15" eb="17">
      <t>オンシツ</t>
    </rPh>
    <rPh sb="17" eb="19">
      <t>コウカ</t>
    </rPh>
    <rPh sb="21" eb="23">
      <t>サクゲン</t>
    </rPh>
    <rPh sb="24" eb="25">
      <t>ム</t>
    </rPh>
    <rPh sb="27" eb="29">
      <t>チョウサ</t>
    </rPh>
    <rPh sb="30" eb="32">
      <t>ケントウ</t>
    </rPh>
    <rPh sb="32" eb="34">
      <t>シエン</t>
    </rPh>
    <rPh sb="34" eb="36">
      <t>ギョウム</t>
    </rPh>
    <phoneticPr fontId="24"/>
  </si>
  <si>
    <t>エム・アール・アイリサーチアソシエイツ（株）</t>
    <phoneticPr fontId="1"/>
  </si>
  <si>
    <t>下水道分野における温室効果ガス削減に向けた調査・検討支援業務を行う。</t>
    <rPh sb="0" eb="3">
      <t>ゲスイドウ</t>
    </rPh>
    <rPh sb="3" eb="5">
      <t>ブンヤ</t>
    </rPh>
    <rPh sb="9" eb="11">
      <t>オンシツ</t>
    </rPh>
    <rPh sb="11" eb="13">
      <t>コウカ</t>
    </rPh>
    <rPh sb="15" eb="17">
      <t>サクゲン</t>
    </rPh>
    <rPh sb="18" eb="19">
      <t>ム</t>
    </rPh>
    <rPh sb="21" eb="23">
      <t>チョウサ</t>
    </rPh>
    <rPh sb="24" eb="26">
      <t>ケントウ</t>
    </rPh>
    <rPh sb="26" eb="28">
      <t>シエン</t>
    </rPh>
    <rPh sb="28" eb="30">
      <t>ギョウム</t>
    </rPh>
    <phoneticPr fontId="24"/>
  </si>
  <si>
    <t>水管理・国土保全局総務課総務係
tel：03-5253-8147</t>
  </si>
  <si>
    <t>令和７年度　水道インフラ輸出拡大に係る調査・検討等業務</t>
    <rPh sb="0" eb="2">
      <t>レイワ</t>
    </rPh>
    <rPh sb="3" eb="5">
      <t>ネンド</t>
    </rPh>
    <rPh sb="6" eb="8">
      <t>スイドウ</t>
    </rPh>
    <rPh sb="12" eb="14">
      <t>ユシュツ</t>
    </rPh>
    <rPh sb="14" eb="16">
      <t>カクダイ</t>
    </rPh>
    <rPh sb="17" eb="18">
      <t>カカワ</t>
    </rPh>
    <rPh sb="19" eb="21">
      <t>チョウサ</t>
    </rPh>
    <rPh sb="22" eb="24">
      <t>ケントウ</t>
    </rPh>
    <rPh sb="24" eb="25">
      <t>トウ</t>
    </rPh>
    <rPh sb="25" eb="27">
      <t>ギョウム</t>
    </rPh>
    <phoneticPr fontId="24"/>
  </si>
  <si>
    <t>八千代エンジニヤリング（株）・日本工営共同提案体</t>
    <rPh sb="0" eb="3">
      <t>ヤチヨ</t>
    </rPh>
    <rPh sb="15" eb="17">
      <t>ニホン</t>
    </rPh>
    <rPh sb="17" eb="19">
      <t>コウエイ</t>
    </rPh>
    <rPh sb="19" eb="21">
      <t>キョウドウ</t>
    </rPh>
    <rPh sb="21" eb="24">
      <t>テイアンタイ</t>
    </rPh>
    <phoneticPr fontId="0"/>
  </si>
  <si>
    <t>水道インフラ輸出拡大に係る調査・検討等業務を行う。</t>
    <rPh sb="0" eb="2">
      <t>スイドウ</t>
    </rPh>
    <rPh sb="6" eb="8">
      <t>ユシュツ</t>
    </rPh>
    <rPh sb="8" eb="10">
      <t>カクダイ</t>
    </rPh>
    <rPh sb="11" eb="12">
      <t>カカワ</t>
    </rPh>
    <rPh sb="13" eb="15">
      <t>チョウサ</t>
    </rPh>
    <rPh sb="16" eb="18">
      <t>ケントウ</t>
    </rPh>
    <rPh sb="18" eb="19">
      <t>トウ</t>
    </rPh>
    <rPh sb="19" eb="21">
      <t>ギョウム</t>
    </rPh>
    <phoneticPr fontId="24"/>
  </si>
  <si>
    <t>水管理・国土保全局総務課総務係
tel：03-5253-8148</t>
  </si>
  <si>
    <t>令和７年度　海外における上下水道分野の案件形成に係る調査検討業務</t>
    <rPh sb="0" eb="2">
      <t>レイワ</t>
    </rPh>
    <rPh sb="3" eb="5">
      <t>ネンド</t>
    </rPh>
    <rPh sb="6" eb="8">
      <t>カイガイ</t>
    </rPh>
    <rPh sb="12" eb="16">
      <t>ジョウゲスイドウ</t>
    </rPh>
    <rPh sb="16" eb="18">
      <t>ブンヤ</t>
    </rPh>
    <rPh sb="19" eb="21">
      <t>アンケン</t>
    </rPh>
    <rPh sb="21" eb="23">
      <t>ケイセイ</t>
    </rPh>
    <rPh sb="24" eb="25">
      <t>カカワ</t>
    </rPh>
    <rPh sb="26" eb="28">
      <t>チョウサ</t>
    </rPh>
    <rPh sb="28" eb="30">
      <t>ケントウ</t>
    </rPh>
    <rPh sb="30" eb="32">
      <t>ギョウム</t>
    </rPh>
    <phoneticPr fontId="24"/>
  </si>
  <si>
    <t>デロイト トーマツ共同提案体</t>
    <rPh sb="9" eb="11">
      <t>キョウドウ</t>
    </rPh>
    <rPh sb="11" eb="13">
      <t>テイアン</t>
    </rPh>
    <rPh sb="13" eb="14">
      <t>タイ</t>
    </rPh>
    <phoneticPr fontId="0"/>
  </si>
  <si>
    <t>海外における上下水道分野の案件形成に係る調査検討業務を行う。</t>
    <rPh sb="0" eb="2">
      <t>カイガイ</t>
    </rPh>
    <rPh sb="6" eb="10">
      <t>ジョウゲスイドウ</t>
    </rPh>
    <rPh sb="10" eb="12">
      <t>ブンヤ</t>
    </rPh>
    <rPh sb="13" eb="15">
      <t>アンケン</t>
    </rPh>
    <rPh sb="15" eb="17">
      <t>ケイセイ</t>
    </rPh>
    <rPh sb="18" eb="19">
      <t>カカワ</t>
    </rPh>
    <rPh sb="20" eb="22">
      <t>チョウサ</t>
    </rPh>
    <rPh sb="22" eb="24">
      <t>ケントウ</t>
    </rPh>
    <rPh sb="24" eb="26">
      <t>ギョウム</t>
    </rPh>
    <phoneticPr fontId="24"/>
  </si>
  <si>
    <t>水管理・国土保全局総務課総務係
tel：03-5253-8149</t>
  </si>
  <si>
    <t>令和７年度水道分野の国際協力検討事業業務</t>
    <rPh sb="0" eb="2">
      <t>レイワ</t>
    </rPh>
    <rPh sb="3" eb="5">
      <t>ネンド</t>
    </rPh>
    <rPh sb="5" eb="7">
      <t>スイドウ</t>
    </rPh>
    <rPh sb="7" eb="9">
      <t>ブンヤ</t>
    </rPh>
    <rPh sb="10" eb="12">
      <t>コクサイ</t>
    </rPh>
    <rPh sb="12" eb="14">
      <t>キョウリョク</t>
    </rPh>
    <rPh sb="14" eb="16">
      <t>ケントウ</t>
    </rPh>
    <rPh sb="16" eb="18">
      <t>ジギョウ</t>
    </rPh>
    <rPh sb="18" eb="20">
      <t>ギョウム</t>
    </rPh>
    <phoneticPr fontId="24"/>
  </si>
  <si>
    <t>令和７年度水道分野の国際協力検討事業NJS・パシフィックコンサルタンツ共同提案体</t>
    <rPh sb="0" eb="2">
      <t>レイワ</t>
    </rPh>
    <rPh sb="3" eb="5">
      <t>ネンド</t>
    </rPh>
    <rPh sb="5" eb="9">
      <t>スイドウブンヤ</t>
    </rPh>
    <rPh sb="10" eb="12">
      <t>コクサイ</t>
    </rPh>
    <rPh sb="12" eb="14">
      <t>キョウリョク</t>
    </rPh>
    <rPh sb="14" eb="16">
      <t>ケントウ</t>
    </rPh>
    <rPh sb="16" eb="18">
      <t>ジギョウ</t>
    </rPh>
    <rPh sb="35" eb="40">
      <t>キョウドウテイアンタイ</t>
    </rPh>
    <phoneticPr fontId="0"/>
  </si>
  <si>
    <t>水道分野の国際協力検討事業業務を行う。</t>
    <rPh sb="0" eb="2">
      <t>スイドウ</t>
    </rPh>
    <rPh sb="2" eb="4">
      <t>ブンヤ</t>
    </rPh>
    <rPh sb="5" eb="7">
      <t>コクサイ</t>
    </rPh>
    <rPh sb="7" eb="9">
      <t>キョウリョク</t>
    </rPh>
    <rPh sb="9" eb="11">
      <t>ケントウ</t>
    </rPh>
    <rPh sb="11" eb="13">
      <t>ジギョウ</t>
    </rPh>
    <rPh sb="13" eb="15">
      <t>ギョウム</t>
    </rPh>
    <phoneticPr fontId="24"/>
  </si>
  <si>
    <t>水管理・国土保全局総務課総務係
tel：03-5253-8150</t>
  </si>
  <si>
    <t>令和７年度　水害統計調査の調査手法に関する検討業務</t>
    <rPh sb="0" eb="2">
      <t>レイワ</t>
    </rPh>
    <rPh sb="3" eb="5">
      <t>ネンド</t>
    </rPh>
    <rPh sb="6" eb="8">
      <t>スイガイ</t>
    </rPh>
    <rPh sb="8" eb="10">
      <t>トウケイ</t>
    </rPh>
    <rPh sb="10" eb="12">
      <t>チョウサ</t>
    </rPh>
    <rPh sb="13" eb="15">
      <t>チョウサ</t>
    </rPh>
    <rPh sb="15" eb="17">
      <t>シュホウ</t>
    </rPh>
    <rPh sb="18" eb="19">
      <t>カン</t>
    </rPh>
    <rPh sb="21" eb="25">
      <t>ケントウギョウム</t>
    </rPh>
    <phoneticPr fontId="24"/>
  </si>
  <si>
    <t>（一財）　河川情報センター</t>
  </si>
  <si>
    <t>水害統計調査の調査手法に関する検討業務を行う。</t>
    <rPh sb="0" eb="2">
      <t>スイガイ</t>
    </rPh>
    <rPh sb="2" eb="4">
      <t>トウケイ</t>
    </rPh>
    <rPh sb="4" eb="6">
      <t>チョウサ</t>
    </rPh>
    <rPh sb="7" eb="9">
      <t>チョウサ</t>
    </rPh>
    <rPh sb="9" eb="11">
      <t>シュホウ</t>
    </rPh>
    <rPh sb="12" eb="13">
      <t>カン</t>
    </rPh>
    <rPh sb="15" eb="19">
      <t>ケントウギョウム</t>
    </rPh>
    <phoneticPr fontId="24"/>
  </si>
  <si>
    <t>水管理・国土保全局総務課総務係
tel：03-5253-8151</t>
  </si>
  <si>
    <t>令和７年度　気候変動と流域治水を踏まえた治水計画の変更に関する検討業務</t>
    <rPh sb="0" eb="2">
      <t>レイワ</t>
    </rPh>
    <rPh sb="3" eb="5">
      <t>ネンド</t>
    </rPh>
    <rPh sb="6" eb="8">
      <t>キコウ</t>
    </rPh>
    <rPh sb="8" eb="10">
      <t>ヘンドウ</t>
    </rPh>
    <rPh sb="11" eb="15">
      <t>リュウイキチスイ</t>
    </rPh>
    <rPh sb="16" eb="17">
      <t>フ</t>
    </rPh>
    <rPh sb="20" eb="22">
      <t>チスイ</t>
    </rPh>
    <rPh sb="22" eb="24">
      <t>ケイカク</t>
    </rPh>
    <rPh sb="25" eb="27">
      <t>ヘンコウ</t>
    </rPh>
    <rPh sb="28" eb="29">
      <t>カン</t>
    </rPh>
    <rPh sb="31" eb="35">
      <t>ケントウギョウム</t>
    </rPh>
    <phoneticPr fontId="24"/>
  </si>
  <si>
    <t>（一財）　国土技術研究センター</t>
  </si>
  <si>
    <t>気候変動と流域治水を踏まえた治水計画の変更に関する検討業務を行う。</t>
    <rPh sb="0" eb="2">
      <t>キコウ</t>
    </rPh>
    <rPh sb="2" eb="4">
      <t>ヘンドウ</t>
    </rPh>
    <rPh sb="5" eb="9">
      <t>リュウイキチスイ</t>
    </rPh>
    <rPh sb="10" eb="11">
      <t>フ</t>
    </rPh>
    <rPh sb="14" eb="16">
      <t>チスイ</t>
    </rPh>
    <rPh sb="16" eb="18">
      <t>ケイカク</t>
    </rPh>
    <rPh sb="19" eb="21">
      <t>ヘンコウ</t>
    </rPh>
    <rPh sb="22" eb="23">
      <t>カン</t>
    </rPh>
    <rPh sb="25" eb="29">
      <t>ケントウギョウム</t>
    </rPh>
    <phoneticPr fontId="24"/>
  </si>
  <si>
    <t>水管理・国土保全局総務課総務係
tel：03-5253-8152</t>
  </si>
  <si>
    <t>令和７年度　水防災に関連する防災協働対話等を活用した海外における本邦技術の適用方策検討業務</t>
    <rPh sb="0" eb="2">
      <t>レイワ</t>
    </rPh>
    <rPh sb="3" eb="5">
      <t>ネンド</t>
    </rPh>
    <rPh sb="6" eb="9">
      <t>ミズボウサイ</t>
    </rPh>
    <rPh sb="10" eb="12">
      <t>カンレン</t>
    </rPh>
    <rPh sb="14" eb="16">
      <t>ボウサイ</t>
    </rPh>
    <rPh sb="16" eb="18">
      <t>キョウドウ</t>
    </rPh>
    <rPh sb="18" eb="20">
      <t>タイワ</t>
    </rPh>
    <rPh sb="20" eb="21">
      <t>トウ</t>
    </rPh>
    <rPh sb="22" eb="24">
      <t>カツヨウ</t>
    </rPh>
    <rPh sb="26" eb="28">
      <t>カイガイ</t>
    </rPh>
    <rPh sb="32" eb="34">
      <t>ホンポウ</t>
    </rPh>
    <rPh sb="34" eb="36">
      <t>ギジュツ</t>
    </rPh>
    <rPh sb="37" eb="39">
      <t>テキヨウ</t>
    </rPh>
    <rPh sb="39" eb="41">
      <t>ホウサク</t>
    </rPh>
    <rPh sb="41" eb="45">
      <t>ケントウギョウム</t>
    </rPh>
    <phoneticPr fontId="24"/>
  </si>
  <si>
    <t>国際建設技術協会・建設技研インターナショナル・八千代エンジニヤリング共同提案体</t>
    <rPh sb="0" eb="2">
      <t>コクサイ</t>
    </rPh>
    <rPh sb="2" eb="4">
      <t>ケンセツ</t>
    </rPh>
    <rPh sb="4" eb="6">
      <t>ギジュツ</t>
    </rPh>
    <rPh sb="6" eb="8">
      <t>キョウカイ</t>
    </rPh>
    <rPh sb="9" eb="11">
      <t>ケンセツ</t>
    </rPh>
    <rPh sb="11" eb="13">
      <t>ギケン</t>
    </rPh>
    <rPh sb="23" eb="26">
      <t>ヤチヨ</t>
    </rPh>
    <rPh sb="34" eb="36">
      <t>キョウドウ</t>
    </rPh>
    <rPh sb="36" eb="39">
      <t>テイアンタイ</t>
    </rPh>
    <phoneticPr fontId="0"/>
  </si>
  <si>
    <t>水防災に関連する防災協働対話等を活用した海外における本邦技術の適用方策検討業務を行う。</t>
    <rPh sb="0" eb="3">
      <t>ミズボウサイ</t>
    </rPh>
    <rPh sb="4" eb="6">
      <t>カンレン</t>
    </rPh>
    <rPh sb="8" eb="10">
      <t>ボウサイ</t>
    </rPh>
    <rPh sb="10" eb="12">
      <t>キョウドウ</t>
    </rPh>
    <rPh sb="12" eb="14">
      <t>タイワ</t>
    </rPh>
    <rPh sb="14" eb="15">
      <t>トウ</t>
    </rPh>
    <rPh sb="16" eb="18">
      <t>カツヨウ</t>
    </rPh>
    <rPh sb="20" eb="22">
      <t>カイガイ</t>
    </rPh>
    <rPh sb="26" eb="28">
      <t>ホンポウ</t>
    </rPh>
    <rPh sb="28" eb="30">
      <t>ギジュツ</t>
    </rPh>
    <rPh sb="31" eb="33">
      <t>テキヨウ</t>
    </rPh>
    <rPh sb="33" eb="35">
      <t>ホウサク</t>
    </rPh>
    <rPh sb="35" eb="39">
      <t>ケントウギョウム</t>
    </rPh>
    <phoneticPr fontId="24"/>
  </si>
  <si>
    <t>水管理・国土保全局総務課総務係
tel：03-5253-8153</t>
  </si>
  <si>
    <t>令和７年度　技術的動向を踏まえた河川砂防技術基準検討業務</t>
    <rPh sb="0" eb="2">
      <t>レイワ</t>
    </rPh>
    <rPh sb="3" eb="5">
      <t>ネンド</t>
    </rPh>
    <rPh sb="6" eb="9">
      <t>ギジュツテキ</t>
    </rPh>
    <rPh sb="9" eb="11">
      <t>ドウコウ</t>
    </rPh>
    <rPh sb="12" eb="13">
      <t>フ</t>
    </rPh>
    <rPh sb="16" eb="18">
      <t>カセン</t>
    </rPh>
    <rPh sb="18" eb="20">
      <t>サボウ</t>
    </rPh>
    <rPh sb="20" eb="22">
      <t>ギジュツ</t>
    </rPh>
    <rPh sb="22" eb="26">
      <t>キジュンケントウ</t>
    </rPh>
    <rPh sb="26" eb="28">
      <t>ギョウム</t>
    </rPh>
    <phoneticPr fontId="24"/>
  </si>
  <si>
    <t>技術的動向を踏まえた河川砂防技術基準検討業務を行う。</t>
    <rPh sb="0" eb="3">
      <t>ギジュツテキ</t>
    </rPh>
    <rPh sb="3" eb="5">
      <t>ドウコウ</t>
    </rPh>
    <rPh sb="6" eb="7">
      <t>フ</t>
    </rPh>
    <rPh sb="10" eb="12">
      <t>カセン</t>
    </rPh>
    <rPh sb="12" eb="14">
      <t>サボウ</t>
    </rPh>
    <rPh sb="14" eb="16">
      <t>ギジュツ</t>
    </rPh>
    <rPh sb="16" eb="20">
      <t>キジュンケントウ</t>
    </rPh>
    <rPh sb="20" eb="22">
      <t>ギョウム</t>
    </rPh>
    <phoneticPr fontId="24"/>
  </si>
  <si>
    <t>水管理・国土保全局総務課総務係
tel：03-5253-8154</t>
  </si>
  <si>
    <t>令和７年度　気候変動を踏まえた先進国の水防災対策の活用方策検討業務</t>
    <rPh sb="0" eb="2">
      <t>レイワ</t>
    </rPh>
    <rPh sb="3" eb="5">
      <t>ネンド</t>
    </rPh>
    <rPh sb="6" eb="10">
      <t>キコウヘンドウ</t>
    </rPh>
    <rPh sb="11" eb="12">
      <t>フ</t>
    </rPh>
    <rPh sb="15" eb="18">
      <t>センシンコク</t>
    </rPh>
    <rPh sb="19" eb="22">
      <t>ミズボウサイ</t>
    </rPh>
    <rPh sb="22" eb="24">
      <t>タイサク</t>
    </rPh>
    <rPh sb="25" eb="27">
      <t>カツヨウ</t>
    </rPh>
    <rPh sb="27" eb="29">
      <t>ホウサク</t>
    </rPh>
    <rPh sb="29" eb="31">
      <t>ケントウ</t>
    </rPh>
    <rPh sb="31" eb="33">
      <t>ギョウム</t>
    </rPh>
    <phoneticPr fontId="24"/>
  </si>
  <si>
    <t>気候変動を踏まえた先進国の水防災対策の活用方策検討業務を行う。</t>
    <rPh sb="0" eb="4">
      <t>キコウヘンドウ</t>
    </rPh>
    <rPh sb="5" eb="6">
      <t>フ</t>
    </rPh>
    <rPh sb="9" eb="12">
      <t>センシンコク</t>
    </rPh>
    <rPh sb="13" eb="16">
      <t>ミズボウサイ</t>
    </rPh>
    <rPh sb="16" eb="18">
      <t>タイサク</t>
    </rPh>
    <rPh sb="19" eb="21">
      <t>カツヨウ</t>
    </rPh>
    <rPh sb="21" eb="23">
      <t>ホウサク</t>
    </rPh>
    <rPh sb="23" eb="25">
      <t>ケントウ</t>
    </rPh>
    <rPh sb="25" eb="27">
      <t>ギョウム</t>
    </rPh>
    <phoneticPr fontId="24"/>
  </si>
  <si>
    <t>水管理・国土保全局総務課総務係
tel：03-5253-8155</t>
  </si>
  <si>
    <t>令和７年度　海外における水関連災害の被害状況等を踏まえた水防災対策検討業務</t>
    <rPh sb="0" eb="2">
      <t>レイワ</t>
    </rPh>
    <rPh sb="3" eb="5">
      <t>ネンド</t>
    </rPh>
    <rPh sb="6" eb="8">
      <t>カイガイ</t>
    </rPh>
    <rPh sb="12" eb="15">
      <t>ミズカンレン</t>
    </rPh>
    <rPh sb="15" eb="17">
      <t>サイガイ</t>
    </rPh>
    <rPh sb="18" eb="22">
      <t>ヒガイジョウキョウ</t>
    </rPh>
    <rPh sb="22" eb="23">
      <t>トウ</t>
    </rPh>
    <rPh sb="24" eb="25">
      <t>フ</t>
    </rPh>
    <rPh sb="28" eb="31">
      <t>ミズボウサイ</t>
    </rPh>
    <rPh sb="31" eb="33">
      <t>タイサク</t>
    </rPh>
    <rPh sb="33" eb="35">
      <t>ケントウ</t>
    </rPh>
    <rPh sb="35" eb="37">
      <t>ギョウム</t>
    </rPh>
    <phoneticPr fontId="24"/>
  </si>
  <si>
    <t>国際建設技術協会・パシフィックコンサルタンツ共同提案体</t>
    <rPh sb="0" eb="2">
      <t>コクサイ</t>
    </rPh>
    <rPh sb="2" eb="6">
      <t>ケンセツギジュツ</t>
    </rPh>
    <rPh sb="6" eb="8">
      <t>キョウカイ</t>
    </rPh>
    <rPh sb="22" eb="24">
      <t>キョウドウ</t>
    </rPh>
    <rPh sb="24" eb="27">
      <t>テイアンタイ</t>
    </rPh>
    <phoneticPr fontId="0"/>
  </si>
  <si>
    <t>海外における水関連災害の被害状況等を踏まえた水防災対策検討業務を行う。</t>
    <rPh sb="0" eb="2">
      <t>カイガイ</t>
    </rPh>
    <rPh sb="6" eb="9">
      <t>ミズカンレン</t>
    </rPh>
    <rPh sb="9" eb="11">
      <t>サイガイ</t>
    </rPh>
    <rPh sb="12" eb="16">
      <t>ヒガイジョウキョウ</t>
    </rPh>
    <rPh sb="16" eb="17">
      <t>トウ</t>
    </rPh>
    <rPh sb="18" eb="19">
      <t>フ</t>
    </rPh>
    <rPh sb="22" eb="25">
      <t>ミズボウサイ</t>
    </rPh>
    <rPh sb="25" eb="27">
      <t>タイサク</t>
    </rPh>
    <rPh sb="27" eb="29">
      <t>ケントウ</t>
    </rPh>
    <rPh sb="29" eb="31">
      <t>ギョウム</t>
    </rPh>
    <phoneticPr fontId="24"/>
  </si>
  <si>
    <t>水管理・国土保全局総務課総務係
tel：03-5253-8156</t>
  </si>
  <si>
    <t>令和７年度治水事業等の効果に係る広報資料等作成業務</t>
    <rPh sb="0" eb="2">
      <t>レイワ</t>
    </rPh>
    <rPh sb="3" eb="5">
      <t>ネンド</t>
    </rPh>
    <rPh sb="5" eb="7">
      <t>チスイ</t>
    </rPh>
    <rPh sb="7" eb="10">
      <t>ジギョウトウ</t>
    </rPh>
    <rPh sb="11" eb="13">
      <t>コウカ</t>
    </rPh>
    <rPh sb="14" eb="15">
      <t>カカワ</t>
    </rPh>
    <rPh sb="16" eb="18">
      <t>コウホウ</t>
    </rPh>
    <rPh sb="18" eb="20">
      <t>シリョウ</t>
    </rPh>
    <rPh sb="20" eb="21">
      <t>トウ</t>
    </rPh>
    <rPh sb="21" eb="23">
      <t>サクセイ</t>
    </rPh>
    <rPh sb="23" eb="25">
      <t>ギョウム</t>
    </rPh>
    <phoneticPr fontId="24"/>
  </si>
  <si>
    <t>公益財団法人日本河川協会</t>
    <rPh sb="0" eb="2">
      <t>コウエキ</t>
    </rPh>
    <rPh sb="2" eb="6">
      <t>ザイダンホウジン</t>
    </rPh>
    <phoneticPr fontId="0"/>
  </si>
  <si>
    <t>治水事業等の効果に係る広報資料等作成業務を行う。</t>
    <rPh sb="0" eb="2">
      <t>チスイ</t>
    </rPh>
    <rPh sb="2" eb="5">
      <t>ジギョウトウ</t>
    </rPh>
    <rPh sb="6" eb="8">
      <t>コウカ</t>
    </rPh>
    <rPh sb="9" eb="10">
      <t>カカワ</t>
    </rPh>
    <rPh sb="11" eb="13">
      <t>コウホウ</t>
    </rPh>
    <rPh sb="13" eb="15">
      <t>シリョウ</t>
    </rPh>
    <rPh sb="15" eb="16">
      <t>トウ</t>
    </rPh>
    <rPh sb="16" eb="18">
      <t>サクセイ</t>
    </rPh>
    <rPh sb="18" eb="20">
      <t>ギョウム</t>
    </rPh>
    <phoneticPr fontId="24"/>
  </si>
  <si>
    <t>水管理・国土保全局総務課総務係
tel：03-5253-8157</t>
  </si>
  <si>
    <t>令和７年度　河川行政等における情報発信方策に関する調査業務</t>
    <rPh sb="0" eb="2">
      <t>レイワ</t>
    </rPh>
    <rPh sb="3" eb="5">
      <t>ネンド</t>
    </rPh>
    <rPh sb="6" eb="8">
      <t>カセン</t>
    </rPh>
    <rPh sb="8" eb="10">
      <t>ギョウセイ</t>
    </rPh>
    <rPh sb="10" eb="11">
      <t>トウ</t>
    </rPh>
    <rPh sb="15" eb="17">
      <t>ジョウホウ</t>
    </rPh>
    <rPh sb="17" eb="19">
      <t>ハッシン</t>
    </rPh>
    <rPh sb="19" eb="21">
      <t>ホウサク</t>
    </rPh>
    <rPh sb="22" eb="23">
      <t>カン</t>
    </rPh>
    <rPh sb="25" eb="27">
      <t>チョウサ</t>
    </rPh>
    <rPh sb="27" eb="29">
      <t>ギョウム</t>
    </rPh>
    <phoneticPr fontId="24"/>
  </si>
  <si>
    <t>（株）オズマピーアール</t>
    <phoneticPr fontId="1"/>
  </si>
  <si>
    <t>河川行政等における情報発信方策に関する調査業務を行う。</t>
    <rPh sb="0" eb="2">
      <t>カセン</t>
    </rPh>
    <rPh sb="2" eb="4">
      <t>ギョウセイ</t>
    </rPh>
    <rPh sb="4" eb="5">
      <t>トウ</t>
    </rPh>
    <rPh sb="9" eb="11">
      <t>ジョウホウ</t>
    </rPh>
    <rPh sb="11" eb="13">
      <t>ハッシン</t>
    </rPh>
    <rPh sb="13" eb="15">
      <t>ホウサク</t>
    </rPh>
    <rPh sb="16" eb="17">
      <t>カン</t>
    </rPh>
    <rPh sb="19" eb="21">
      <t>チョウサ</t>
    </rPh>
    <rPh sb="21" eb="23">
      <t>ギョウム</t>
    </rPh>
    <phoneticPr fontId="24"/>
  </si>
  <si>
    <t>水管理・国土保全局総務課総務係
tel：03-5253-8158</t>
  </si>
  <si>
    <t>令和７年度　「流域治水」に関する広報業務</t>
    <rPh sb="0" eb="2">
      <t>レイワ</t>
    </rPh>
    <rPh sb="3" eb="5">
      <t>ネンド</t>
    </rPh>
    <rPh sb="7" eb="9">
      <t>リュウイキ</t>
    </rPh>
    <rPh sb="9" eb="11">
      <t>チスイ</t>
    </rPh>
    <rPh sb="13" eb="14">
      <t>カン</t>
    </rPh>
    <rPh sb="16" eb="18">
      <t>コウホウ</t>
    </rPh>
    <rPh sb="18" eb="20">
      <t>ギョウム</t>
    </rPh>
    <phoneticPr fontId="24"/>
  </si>
  <si>
    <t>（株）　ストリームグラフ</t>
    <phoneticPr fontId="1"/>
  </si>
  <si>
    <t>　「流域治水」に関する広報業務を行う。</t>
    <rPh sb="2" eb="4">
      <t>リュウイキ</t>
    </rPh>
    <rPh sb="4" eb="6">
      <t>チスイ</t>
    </rPh>
    <rPh sb="8" eb="9">
      <t>カン</t>
    </rPh>
    <rPh sb="11" eb="13">
      <t>コウホウ</t>
    </rPh>
    <rPh sb="13" eb="15">
      <t>ギョウム</t>
    </rPh>
    <phoneticPr fontId="24"/>
  </si>
  <si>
    <t>水管理・国土保全局総務課総務係
tel：03-5253-8159</t>
  </si>
  <si>
    <t>令和７年度　RRIモデルを活用した海外における水害リスクマップ等の作成業務</t>
    <rPh sb="0" eb="2">
      <t>レイワ</t>
    </rPh>
    <rPh sb="3" eb="5">
      <t>ネンド</t>
    </rPh>
    <rPh sb="13" eb="15">
      <t>カツヨウ</t>
    </rPh>
    <rPh sb="17" eb="19">
      <t>カイガイ</t>
    </rPh>
    <rPh sb="23" eb="25">
      <t>スイガイ</t>
    </rPh>
    <rPh sb="31" eb="32">
      <t>トウ</t>
    </rPh>
    <rPh sb="33" eb="35">
      <t>サクセイ</t>
    </rPh>
    <rPh sb="35" eb="37">
      <t>ギョウム</t>
    </rPh>
    <phoneticPr fontId="24"/>
  </si>
  <si>
    <t>令和７年度　RRIモデルを活用した海外における水害リスクマップ等の作成業務　建設技研インターナショナル・建設技術研究所・国際建設技術協会・八千代エンジニヤリング共同提案体</t>
    <rPh sb="38" eb="40">
      <t>ケンセツ</t>
    </rPh>
    <rPh sb="40" eb="42">
      <t>ギケン</t>
    </rPh>
    <rPh sb="52" eb="54">
      <t>ケンセツ</t>
    </rPh>
    <rPh sb="54" eb="56">
      <t>ギジュツ</t>
    </rPh>
    <rPh sb="56" eb="59">
      <t>ケンキュウジョ</t>
    </rPh>
    <rPh sb="60" eb="62">
      <t>コクサイ</t>
    </rPh>
    <rPh sb="62" eb="64">
      <t>ケンセツ</t>
    </rPh>
    <rPh sb="64" eb="68">
      <t>ギジュツキョウカイ</t>
    </rPh>
    <rPh sb="69" eb="72">
      <t>ヤチヨ</t>
    </rPh>
    <rPh sb="80" eb="82">
      <t>キョウドウ</t>
    </rPh>
    <rPh sb="82" eb="85">
      <t>テイアンタイ</t>
    </rPh>
    <phoneticPr fontId="0"/>
  </si>
  <si>
    <t>RRIモデルを活用した海外における水害リスクマップ等の作成業務を行う。</t>
    <rPh sb="7" eb="9">
      <t>カツヨウ</t>
    </rPh>
    <rPh sb="11" eb="13">
      <t>カイガイ</t>
    </rPh>
    <rPh sb="17" eb="19">
      <t>スイガイ</t>
    </rPh>
    <rPh sb="25" eb="26">
      <t>トウ</t>
    </rPh>
    <rPh sb="27" eb="29">
      <t>サクセイ</t>
    </rPh>
    <rPh sb="29" eb="31">
      <t>ギョウム</t>
    </rPh>
    <phoneticPr fontId="24"/>
  </si>
  <si>
    <t>水管理・国土保全局総務課総務係
tel：03-5253-8160</t>
  </si>
  <si>
    <t>令和７年度　二国間協力等による我が国の水害リスク評価手法等の普及方策検討業務</t>
    <rPh sb="0" eb="2">
      <t>レイワ</t>
    </rPh>
    <rPh sb="3" eb="5">
      <t>ネンド</t>
    </rPh>
    <rPh sb="6" eb="11">
      <t>ニコクカンキョウリョク</t>
    </rPh>
    <rPh sb="11" eb="12">
      <t>トウ</t>
    </rPh>
    <rPh sb="15" eb="16">
      <t>ワ</t>
    </rPh>
    <rPh sb="17" eb="18">
      <t>クニ</t>
    </rPh>
    <rPh sb="19" eb="21">
      <t>スイガイ</t>
    </rPh>
    <rPh sb="24" eb="26">
      <t>ヒョウカ</t>
    </rPh>
    <rPh sb="26" eb="28">
      <t>シュホウ</t>
    </rPh>
    <rPh sb="28" eb="29">
      <t>トウ</t>
    </rPh>
    <rPh sb="30" eb="34">
      <t>フキュウホウサク</t>
    </rPh>
    <rPh sb="34" eb="38">
      <t>ケントウギョウム</t>
    </rPh>
    <phoneticPr fontId="24"/>
  </si>
  <si>
    <t>国際建設技術協会・建設技研インターナショナル・八千代エンジニヤリング共同提案体</t>
  </si>
  <si>
    <t>二国間協力等による我が国の水害リスク評価手法等の普及方策検討業務を行う。</t>
    <rPh sb="0" eb="5">
      <t>ニコクカンキョウリョク</t>
    </rPh>
    <rPh sb="5" eb="6">
      <t>トウ</t>
    </rPh>
    <rPh sb="9" eb="10">
      <t>ワ</t>
    </rPh>
    <rPh sb="11" eb="12">
      <t>クニ</t>
    </rPh>
    <rPh sb="13" eb="15">
      <t>スイガイ</t>
    </rPh>
    <rPh sb="18" eb="20">
      <t>ヒョウカ</t>
    </rPh>
    <rPh sb="20" eb="22">
      <t>シュホウ</t>
    </rPh>
    <rPh sb="22" eb="23">
      <t>トウ</t>
    </rPh>
    <rPh sb="24" eb="28">
      <t>フキュウホウサク</t>
    </rPh>
    <rPh sb="28" eb="32">
      <t>ケントウギョウム</t>
    </rPh>
    <phoneticPr fontId="24"/>
  </si>
  <si>
    <t>水管理・国土保全局総務課総務係
tel：03-5253-8161</t>
  </si>
  <si>
    <t>令和７年度　海外における水害リスク評価手法等の普及方策検討業務</t>
    <rPh sb="0" eb="2">
      <t>レイワ</t>
    </rPh>
    <rPh sb="3" eb="5">
      <t>ネンド</t>
    </rPh>
    <rPh sb="6" eb="8">
      <t>カイガイ</t>
    </rPh>
    <rPh sb="12" eb="14">
      <t>スイガイ</t>
    </rPh>
    <rPh sb="17" eb="19">
      <t>ヒョウカ</t>
    </rPh>
    <rPh sb="19" eb="21">
      <t>シュホウ</t>
    </rPh>
    <rPh sb="21" eb="22">
      <t>トウ</t>
    </rPh>
    <rPh sb="23" eb="27">
      <t>フキュウホウサク</t>
    </rPh>
    <rPh sb="27" eb="31">
      <t>ケントウギョウム</t>
    </rPh>
    <phoneticPr fontId="24"/>
  </si>
  <si>
    <t>令和７年度　海外における水害リスク評価手法等の普及方策検討業務　日本水フォーラム・東京建設コンサルタント共同提案体</t>
    <rPh sb="32" eb="34">
      <t>ニホン</t>
    </rPh>
    <rPh sb="34" eb="35">
      <t>ミズ</t>
    </rPh>
    <rPh sb="41" eb="43">
      <t>トウキョウ</t>
    </rPh>
    <rPh sb="43" eb="45">
      <t>ケンセツ</t>
    </rPh>
    <rPh sb="52" eb="57">
      <t>キョウドウテイアンタイ</t>
    </rPh>
    <phoneticPr fontId="0"/>
  </si>
  <si>
    <t>海外における水害リスク評価手法等の普及方策検討業務を行う。</t>
    <rPh sb="0" eb="2">
      <t>カイガイ</t>
    </rPh>
    <rPh sb="6" eb="8">
      <t>スイガイ</t>
    </rPh>
    <rPh sb="11" eb="13">
      <t>ヒョウカ</t>
    </rPh>
    <rPh sb="13" eb="15">
      <t>シュホウ</t>
    </rPh>
    <rPh sb="15" eb="16">
      <t>トウ</t>
    </rPh>
    <rPh sb="17" eb="21">
      <t>フキュウホウサク</t>
    </rPh>
    <rPh sb="21" eb="25">
      <t>ケントウギョウム</t>
    </rPh>
    <phoneticPr fontId="24"/>
  </si>
  <si>
    <t>水管理・国土保全局総務課総務係
tel：03-5253-8162</t>
  </si>
  <si>
    <t>令和７年度　気候変動対策との連携による水防災の国際展開方策検討業務</t>
    <rPh sb="0" eb="2">
      <t>レイワ</t>
    </rPh>
    <rPh sb="3" eb="5">
      <t>ネンド</t>
    </rPh>
    <rPh sb="6" eb="10">
      <t>キコウヘンドウ</t>
    </rPh>
    <rPh sb="10" eb="12">
      <t>タイサク</t>
    </rPh>
    <rPh sb="14" eb="16">
      <t>レンケイ</t>
    </rPh>
    <rPh sb="19" eb="22">
      <t>ミズボウサイ</t>
    </rPh>
    <rPh sb="23" eb="25">
      <t>コクサイ</t>
    </rPh>
    <rPh sb="25" eb="27">
      <t>テンカイ</t>
    </rPh>
    <rPh sb="27" eb="29">
      <t>ホウサク</t>
    </rPh>
    <rPh sb="29" eb="31">
      <t>ケントウ</t>
    </rPh>
    <rPh sb="31" eb="33">
      <t>ギョウム</t>
    </rPh>
    <phoneticPr fontId="24"/>
  </si>
  <si>
    <t>国立大学法人　政策研究大学院大学</t>
    <rPh sb="0" eb="2">
      <t>コクリツ</t>
    </rPh>
    <rPh sb="2" eb="4">
      <t>ダイガク</t>
    </rPh>
    <rPh sb="4" eb="6">
      <t>ホウジン</t>
    </rPh>
    <rPh sb="7" eb="9">
      <t>セイサク</t>
    </rPh>
    <rPh sb="9" eb="11">
      <t>ケンキュウ</t>
    </rPh>
    <rPh sb="11" eb="14">
      <t>ダイガクイン</t>
    </rPh>
    <rPh sb="14" eb="16">
      <t>ダイガク</t>
    </rPh>
    <phoneticPr fontId="0"/>
  </si>
  <si>
    <t>気候変動対策との連携による水防災の国際展開方策検討業務を行う。</t>
    <rPh sb="0" eb="4">
      <t>キコウヘンドウ</t>
    </rPh>
    <rPh sb="4" eb="6">
      <t>タイサク</t>
    </rPh>
    <rPh sb="8" eb="10">
      <t>レンケイ</t>
    </rPh>
    <rPh sb="13" eb="16">
      <t>ミズボウサイ</t>
    </rPh>
    <rPh sb="17" eb="19">
      <t>コクサイ</t>
    </rPh>
    <rPh sb="19" eb="21">
      <t>テンカイ</t>
    </rPh>
    <rPh sb="21" eb="23">
      <t>ホウサク</t>
    </rPh>
    <rPh sb="23" eb="25">
      <t>ケントウ</t>
    </rPh>
    <rPh sb="25" eb="27">
      <t>ギョウム</t>
    </rPh>
    <phoneticPr fontId="24"/>
  </si>
  <si>
    <t>水管理・国土保全局総務課総務係
tel：03-5253-8163</t>
  </si>
  <si>
    <t>水道広域化推進の手引改定業務及び水道広域化促進に向けたモデル事業支援業務＜企画＞</t>
    <phoneticPr fontId="24"/>
  </si>
  <si>
    <t>（株）日水コン東京支所</t>
    <rPh sb="3" eb="5">
      <t>ニッスイ</t>
    </rPh>
    <rPh sb="7" eb="9">
      <t>トウキョウ</t>
    </rPh>
    <rPh sb="9" eb="11">
      <t>シショ</t>
    </rPh>
    <phoneticPr fontId="6"/>
  </si>
  <si>
    <t>水道広域化推進の手引改定業務及び水道広域化促進に向けたモデル事業支援業務を行う。</t>
    <phoneticPr fontId="1"/>
  </si>
  <si>
    <t>水管理・国土保全局総務課総務係
tel：03-5253-8164</t>
  </si>
  <si>
    <t>海岸利活用や環境保全の普及施策検討業務＜企画＞</t>
    <phoneticPr fontId="24"/>
  </si>
  <si>
    <t>公益財団法人　リバーフロント研究所</t>
    <phoneticPr fontId="1"/>
  </si>
  <si>
    <t>海岸利活用や環境保全の普及施策検討業務を行う。</t>
    <phoneticPr fontId="1"/>
  </si>
  <si>
    <t>水管理・国土保全局総務課総務係
tel：03-5253-8165</t>
  </si>
  <si>
    <t>水道事業における温室効果ガス削減推進モデル事業支援業務＜企画＞</t>
    <phoneticPr fontId="24"/>
  </si>
  <si>
    <t>水道事業における温室効果ガス削減推進モデル事業支援業務を行う。</t>
    <phoneticPr fontId="1"/>
  </si>
  <si>
    <t>水管理・国土保全局総務課総務係
tel：03-5253-8166</t>
  </si>
  <si>
    <t>令和７年度　河川に係る活動に関する調査検討業務</t>
    <phoneticPr fontId="24"/>
  </si>
  <si>
    <t>公益社団法人 日本河川協会</t>
    <phoneticPr fontId="1"/>
  </si>
  <si>
    <t>　河川に係る活動に関する調査検討業務を行う。</t>
    <phoneticPr fontId="1"/>
  </si>
  <si>
    <t>水管理・国土保全局総務課総務係
tel：03-5253-8167</t>
  </si>
  <si>
    <t>令和７年度　河川地下空間における構造物施工時の変状モニタリング等に関する検討業務</t>
    <rPh sb="0" eb="2">
      <t>レイワ</t>
    </rPh>
    <rPh sb="3" eb="5">
      <t>ネンド</t>
    </rPh>
    <rPh sb="6" eb="8">
      <t>カセン</t>
    </rPh>
    <rPh sb="8" eb="10">
      <t>チカ</t>
    </rPh>
    <rPh sb="10" eb="12">
      <t>クウカン</t>
    </rPh>
    <rPh sb="16" eb="19">
      <t>コウゾウブツ</t>
    </rPh>
    <rPh sb="19" eb="21">
      <t>セコウ</t>
    </rPh>
    <rPh sb="21" eb="22">
      <t>ジ</t>
    </rPh>
    <rPh sb="23" eb="25">
      <t>ヘンジョウ</t>
    </rPh>
    <rPh sb="31" eb="32">
      <t>トウ</t>
    </rPh>
    <rPh sb="33" eb="34">
      <t>カン</t>
    </rPh>
    <rPh sb="36" eb="38">
      <t>ケントウ</t>
    </rPh>
    <rPh sb="38" eb="40">
      <t>ギョウム</t>
    </rPh>
    <phoneticPr fontId="24"/>
  </si>
  <si>
    <t>一般財団法人　先端建設技術センター</t>
    <phoneticPr fontId="1"/>
  </si>
  <si>
    <t>河川地下空間における構造物施工時の変状モニタリング等に関する検討業務</t>
    <rPh sb="0" eb="2">
      <t>カセン</t>
    </rPh>
    <rPh sb="2" eb="4">
      <t>チカ</t>
    </rPh>
    <rPh sb="4" eb="6">
      <t>クウカン</t>
    </rPh>
    <rPh sb="10" eb="13">
      <t>コウゾウブツ</t>
    </rPh>
    <rPh sb="13" eb="15">
      <t>セコウ</t>
    </rPh>
    <rPh sb="15" eb="16">
      <t>ジ</t>
    </rPh>
    <rPh sb="17" eb="19">
      <t>ヘンジョウ</t>
    </rPh>
    <rPh sb="25" eb="26">
      <t>トウ</t>
    </rPh>
    <rPh sb="27" eb="28">
      <t>カン</t>
    </rPh>
    <rPh sb="30" eb="32">
      <t>ケントウ</t>
    </rPh>
    <rPh sb="32" eb="34">
      <t>ギョウム</t>
    </rPh>
    <phoneticPr fontId="24"/>
  </si>
  <si>
    <t>水管理・国土保全局総務課総務係
tel：03-5253-8168</t>
  </si>
  <si>
    <t>令和７年度　河川堤防の強化に関する検討業務</t>
    <rPh sb="0" eb="2">
      <t>レイワ</t>
    </rPh>
    <rPh sb="3" eb="5">
      <t>ネンド</t>
    </rPh>
    <rPh sb="6" eb="8">
      <t>カセン</t>
    </rPh>
    <rPh sb="8" eb="10">
      <t>テイボウ</t>
    </rPh>
    <rPh sb="11" eb="13">
      <t>キョウカ</t>
    </rPh>
    <rPh sb="14" eb="15">
      <t>カン</t>
    </rPh>
    <rPh sb="17" eb="19">
      <t>ケントウ</t>
    </rPh>
    <rPh sb="19" eb="21">
      <t>ギョウム</t>
    </rPh>
    <phoneticPr fontId="24"/>
  </si>
  <si>
    <t>令和７年度　河川堤防の強化に関する検討業務
国土技術研究センター・キタック設計共同提案体</t>
  </si>
  <si>
    <t>河川堤防の強化に関する検討業務を行う。</t>
    <rPh sb="0" eb="2">
      <t>カセン</t>
    </rPh>
    <rPh sb="2" eb="4">
      <t>テイボウ</t>
    </rPh>
    <rPh sb="5" eb="7">
      <t>キョウカ</t>
    </rPh>
    <rPh sb="8" eb="9">
      <t>カン</t>
    </rPh>
    <rPh sb="11" eb="13">
      <t>ケントウ</t>
    </rPh>
    <rPh sb="13" eb="15">
      <t>ギョウム</t>
    </rPh>
    <phoneticPr fontId="24"/>
  </si>
  <si>
    <t>水管理・国土保全局総務課総務係
tel：03-5253-8169</t>
  </si>
  <si>
    <t>令和７年度　河川堤防の強化に関する技術開発支援業務</t>
    <rPh sb="0" eb="2">
      <t>レイワ</t>
    </rPh>
    <rPh sb="3" eb="5">
      <t>ネンド</t>
    </rPh>
    <rPh sb="6" eb="8">
      <t>カセン</t>
    </rPh>
    <rPh sb="8" eb="10">
      <t>テイボウ</t>
    </rPh>
    <rPh sb="11" eb="13">
      <t>キョウカ</t>
    </rPh>
    <rPh sb="14" eb="15">
      <t>カン</t>
    </rPh>
    <rPh sb="17" eb="19">
      <t>ギジュツ</t>
    </rPh>
    <rPh sb="19" eb="21">
      <t>カイハツ</t>
    </rPh>
    <rPh sb="21" eb="23">
      <t>シエン</t>
    </rPh>
    <rPh sb="23" eb="25">
      <t>ギョウム</t>
    </rPh>
    <phoneticPr fontId="24"/>
  </si>
  <si>
    <t>一般財団法人　国土技術研究センター</t>
    <phoneticPr fontId="1"/>
  </si>
  <si>
    <t>　河川堤防の強化に関する技術開発支援業務を行う。</t>
    <rPh sb="1" eb="3">
      <t>カセン</t>
    </rPh>
    <rPh sb="3" eb="5">
      <t>テイボウ</t>
    </rPh>
    <rPh sb="6" eb="8">
      <t>キョウカ</t>
    </rPh>
    <rPh sb="9" eb="10">
      <t>カン</t>
    </rPh>
    <rPh sb="12" eb="14">
      <t>ギジュツ</t>
    </rPh>
    <rPh sb="14" eb="16">
      <t>カイハツ</t>
    </rPh>
    <rPh sb="16" eb="18">
      <t>シエン</t>
    </rPh>
    <rPh sb="18" eb="20">
      <t>ギョウム</t>
    </rPh>
    <phoneticPr fontId="24"/>
  </si>
  <si>
    <t>水管理・国土保全局総務課総務係
tel：03-5253-8170</t>
  </si>
  <si>
    <t>令和７年度　流域総合水管理における効果的なダム運用方策検討業務</t>
    <phoneticPr fontId="1"/>
  </si>
  <si>
    <t>令和７年度　流域総合水管理における効果的なダム運用方策検討業務　水源センター・日本工営共同提案体</t>
  </si>
  <si>
    <t>流域総合水管理における効果的なダム運用方策検討業務を行う。</t>
    <phoneticPr fontId="1"/>
  </si>
  <si>
    <t>水管理・国土保全局総務課総務係
tel：03-5253-8171</t>
  </si>
  <si>
    <t>令和７年度水道事業の費用対効果分析手法の改善等に関する検討業務</t>
    <phoneticPr fontId="1"/>
  </si>
  <si>
    <t>水道事業の費用対効果分析手法の改善等に関する検討業務を行う。</t>
    <phoneticPr fontId="1"/>
  </si>
  <si>
    <t>水管理・国土保全局総務課総務係
tel：03-5253-8172</t>
  </si>
  <si>
    <t>上下水道の災害対応力強化に関する検討業務</t>
    <phoneticPr fontId="1"/>
  </si>
  <si>
    <t>上下水道の災害対応力強化に関する検討業務を行う。</t>
    <phoneticPr fontId="1"/>
  </si>
  <si>
    <t>水管理・国土保全局総務課総務係
tel：03-5253-8173</t>
  </si>
  <si>
    <t>下水道事業の広域化・共同化の推進に向けた検討業務</t>
    <phoneticPr fontId="24"/>
  </si>
  <si>
    <t>ＮＪＳ・日水コン共同提案体</t>
  </si>
  <si>
    <t>下水道事業の広域化・共同化の推進に向けた検討業務を行う。</t>
    <phoneticPr fontId="1"/>
  </si>
  <si>
    <t>水管理・国土保全局総務課総務係
tel：03-5253-8174</t>
  </si>
  <si>
    <t>令和７年度　異業種技術の上下水道分野への適用に関する検討業務</t>
    <phoneticPr fontId="1"/>
  </si>
  <si>
    <t>エム・アール・アイリサーチアソシエイツ　（株）</t>
    <phoneticPr fontId="1"/>
  </si>
  <si>
    <t>異業種技術の上下水道分野への適用に関する検討業務を行う。</t>
    <phoneticPr fontId="1"/>
  </si>
  <si>
    <t>水管理・国土保全局総務課総務係
tel：03-5253-8175</t>
  </si>
  <si>
    <t>令和７年度　下水道の持続可能性向上に資する技術検討業務</t>
    <phoneticPr fontId="1"/>
  </si>
  <si>
    <t>パシフィックコンサルタンツ・土木学会共同提案体</t>
    <phoneticPr fontId="1"/>
  </si>
  <si>
    <t>下水道の持続可能性向上に資する技術検討業務を行う。</t>
    <phoneticPr fontId="1"/>
  </si>
  <si>
    <t>水管理・国土保全局総務課総務係
tel：03-5253-8176</t>
  </si>
  <si>
    <t>令和７年度　下水道分野における革新的技術等普及展開方策検討業務</t>
    <phoneticPr fontId="1"/>
  </si>
  <si>
    <t>公益財団法人　日本下水道新技術機構</t>
    <phoneticPr fontId="1"/>
  </si>
  <si>
    <t>下水道分野における革新的技術等普及展開方策検討業務を行う。</t>
    <phoneticPr fontId="1"/>
  </si>
  <si>
    <t>水管理・国土保全局総務課総務係
tel：03-5253-8177</t>
  </si>
  <si>
    <t>令和７年度 下水道による都市浸水対策に関する検討業務</t>
    <phoneticPr fontId="1"/>
  </si>
  <si>
    <t>東京設計事務所・日水コン・日本下水道新技術機構共同提案体</t>
  </si>
  <si>
    <t xml:space="preserve"> 下水道による都市浸水対策に関する検討業務を行う。</t>
    <phoneticPr fontId="1"/>
  </si>
  <si>
    <t>水管理・国土保全局総務課総務係
tel：03-5253-8178</t>
  </si>
  <si>
    <t>令和７年度 雨水管理総合計画の策定推進に向けた検討業務</t>
    <phoneticPr fontId="24"/>
  </si>
  <si>
    <t>日水コン・東京設計事務所・日本下水道新技術機構
共同提案体</t>
  </si>
  <si>
    <t xml:space="preserve"> 雨水管理総合計画の策定推進に向けた検討業務を行う。</t>
    <phoneticPr fontId="1"/>
  </si>
  <si>
    <t>水管理・国土保全局総務課総務係
tel：03-5253-8179</t>
  </si>
  <si>
    <t>令和７年度　渇水時等における下水再生水利用拡大に向けた調査検討業務</t>
    <phoneticPr fontId="24"/>
  </si>
  <si>
    <t>日本下水道新技術機構・NJS・共同提案体</t>
  </si>
  <si>
    <t>渇水時等における下水再生水利用拡大に向けた調査検討業務を行う。</t>
    <phoneticPr fontId="1"/>
  </si>
  <si>
    <t>水管理・国土保全局総務課総務係
tel：03-5253-8180</t>
  </si>
  <si>
    <t>令和７年度　下水道の市民科学の推進に向けた検討業務</t>
    <phoneticPr fontId="1"/>
  </si>
  <si>
    <t>（株）NJS　東京総合事務所</t>
    <phoneticPr fontId="1"/>
  </si>
  <si>
    <t>下水道の市民科学の推進に向けた検討業務を行う。</t>
    <phoneticPr fontId="1"/>
  </si>
  <si>
    <t>水管理・国土保全局総務課総務係
tel：03-5253-8181</t>
  </si>
  <si>
    <t>令和７年度　水環境改善の推進に向けた検討業務</t>
    <phoneticPr fontId="1"/>
  </si>
  <si>
    <t>日水コン・日本下水道新技術機構共同提案体</t>
  </si>
  <si>
    <t>水環境改善の推進に向けた検討業務を行う。</t>
    <phoneticPr fontId="1"/>
  </si>
  <si>
    <t>水管理・国土保全局総務課総務係
tel：03-5253-8182</t>
  </si>
  <si>
    <t>令和７年度　流域別下水道整備総合計画等のあり方に関する検討業務</t>
    <phoneticPr fontId="1"/>
  </si>
  <si>
    <t>流域別下水道整備総合計画等のあり方に関する検討業務を行う。</t>
    <phoneticPr fontId="1"/>
  </si>
  <si>
    <t>水管理・国土保全局総務課総務係
tel：03-5253-8183</t>
  </si>
  <si>
    <t>令和７年度　戦略的な水環境管理に関する検討業務</t>
    <phoneticPr fontId="1"/>
  </si>
  <si>
    <t>戦略的な水環境管理に関する検討業務を行う。</t>
    <phoneticPr fontId="1"/>
  </si>
  <si>
    <t>水管理・国土保全局総務課総務係
tel：03-5253-8184</t>
  </si>
  <si>
    <t>令和７年度　内水浸水予測等を活用した浸水対策の検討業務</t>
    <phoneticPr fontId="1"/>
  </si>
  <si>
    <t>内水浸水予測等を活用した浸水対策の検討業務を行う。</t>
    <phoneticPr fontId="1"/>
  </si>
  <si>
    <t>水管理・国土保全局総務課総務係
tel：03-5253-8185</t>
  </si>
  <si>
    <t>下水道事業（電気設備）における一般管理費等検討業務</t>
    <phoneticPr fontId="1"/>
  </si>
  <si>
    <t>下水道事業（電気設備）における一般管理費等検討業務を行う。</t>
    <phoneticPr fontId="1"/>
  </si>
  <si>
    <t>水管理・国土保全局総務課総務係
tel：03-5253-8186</t>
  </si>
  <si>
    <t>下水道事業における設計積算基準の適正化に関する検討業務</t>
    <phoneticPr fontId="1"/>
  </si>
  <si>
    <t>地方共同法人　日本下水道事業団</t>
    <phoneticPr fontId="1"/>
  </si>
  <si>
    <t>下水道事業における設計積算基準の適正化に関する検討業務を行う。</t>
    <phoneticPr fontId="1"/>
  </si>
  <si>
    <t>水管理・国土保全局総務課総務係
tel：03-5253-8187</t>
  </si>
  <si>
    <t>下水道事業の維持管理情報を起点とするマネジメントサイクル確立に向けたＤＸ推進に関する検討業務</t>
    <phoneticPr fontId="1"/>
  </si>
  <si>
    <t>（株）　NJS  東京総合事務所</t>
  </si>
  <si>
    <t>下水道事業の維持管理情報を起点とするマネジメントサイクル確立に向けたＤＸ推進に関する検討業務を行う。</t>
    <phoneticPr fontId="1"/>
  </si>
  <si>
    <t>水管理・国土保全局総務課総務係
tel：03-5253-8188</t>
  </si>
  <si>
    <t>上下水道事業の災害時相互支援におけるＤＸ推進に関する検討業務</t>
    <phoneticPr fontId="1"/>
  </si>
  <si>
    <t>日水コン・国際航業共同提案体</t>
    <phoneticPr fontId="1"/>
  </si>
  <si>
    <t>上下水道事業の災害時相互支援におけるＤＸ推進に関する検討業務を行う。</t>
    <phoneticPr fontId="1"/>
  </si>
  <si>
    <t>水管理・国土保全局総務課総務係
tel：03-5253-8189</t>
  </si>
  <si>
    <t>能登半島地震を踏まえた下水道ＢＣＰ策定マニュアル改訂に関する検討業務</t>
    <phoneticPr fontId="24"/>
  </si>
  <si>
    <t>日本下水道新技術機構・日水コン共同提案体</t>
  </si>
  <si>
    <t>能登半島地震を踏まえた下水道ＢＣＰ策定マニュアル改訂に関する検討業務を行う。</t>
    <phoneticPr fontId="1"/>
  </si>
  <si>
    <t>水管理・国土保全局総務課総務係
tel：03-5253-8190</t>
  </si>
  <si>
    <t>令和７年度　下水道における各種データ集計作成業務</t>
    <phoneticPr fontId="24"/>
  </si>
  <si>
    <t>（株）ワイシー
シーデータサービス</t>
    <phoneticPr fontId="1"/>
  </si>
  <si>
    <t>下水道における各種データ集計作成業務を行う。</t>
    <phoneticPr fontId="1"/>
  </si>
  <si>
    <t>水管理・国土保全局総務課総務係
tel：03-5253-8191</t>
  </si>
  <si>
    <t>令和７年度低潮線保全区域衛星画像等撮影</t>
    <phoneticPr fontId="24"/>
  </si>
  <si>
    <t>低潮線保全区域衛星画像等撮影を行う。</t>
    <phoneticPr fontId="1"/>
  </si>
  <si>
    <t>水管理・国土保全局総務課総務係
tel：03-5253-8192</t>
  </si>
  <si>
    <t>令和7年度　下水道における化学物質排出量の把握及び化学物質管理計画の策定推進等に関する調査業務</t>
    <phoneticPr fontId="24"/>
  </si>
  <si>
    <t>（株）　エスアイ総合研究所</t>
    <phoneticPr fontId="1"/>
  </si>
  <si>
    <t>下水道における化学物質排出量の把握及び化学物質管理計画の策定推進等に関する調査業務を行う。</t>
    <phoneticPr fontId="1"/>
  </si>
  <si>
    <t>水管理・国土保全局総務課総務係
tel：03-5253-8193</t>
  </si>
  <si>
    <t>IDR4Mの全国展開の加速化プロジェクト（北海道・東北ブロック）</t>
    <phoneticPr fontId="1"/>
  </si>
  <si>
    <t>河川情報センター・九州大学・応用地質共同研究体</t>
    <phoneticPr fontId="1"/>
  </si>
  <si>
    <t>IDR4Mの全国展開の加速化プロジェクトを行う。</t>
    <phoneticPr fontId="1"/>
  </si>
  <si>
    <t>水管理・国土保全局総務課総務係
tel：03-5253-8194</t>
  </si>
  <si>
    <t>IDR4Mの全国展開の加速化プロジェクト（関東・北陸・中部ブロック）</t>
    <phoneticPr fontId="1"/>
  </si>
  <si>
    <t>河川情報センター・九州大学・応用地質共同研究体</t>
  </si>
  <si>
    <t>水管理・国土保全局総務課総務係
tel：03-5253-8195</t>
  </si>
  <si>
    <t>IDR4Mの全国展開の加速化プロジェクト（近畿・中国・四国ブロック）</t>
    <phoneticPr fontId="1"/>
  </si>
  <si>
    <t>水管理・国土保全局総務課総務係
tel：03-5253-8196</t>
  </si>
  <si>
    <t>IDR4Mの全国展開の加速化プロジェクト（九州・沖縄ブロック）</t>
    <phoneticPr fontId="1"/>
  </si>
  <si>
    <t>水管理・国土保全局総務課総務係
tel：03-5253-8197</t>
  </si>
  <si>
    <t>ダム運用高度化による流域治水能力向上と再生可能エネルギー増強の加速化プロジェクト（１．アンサンブル予測活用性向上のための予測技術の開発）</t>
    <phoneticPr fontId="1"/>
  </si>
  <si>
    <t>日本気象協会・京都大学・電源開発共同研究体代表者　一般財団法人　日本気象協会　常務理事　辻󠄀本　浩史</t>
  </si>
  <si>
    <t>ダム運用高度化による流域治水能力向上と再生可能エネルギー増強の加速化（アンサンブル予測活用性向上のための予測技術の開発）を行う。</t>
    <rPh sb="61" eb="62">
      <t>オコナ</t>
    </rPh>
    <phoneticPr fontId="1"/>
  </si>
  <si>
    <t>ダム運用高度化による流域治水能力向上と再生可能エネルギー増強の加速化プロジェクト（２．アンサンブル予測活用性向上のための運用マニュアル検討）</t>
    <phoneticPr fontId="1"/>
  </si>
  <si>
    <t>JICE・京都大学・水資源機構・JDEC共同研究体代表者　一般財団法人　国土技術研究センター理事長　徳山　日出男</t>
  </si>
  <si>
    <t>ダム運用高度化による流域治水能力向上と再生可能エネルギー増強の加速化（アンサンブル予測活用性向上のための運用マニュアル検討）を行う。</t>
    <rPh sb="63" eb="64">
      <t>オコナ</t>
    </rPh>
    <phoneticPr fontId="1"/>
  </si>
  <si>
    <t>ダム運用高度化による流域治水能力向上と再生可能エネルギー増強の加速化プロジェクト（３．SIP 第2 期で試行を開始したダム群のルールの策定と検証とフィードバック）</t>
    <phoneticPr fontId="1"/>
  </si>
  <si>
    <t>JICE・京都大学・水資源機構・関西電力・中部電力共同研究体代表者　一般財団法人　国土技術研究センター理事長　徳山　日出男</t>
  </si>
  <si>
    <t>ダム運用高度化による流域治水能力向上と再生可能エネルギー増強の加速化（SIP 第2 期で試行を開始したダム群のルールの策定と検証とフィードバック）を行う。</t>
    <rPh sb="74" eb="75">
      <t>オコナ</t>
    </rPh>
    <phoneticPr fontId="1"/>
  </si>
  <si>
    <t>ダム運用高度化による流域治水能力向上と再生可能エネルギー増強の加速化プロジェクト（４．SIP 第2 期で対象としなかったダム群への展開）</t>
    <phoneticPr fontId="1"/>
  </si>
  <si>
    <t>JICE・京都大学・JDEC・電源開発・九州電力共同研究体　代表者　一般財団法人　国土技術研究センター理事長　徳山　日出男</t>
  </si>
  <si>
    <t>ダム運用高度化による流域治水能力向上と再生可能エネルギー増強の加速化（SIP 第2 期で対象としなかったダム群への展開）を行う。</t>
    <rPh sb="61" eb="62">
      <t>オコナ</t>
    </rPh>
    <phoneticPr fontId="1"/>
  </si>
  <si>
    <t>令和7年度水道分野におけるウォーターPPPのガイドライン（仮）改訂及び官民連携等基盤強化支援業務</t>
    <phoneticPr fontId="24"/>
  </si>
  <si>
    <t>EYストラテジー・アンド・コンサルティング（株）・（株）東京設計事務所　共同提案体</t>
  </si>
  <si>
    <t>水道分野におけるウォーターPPPのガイドライン（仮）改訂及び官民連携等基盤強化支援業務を行う。</t>
    <phoneticPr fontId="1"/>
  </si>
  <si>
    <t>水管理・国土保全局総務課総務係
tel：03-5253-8198</t>
  </si>
  <si>
    <t>下水道管路の維持管理情報に関するデータベース化及び見える化に向けた情報収集整理業務</t>
    <rPh sb="10" eb="12">
      <t>ジョウホウ</t>
    </rPh>
    <phoneticPr fontId="1"/>
  </si>
  <si>
    <t>水管理・国土保全局総務課総務係
tel：03-5253-8199</t>
  </si>
  <si>
    <t>令和７年度　水防災に関する国際標準形成支援業務</t>
    <phoneticPr fontId="1"/>
  </si>
  <si>
    <t>令和７年度　水防災に関する国際標準形成支援業務　一般財団法人国土技術センター・（株）三菱総合研究所共同提案体</t>
  </si>
  <si>
    <t>水防災に関する国際標準形成支援業務を行う。</t>
    <phoneticPr fontId="1"/>
  </si>
  <si>
    <t>水管理・国土保全局総務課総務係
tel：03-5253-8200</t>
  </si>
  <si>
    <t>令和７年度治水事業の便益や企業の水害リスクの評価手法に関する調査検討業務</t>
    <phoneticPr fontId="1"/>
  </si>
  <si>
    <t>治水事業の便益や企業の水害リスクの評価手法に関する調査検討業務を行う。</t>
    <phoneticPr fontId="1"/>
  </si>
  <si>
    <t>水管理・国土保全局総務課総務係
tel：03-5253-8201</t>
  </si>
  <si>
    <t>Ｒ７年水害統計調査委託業務</t>
    <phoneticPr fontId="1"/>
  </si>
  <si>
    <t>北海道</t>
  </si>
  <si>
    <t>令和７年水害統計調査委託業務を行う。</t>
    <phoneticPr fontId="1"/>
  </si>
  <si>
    <t>青森</t>
  </si>
  <si>
    <t>岩手</t>
  </si>
  <si>
    <t>宮城</t>
  </si>
  <si>
    <t>秋田</t>
  </si>
  <si>
    <t>山形</t>
  </si>
  <si>
    <t>福島</t>
  </si>
  <si>
    <t>7000020070009</t>
  </si>
  <si>
    <t>茨城</t>
  </si>
  <si>
    <t>栃木</t>
  </si>
  <si>
    <t>群馬</t>
  </si>
  <si>
    <t>7000020100005</t>
  </si>
  <si>
    <t>埼玉</t>
  </si>
  <si>
    <t>1000020110001</t>
  </si>
  <si>
    <t>千葉</t>
  </si>
  <si>
    <t>東京</t>
  </si>
  <si>
    <t>神奈川</t>
  </si>
  <si>
    <t>新潟</t>
  </si>
  <si>
    <t>富山</t>
  </si>
  <si>
    <t>7000020160008</t>
  </si>
  <si>
    <t>石川</t>
  </si>
  <si>
    <t>2000020170003</t>
  </si>
  <si>
    <t>福井</t>
  </si>
  <si>
    <t>4000020180009</t>
  </si>
  <si>
    <t>山梨</t>
  </si>
  <si>
    <t>8000020190004</t>
  </si>
  <si>
    <t>長野</t>
  </si>
  <si>
    <t>岐阜</t>
  </si>
  <si>
    <t>静岡</t>
  </si>
  <si>
    <t>愛知</t>
  </si>
  <si>
    <t>三重</t>
  </si>
  <si>
    <t>滋賀</t>
  </si>
  <si>
    <t>7000020250007</t>
  </si>
  <si>
    <t>京都</t>
  </si>
  <si>
    <t>大阪</t>
  </si>
  <si>
    <t>兵庫</t>
  </si>
  <si>
    <t>奈良</t>
  </si>
  <si>
    <t>和歌山</t>
  </si>
  <si>
    <t>鳥取</t>
  </si>
  <si>
    <t>7000020310000</t>
  </si>
  <si>
    <t>島根</t>
  </si>
  <si>
    <t>岡山</t>
  </si>
  <si>
    <t>広島</t>
  </si>
  <si>
    <t>山口</t>
  </si>
  <si>
    <t>徳島</t>
  </si>
  <si>
    <t>4000020360007</t>
  </si>
  <si>
    <t>香川</t>
  </si>
  <si>
    <t>8000020370002</t>
  </si>
  <si>
    <t>愛媛</t>
  </si>
  <si>
    <t>1000020380008</t>
  </si>
  <si>
    <t>高知</t>
  </si>
  <si>
    <t>福岡</t>
  </si>
  <si>
    <t>佐賀</t>
  </si>
  <si>
    <t>長崎</t>
  </si>
  <si>
    <t>熊本</t>
  </si>
  <si>
    <t>大分</t>
  </si>
  <si>
    <t>宮崎</t>
  </si>
  <si>
    <t>鹿児島</t>
  </si>
  <si>
    <t>沖縄</t>
  </si>
  <si>
    <t>1000020470007</t>
  </si>
  <si>
    <t>国際航業（株）</t>
  </si>
  <si>
    <t>水管理・国土保全局水資源部水資源政策課
03-5253-8111
(内線31154)</t>
  </si>
  <si>
    <t>水管理・国土保全局水資源部水資源計画課
03-5253-8111
(内線31254)</t>
  </si>
  <si>
    <t>（株）建設技術研究所</t>
  </si>
  <si>
    <t>水管理・国土保全局水資源部水資源計画課
03-5253-8111
(内線31235)</t>
  </si>
  <si>
    <t>令和７年度地盤沈下防止等調査検討業務</t>
    <phoneticPr fontId="1"/>
  </si>
  <si>
    <t>地盤沈下防止等対策要綱の対象地域（濃尾平野、筑後・佐賀平野、関東平野北部）（以下「要綱地域」という。）について、地下水、地盤沈下に関するデータを収集し、地盤沈下状況の評価を行うための検討を行う。</t>
    <phoneticPr fontId="1"/>
  </si>
  <si>
    <t>要綱地域の地盤沈下関連データの整理・検証及び衛星SAR解析による地盤変動把握の導入検討等に関する報告書</t>
    <rPh sb="20" eb="21">
      <t>オヨ</t>
    </rPh>
    <rPh sb="43" eb="44">
      <t>トウ</t>
    </rPh>
    <rPh sb="45" eb="46">
      <t>カン</t>
    </rPh>
    <rPh sb="48" eb="51">
      <t>ホウコクショ</t>
    </rPh>
    <phoneticPr fontId="1"/>
  </si>
  <si>
    <t>令和７年度新たな世界的水資源問題への対応方策検討業務</t>
    <phoneticPr fontId="1"/>
  </si>
  <si>
    <t>特定非営利活動法人
日本水フォーラム</t>
    <rPh sb="0" eb="2">
      <t>トクテイ</t>
    </rPh>
    <rPh sb="2" eb="5">
      <t>ヒエイリ</t>
    </rPh>
    <rPh sb="5" eb="7">
      <t>カツドウ</t>
    </rPh>
    <rPh sb="7" eb="9">
      <t>ホウジン</t>
    </rPh>
    <rPh sb="10" eb="12">
      <t>ニホン</t>
    </rPh>
    <rPh sb="12" eb="13">
      <t>ミズ</t>
    </rPh>
    <phoneticPr fontId="1"/>
  </si>
  <si>
    <t>令和７年度に開催される国際会議等において世界的な水に関する議論について情報収集を行うほか、今後開催予定の国際会議（国連水会議2026（アラブ首長国連邦）など）での発信方策の検討を行う。また、世界における渇水状況のとりまとめを行う。</t>
    <phoneticPr fontId="1"/>
  </si>
  <si>
    <t>水に関する国際会議における情報収集・整理及び世界における渇水状況のとりまとめ等に関する報告書</t>
    <rPh sb="20" eb="21">
      <t>オヨ</t>
    </rPh>
    <rPh sb="38" eb="39">
      <t>トウ</t>
    </rPh>
    <rPh sb="40" eb="41">
      <t>カン</t>
    </rPh>
    <rPh sb="43" eb="46">
      <t>ホウコクショ</t>
    </rPh>
    <phoneticPr fontId="1"/>
  </si>
  <si>
    <t>令和７年度気候変動による危機的な渇水への影響に関する検討業務</t>
    <phoneticPr fontId="1"/>
  </si>
  <si>
    <t>令和７年度気候変動による危機的な渇水への影響に関する検討業務パシフィックコンサルタンツ・国土技術研究センター共同提案体</t>
    <phoneticPr fontId="1"/>
  </si>
  <si>
    <t xml:space="preserve">将来に発生し得る渇水に適切に対応するため、水資源開発水系において気候変動による危機的な渇水への影響を検討するものである。
また、日本の水資源の現況に関する基礎資料の作成を行うとともに、都市用水に関するデータを集計、整理することにより、我が国における都市用水使用量の推計等の調査分析等を行うものである。
</t>
    <rPh sb="140" eb="141">
      <t>トウ</t>
    </rPh>
    <phoneticPr fontId="1"/>
  </si>
  <si>
    <t>気候変動による水資源への影響に関する検討及び水資源開発水系における水供給への影響に関する検討等に関する報告書</t>
    <rPh sb="20" eb="21">
      <t>オヨ</t>
    </rPh>
    <rPh sb="46" eb="47">
      <t>トウ</t>
    </rPh>
    <rPh sb="48" eb="49">
      <t>カン</t>
    </rPh>
    <rPh sb="51" eb="54">
      <t>ホウコクショ</t>
    </rPh>
    <phoneticPr fontId="1"/>
  </si>
  <si>
    <t>水管理・国土保全局水資源部水資源計画課
03-5253-8111
(内線31234)</t>
    <rPh sb="16" eb="18">
      <t>ケイカク</t>
    </rPh>
    <phoneticPr fontId="1"/>
  </si>
  <si>
    <t>令和７年度都市用水使用水量の動向等に関する調査検討業務</t>
    <phoneticPr fontId="1"/>
  </si>
  <si>
    <t>水資源開発基本計画（全６計画）で対象としている地域内の水需要の動向を整理し、経年的な変化を把握するとともに、水資源開発基本計画（１計画）について、中間点検に関する資料作成等を行うものとする。
あわせて、リスク管理型の水資源開発基本計画における整理事項に関する資料作成等を行うものとする。</t>
    <phoneticPr fontId="1"/>
  </si>
  <si>
    <t>水資源開発基本計画（全６計画）で対象としている地域内の水需要の動向把握及び将来水需要量（１計画）の推計等及びリスク管理型の水資源開発基本計画における整理事項に関する報告書</t>
    <rPh sb="35" eb="36">
      <t>オヨ</t>
    </rPh>
    <rPh sb="51" eb="52">
      <t>トウ</t>
    </rPh>
    <rPh sb="52" eb="53">
      <t>オヨカンホウコクショ</t>
    </rPh>
    <phoneticPr fontId="1"/>
  </si>
  <si>
    <t>令和７年度水資源分野における海外社会資本事業への参入促進に関する調査業務</t>
    <phoneticPr fontId="1"/>
  </si>
  <si>
    <t>（独）水資源機構</t>
    <phoneticPr fontId="1"/>
  </si>
  <si>
    <t>海外における水資源開発やダム再生案件に関するニーズ調査等を行い、事業構想段階から完成後の運営・維持管理までを念頭においた水資源開発に係る長期的な計画（マスタープラン）や事業等の案件形成に向けた検討を実施するものである。さらに、我が国事業者の海外展開活性化に繋げるための潜在的ニーズの把握・取組方策の検討を行うものである。</t>
    <phoneticPr fontId="1"/>
  </si>
  <si>
    <t>ハイブリッドダムの案件形成に向けた具体的課題の整理及び我が国事業者の海外展開活性化に向けた潜在的ニーズの把握、取組方策の検討等に関する報告書</t>
    <rPh sb="25" eb="26">
      <t>オヨ</t>
    </rPh>
    <rPh sb="62" eb="63">
      <t>トウ</t>
    </rPh>
    <rPh sb="64" eb="65">
      <t>カン</t>
    </rPh>
    <rPh sb="67" eb="70">
      <t>ホウコクショ</t>
    </rPh>
    <phoneticPr fontId="1"/>
  </si>
  <si>
    <t>令和７年度地下水解析手法検討業務</t>
    <phoneticPr fontId="1"/>
  </si>
  <si>
    <t>応用地質・リバーフロント研究所共同提案体</t>
    <phoneticPr fontId="1"/>
  </si>
  <si>
    <t>大規模災害時や渇水リスクの軽減という社会課題を踏まえ、戦略的イ
ノベーション創造プログラム（SIP）第２期で開発された３次元水循環モデルを元
に濃尾平野のモデル地域において、簡易的な地下水解析モデル検討するものである。</t>
    <phoneticPr fontId="1"/>
  </si>
  <si>
    <t>簡易的な地下水解析モデルの検討及び感度分析、）詳細な地下水解析（SIP２期成果）との比較による検証等に関する報告書</t>
    <rPh sb="49" eb="50">
      <t>トウ</t>
    </rPh>
    <rPh sb="51" eb="52">
      <t>カン</t>
    </rPh>
    <rPh sb="54" eb="57">
      <t>ホウコクショ</t>
    </rPh>
    <phoneticPr fontId="1"/>
  </si>
  <si>
    <t>令和７年度　道路施設における許可申請手続の効率化に関する検討業務</t>
    <rPh sb="0" eb="2">
      <t>レイワ</t>
    </rPh>
    <rPh sb="3" eb="5">
      <t>ネンド</t>
    </rPh>
    <rPh sb="6" eb="10">
      <t>ドウロシセツ</t>
    </rPh>
    <rPh sb="14" eb="16">
      <t>キョカ</t>
    </rPh>
    <rPh sb="16" eb="18">
      <t>シンセイ</t>
    </rPh>
    <rPh sb="18" eb="20">
      <t>テツヅ</t>
    </rPh>
    <rPh sb="21" eb="24">
      <t>コウリツカ</t>
    </rPh>
    <rPh sb="25" eb="26">
      <t>カン</t>
    </rPh>
    <rPh sb="28" eb="32">
      <t>ケントウギョウム</t>
    </rPh>
    <phoneticPr fontId="3"/>
  </si>
  <si>
    <t>デロイトトーマツコンサルティング（同）</t>
    <rPh sb="17" eb="18">
      <t>オナ</t>
    </rPh>
    <phoneticPr fontId="3"/>
  </si>
  <si>
    <t>道路法第48 条の32 に規定される、特定車両停留施設に車両を停留する際に必要となる道路管理者への許可申請手続において活用するオンライン申請システムの運用・保守、オンライン申請システムと特定車両停留施設運営の連携に資する機能の開発およびオンライン申請・審査に関する詳細な業務フローの検討を行う。</t>
    <phoneticPr fontId="1"/>
  </si>
  <si>
    <t>令和８年５月公表予定</t>
    <rPh sb="0" eb="2">
      <t>レイワ</t>
    </rPh>
    <rPh sb="3" eb="4">
      <t>ネン</t>
    </rPh>
    <rPh sb="5" eb="6">
      <t>ガツ</t>
    </rPh>
    <rPh sb="6" eb="10">
      <t>コウヒョウヨテイ</t>
    </rPh>
    <phoneticPr fontId="1"/>
  </si>
  <si>
    <t>道路局企画課評価室官民連携係
tel：03-5253-8593</t>
    <rPh sb="0" eb="3">
      <t>ドウロキョク</t>
    </rPh>
    <rPh sb="3" eb="6">
      <t>キカクカ</t>
    </rPh>
    <rPh sb="6" eb="9">
      <t>ヒョウカシツ</t>
    </rPh>
    <rPh sb="9" eb="13">
      <t>カンミンレンケイ</t>
    </rPh>
    <rPh sb="13" eb="14">
      <t>カカリ</t>
    </rPh>
    <phoneticPr fontId="1"/>
  </si>
  <si>
    <t>令和７年度　踏切道の対策推進に関するデータベース構築及び踏切対策に関するデータ分析・検討業務</t>
    <rPh sb="0" eb="2">
      <t>レイワ</t>
    </rPh>
    <rPh sb="3" eb="5">
      <t>ネンド</t>
    </rPh>
    <rPh sb="6" eb="9">
      <t>フミキリドウ</t>
    </rPh>
    <rPh sb="10" eb="14">
      <t>タイサクスイシン</t>
    </rPh>
    <rPh sb="15" eb="16">
      <t>カン</t>
    </rPh>
    <rPh sb="24" eb="26">
      <t>コウチク</t>
    </rPh>
    <rPh sb="26" eb="27">
      <t>オヨ</t>
    </rPh>
    <rPh sb="28" eb="32">
      <t>フミキリタイサク</t>
    </rPh>
    <rPh sb="33" eb="34">
      <t>カン</t>
    </rPh>
    <rPh sb="39" eb="41">
      <t>ブンセキ</t>
    </rPh>
    <rPh sb="42" eb="46">
      <t>ケントウギョウム</t>
    </rPh>
    <phoneticPr fontId="3"/>
  </si>
  <si>
    <t>令和７年度　踏切道の対策推進に関するデータベース構築及び踏切対策に関するデータ分析・検討業務　パシフィックコンサルタンツ・日本みち研究所共同提案体</t>
    <rPh sb="61" eb="63">
      <t>ニホン</t>
    </rPh>
    <rPh sb="65" eb="68">
      <t>ケンキュウジョ</t>
    </rPh>
    <rPh sb="68" eb="73">
      <t>キョウドウテイアンタイ</t>
    </rPh>
    <phoneticPr fontId="3"/>
  </si>
  <si>
    <t>カルテ踏切や法指定踏切等について、進捗状況管理や改良後の評価結果等の「見える化」に関する整理や、令和６年度踏切道実態調査の結果を踏まえた令和３年に抽出した「踏切道安全通行カルテ（Ｒ３カルテ）」のフォローアップ及び次期カルテの抽出作業等を行う。</t>
    <phoneticPr fontId="1"/>
  </si>
  <si>
    <t>道路局路政課交通係
tel：03-5253-8437</t>
    <rPh sb="0" eb="3">
      <t>ドウロキョク</t>
    </rPh>
    <rPh sb="3" eb="6">
      <t>ロセイカ</t>
    </rPh>
    <rPh sb="6" eb="9">
      <t>コウツウカカリ</t>
    </rPh>
    <phoneticPr fontId="1"/>
  </si>
  <si>
    <t>令和７年度　高速道路等のインフラに関する国内外事業等の実態調査・検討業務</t>
    <rPh sb="0" eb="2">
      <t>レイワ</t>
    </rPh>
    <rPh sb="3" eb="5">
      <t>ネンド</t>
    </rPh>
    <rPh sb="6" eb="8">
      <t>コウソク</t>
    </rPh>
    <rPh sb="8" eb="10">
      <t>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3"/>
  </si>
  <si>
    <t>（株）公共計画研究所</t>
    <rPh sb="0" eb="3">
      <t>カブ</t>
    </rPh>
    <rPh sb="3" eb="5">
      <t>コウキョウ</t>
    </rPh>
    <rPh sb="5" eb="7">
      <t>ケイカク</t>
    </rPh>
    <rPh sb="7" eb="10">
      <t>ケンキュウジョ</t>
    </rPh>
    <phoneticPr fontId="3"/>
  </si>
  <si>
    <t>高速道路等のインフラにおける国内外の事例調査等を行い、データや行政等における課題等を整理・分析し、必要な方策の検討を行う。</t>
    <phoneticPr fontId="1"/>
  </si>
  <si>
    <t>道路局高速道路課官民連携推進係
tel：03-5253-8499</t>
    <rPh sb="0" eb="3">
      <t>ドウロキョク</t>
    </rPh>
    <rPh sb="3" eb="8">
      <t>コウソクドウロカ</t>
    </rPh>
    <rPh sb="8" eb="15">
      <t>カンミンレンケイスイシンカカリ</t>
    </rPh>
    <phoneticPr fontId="1"/>
  </si>
  <si>
    <t>令和７年度　新たなモビリティに対応した道路空間の環境整備促進の方策に関する検討業務</t>
    <rPh sb="0" eb="2">
      <t>レイワ</t>
    </rPh>
    <rPh sb="3" eb="5">
      <t>ネンド</t>
    </rPh>
    <rPh sb="6" eb="7">
      <t>アラ</t>
    </rPh>
    <rPh sb="15" eb="17">
      <t>タイオウ</t>
    </rPh>
    <rPh sb="19" eb="23">
      <t>ドウロクウカン</t>
    </rPh>
    <rPh sb="24" eb="28">
      <t>カンキョウセイビ</t>
    </rPh>
    <rPh sb="28" eb="30">
      <t>ソクシン</t>
    </rPh>
    <rPh sb="31" eb="33">
      <t>ホウサク</t>
    </rPh>
    <rPh sb="34" eb="35">
      <t>カン</t>
    </rPh>
    <rPh sb="37" eb="41">
      <t>ケントウギョウム</t>
    </rPh>
    <phoneticPr fontId="3"/>
  </si>
  <si>
    <t>（株）日建設計総合研究所</t>
    <rPh sb="1" eb="2">
      <t>カブ</t>
    </rPh>
    <rPh sb="3" eb="5">
      <t>ニッケン</t>
    </rPh>
    <rPh sb="5" eb="7">
      <t>セッケイ</t>
    </rPh>
    <rPh sb="7" eb="9">
      <t>ソウゴウ</t>
    </rPh>
    <rPh sb="9" eb="12">
      <t>ケンキュウジョ</t>
    </rPh>
    <phoneticPr fontId="3"/>
  </si>
  <si>
    <t>社会経済状況の変化に伴う諸課題に対応するため、近年国内外で実験・実装が行われているカーシェア、シェアサイクル、電動キックボード、ドローン、その他歩道を通行することも考慮した低速モビリティなどの新たなモビリティ及びこれを踏まえたモビリティ・ハブ（交通拠点）について調査し、これに関わる道路政策に取組むにあたっての具体的ニーズや課題について整理し、検討を行う。</t>
    <rPh sb="175" eb="176">
      <t>オコナ</t>
    </rPh>
    <phoneticPr fontId="1"/>
  </si>
  <si>
    <t>道路局企画課評価室アカウンタビリティ係
tel：03-5253-8593</t>
    <rPh sb="0" eb="3">
      <t>ドウロキョク</t>
    </rPh>
    <rPh sb="3" eb="6">
      <t>キカクカ</t>
    </rPh>
    <rPh sb="6" eb="9">
      <t>ヒョウカシツ</t>
    </rPh>
    <rPh sb="18" eb="19">
      <t>カカリ</t>
    </rPh>
    <phoneticPr fontId="1"/>
  </si>
  <si>
    <t>令和７年度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phoneticPr fontId="3"/>
  </si>
  <si>
    <t>令和７年度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4">
      <t>ケントウギョウム</t>
    </rPh>
    <rPh sb="35" eb="37">
      <t>ニホン</t>
    </rPh>
    <rPh sb="39" eb="42">
      <t>ケンキュウジョ</t>
    </rPh>
    <rPh sb="43" eb="48">
      <t>キョウリョウチョウサカイ</t>
    </rPh>
    <rPh sb="48" eb="50">
      <t>キョウドウ</t>
    </rPh>
    <rPh sb="50" eb="52">
      <t>テイアン</t>
    </rPh>
    <rPh sb="52" eb="53">
      <t>カラダ</t>
    </rPh>
    <phoneticPr fontId="3"/>
  </si>
  <si>
    <t>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t>
    <phoneticPr fontId="1"/>
  </si>
  <si>
    <t>道路局国道・技術課道路メンテナンス企画室橋梁係
tel：03-5253-8494</t>
    <rPh sb="0" eb="3">
      <t>ドウロキョク</t>
    </rPh>
    <rPh sb="3" eb="5">
      <t>コクドウ</t>
    </rPh>
    <rPh sb="6" eb="8">
      <t>ギジュツ</t>
    </rPh>
    <rPh sb="8" eb="9">
      <t>カ</t>
    </rPh>
    <rPh sb="9" eb="11">
      <t>ドウロ</t>
    </rPh>
    <rPh sb="17" eb="20">
      <t>キカクシツ</t>
    </rPh>
    <rPh sb="20" eb="22">
      <t>キョウリョウ</t>
    </rPh>
    <rPh sb="22" eb="23">
      <t>カカリ</t>
    </rPh>
    <phoneticPr fontId="1"/>
  </si>
  <si>
    <t>令和７年度　2050年カーボンニュートラルの実現に向けた道路施策に関する調査検討業務</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</si>
  <si>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令和７年度　2050年カーボンニュートラルの実現に向けた道路施策に関する調査検討業務　パシフィックコンサルタンツ・公共計画研究所・日本みち研究所共同提案体</t>
    <rPh sb="0" eb="2">
      <t>レイワ</t>
    </rPh>
    <rPh sb="3" eb="5">
      <t>ネンド</t>
    </rPh>
    <rPh sb="10" eb="11">
      <t>ネン</t>
    </rPh>
    <rPh sb="22" eb="24">
      <t>ジツゲン</t>
    </rPh>
    <rPh sb="25" eb="26">
      <t>ム</t>
    </rPh>
    <rPh sb="28" eb="32">
      <t>ドウロセサク</t>
    </rPh>
    <rPh sb="33" eb="34">
      <t>カン</t>
    </rPh>
    <rPh sb="36" eb="42">
      <t>チョウサケントウギョウム</t>
    </rPh>
    <phoneticPr fontId="3"/>
  </si>
  <si>
    <t>政府目標である2050 年カーボンニュートラルの実現に貢献するため、道路で実施する具体的な方策・計画の検討や、関連する取組の事例収集を行う。</t>
    <phoneticPr fontId="1"/>
  </si>
  <si>
    <t>道路局環境安全・防災課計画係
tel：03-5253-8495</t>
    <rPh sb="0" eb="3">
      <t>ドウロキョク</t>
    </rPh>
    <rPh sb="3" eb="7">
      <t>カンキョウアンゼン</t>
    </rPh>
    <rPh sb="8" eb="11">
      <t>ボウサイカ</t>
    </rPh>
    <rPh sb="11" eb="14">
      <t>ケイカクカカリ</t>
    </rPh>
    <phoneticPr fontId="1"/>
  </si>
  <si>
    <t>令和７年度　観光渋滞対策調査・分析業務</t>
    <rPh sb="0" eb="2">
      <t>レイワ</t>
    </rPh>
    <rPh sb="3" eb="5">
      <t>ネンド</t>
    </rPh>
    <rPh sb="6" eb="10">
      <t>カンコウジュウタイ</t>
    </rPh>
    <rPh sb="10" eb="12">
      <t>タイサク</t>
    </rPh>
    <rPh sb="12" eb="14">
      <t>チョウサ</t>
    </rPh>
    <rPh sb="15" eb="19">
      <t>ブンセキギョウム</t>
    </rPh>
    <phoneticPr fontId="3"/>
  </si>
  <si>
    <t>（一財）国土技術研究センター</t>
    <rPh sb="1" eb="3">
      <t>イチザイ</t>
    </rPh>
    <rPh sb="4" eb="6">
      <t>コクド</t>
    </rPh>
    <rPh sb="6" eb="8">
      <t>ギジュツ</t>
    </rPh>
    <rPh sb="8" eb="10">
      <t>ケンキュウ</t>
    </rPh>
    <phoneticPr fontId="3"/>
  </si>
  <si>
    <t>オーバーツーリズムに代表される観光渋滞に対する有効な道路政策を検討するため、各地で実施されている、もしくは実施されてきた取組をもとに、その成果や課題を調査分析し、とりまとめを行う。</t>
    <rPh sb="87" eb="88">
      <t>オコナ</t>
    </rPh>
    <phoneticPr fontId="1"/>
  </si>
  <si>
    <t>道路局企画課評価室アカウンタビリティ係
tel：03-5253-8593</t>
    <rPh sb="0" eb="3">
      <t>ドウロキョク</t>
    </rPh>
    <rPh sb="3" eb="6">
      <t>キカクカ</t>
    </rPh>
    <rPh sb="6" eb="9">
      <t>ヒョウカシツ</t>
    </rPh>
    <phoneticPr fontId="1"/>
  </si>
  <si>
    <t>令和７年度　自動物流道路における民間企業の参画促進方策検討業務</t>
    <rPh sb="0" eb="2">
      <t>レイワ</t>
    </rPh>
    <rPh sb="3" eb="5">
      <t>ネンド</t>
    </rPh>
    <rPh sb="6" eb="12">
      <t>ジドウブツリュウドウロ</t>
    </rPh>
    <rPh sb="16" eb="20">
      <t>ミンカンキギョウ</t>
    </rPh>
    <rPh sb="21" eb="25">
      <t>サンカクソクシン</t>
    </rPh>
    <rPh sb="25" eb="27">
      <t>ホウサク</t>
    </rPh>
    <rPh sb="27" eb="31">
      <t>ケントウギョウム</t>
    </rPh>
    <phoneticPr fontId="3"/>
  </si>
  <si>
    <t>（株）博報堂</t>
    <rPh sb="0" eb="3">
      <t>カブ</t>
    </rPh>
    <rPh sb="3" eb="6">
      <t>ハクホウドウ</t>
    </rPh>
    <phoneticPr fontId="3"/>
  </si>
  <si>
    <t>自動物流道路に関する広報を戦略的に行い、自動物流道路の認知度向上を図る。</t>
    <phoneticPr fontId="1"/>
  </si>
  <si>
    <r>
      <t>道路局企画課道路経済</t>
    </r>
    <r>
      <rPr>
        <sz val="11"/>
        <color theme="1"/>
        <rFont val="HGPｺﾞｼｯｸM"/>
        <family val="3"/>
        <charset val="128"/>
      </rPr>
      <t>調査室調査一係
tel：03-5253-8487</t>
    </r>
    <rPh sb="0" eb="2">
      <t>ドウロ</t>
    </rPh>
    <rPh sb="2" eb="6">
      <t>キョクキカクカ</t>
    </rPh>
    <rPh sb="6" eb="8">
      <t>ドウロ</t>
    </rPh>
    <rPh sb="8" eb="10">
      <t>ケイザイ</t>
    </rPh>
    <rPh sb="10" eb="12">
      <t>チョウサ</t>
    </rPh>
    <rPh sb="12" eb="13">
      <t>シツ</t>
    </rPh>
    <rPh sb="13" eb="15">
      <t>チョウサ</t>
    </rPh>
    <rPh sb="15" eb="16">
      <t>ヒト</t>
    </rPh>
    <rPh sb="16" eb="17">
      <t>カカリ</t>
    </rPh>
    <phoneticPr fontId="1"/>
  </si>
  <si>
    <t>令和7年度　道路交通における将来需要予測に関する検討業務</t>
  </si>
  <si>
    <t>令和7年度　道路交通における将来需要予測に関する検討業務　社会システム・計量計画研究所共同提案体</t>
    <rPh sb="29" eb="31">
      <t>シャカイ</t>
    </rPh>
    <rPh sb="36" eb="40">
      <t>ケイリョウケイカク</t>
    </rPh>
    <rPh sb="40" eb="43">
      <t>ケンキュウジョ</t>
    </rPh>
    <rPh sb="43" eb="48">
      <t>キョウドウテイアンタイ</t>
    </rPh>
    <phoneticPr fontId="3"/>
  </si>
  <si>
    <t>道路の将来交通需要予測における生成・分布交通量推計手法の検討や交通量配分へ向けた検討を行う。</t>
    <phoneticPr fontId="1"/>
  </si>
  <si>
    <r>
      <t>道路局企画課道路経済</t>
    </r>
    <r>
      <rPr>
        <sz val="11"/>
        <color theme="1"/>
        <rFont val="HGPｺﾞｼｯｸM"/>
        <family val="3"/>
        <charset val="128"/>
      </rPr>
      <t>調査室調査二係
tel：03-5253-8487</t>
    </r>
    <rPh sb="0" eb="2">
      <t>ドウロ</t>
    </rPh>
    <rPh sb="2" eb="6">
      <t>キョクキカクカ</t>
    </rPh>
    <rPh sb="6" eb="8">
      <t>ドウロ</t>
    </rPh>
    <rPh sb="8" eb="10">
      <t>ケイザイ</t>
    </rPh>
    <rPh sb="10" eb="12">
      <t>チョウサ</t>
    </rPh>
    <rPh sb="12" eb="13">
      <t>シツ</t>
    </rPh>
    <rPh sb="13" eb="15">
      <t>チョウサ</t>
    </rPh>
    <rPh sb="15" eb="17">
      <t>ニカカリ</t>
    </rPh>
    <phoneticPr fontId="1"/>
  </si>
  <si>
    <t>令和7年度　自動車起終点調査の実査に関する統括業務</t>
    <rPh sb="0" eb="2">
      <t>レイワ</t>
    </rPh>
    <rPh sb="3" eb="5">
      <t>ネンド</t>
    </rPh>
    <rPh sb="6" eb="9">
      <t>ジドウシャ</t>
    </rPh>
    <rPh sb="9" eb="14">
      <t>キシュウテンチョウサ</t>
    </rPh>
    <rPh sb="15" eb="17">
      <t>ジッサ</t>
    </rPh>
    <rPh sb="18" eb="19">
      <t>カン</t>
    </rPh>
    <rPh sb="21" eb="23">
      <t>トウカツ</t>
    </rPh>
    <rPh sb="23" eb="25">
      <t>ギョウム</t>
    </rPh>
    <phoneticPr fontId="3"/>
  </si>
  <si>
    <t>令和7年度　自動車起終点調査の実査に関する統括業務　計量計画研究所・サーベイリサーチセンター共同提案体</t>
    <rPh sb="18" eb="19">
      <t>カン</t>
    </rPh>
    <phoneticPr fontId="3"/>
  </si>
  <si>
    <t>令和7年度に実施する全国道路･街路交通情勢調査 自動車起終点調査(OD調査)について、円滑な調査実施を実現するため、調査計画の立案や調査進捗管理等の全国的な統括を行う。</t>
    <phoneticPr fontId="1"/>
  </si>
  <si>
    <t>令和7年度　自動車起終点調査の回収率向上に向けた検討業務</t>
    <rPh sb="0" eb="2">
      <t>レイワ</t>
    </rPh>
    <rPh sb="3" eb="5">
      <t>ネンド</t>
    </rPh>
    <rPh sb="6" eb="9">
      <t>ジドウシャ</t>
    </rPh>
    <rPh sb="9" eb="12">
      <t>キシュウテン</t>
    </rPh>
    <rPh sb="12" eb="14">
      <t>チョウサ</t>
    </rPh>
    <rPh sb="15" eb="18">
      <t>カイシュウリツ</t>
    </rPh>
    <rPh sb="18" eb="20">
      <t>コウジョウ</t>
    </rPh>
    <rPh sb="21" eb="22">
      <t>ム</t>
    </rPh>
    <rPh sb="24" eb="28">
      <t>ケントウギョウム</t>
    </rPh>
    <phoneticPr fontId="3"/>
  </si>
  <si>
    <t>令和7年度　自動車起終点調査の回収率向上に向けた検討業務　計量計画研究所・サーベイリサーチセンター・デイリー・インフォメーション共同提案体</t>
  </si>
  <si>
    <t>令和7年度に実施する全国道路・街路交通情勢調査 自動車起終点調査(OD調査)について、効率化のために回収率向上に向けた検討を実施する。</t>
    <phoneticPr fontId="1"/>
  </si>
  <si>
    <t>令和7年度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3"/>
  </si>
  <si>
    <t>令和7年度　様々なデータを活用した道路交通分析に関する検討業務　国土技術研究センター・社会システム共同提案体</t>
    <rPh sb="6" eb="8">
      <t>サマザマ</t>
    </rPh>
    <rPh sb="13" eb="15">
      <t>カツヨウ</t>
    </rPh>
    <rPh sb="17" eb="19">
      <t>ドウロ</t>
    </rPh>
    <rPh sb="19" eb="21">
      <t>コウツウ</t>
    </rPh>
    <rPh sb="21" eb="23">
      <t>ブンセキ</t>
    </rPh>
    <rPh sb="24" eb="25">
      <t>カン</t>
    </rPh>
    <rPh sb="27" eb="29">
      <t>ケントウ</t>
    </rPh>
    <rPh sb="29" eb="31">
      <t>ギョウム</t>
    </rPh>
    <rPh sb="32" eb="34">
      <t>コクド</t>
    </rPh>
    <rPh sb="34" eb="36">
      <t>ギジュツ</t>
    </rPh>
    <rPh sb="36" eb="38">
      <t>ケンキュウ</t>
    </rPh>
    <rPh sb="43" eb="45">
      <t>シャカイ</t>
    </rPh>
    <rPh sb="49" eb="51">
      <t>キョウドウ</t>
    </rPh>
    <rPh sb="51" eb="53">
      <t>テイアン</t>
    </rPh>
    <rPh sb="53" eb="54">
      <t>タイ</t>
    </rPh>
    <phoneticPr fontId="3"/>
  </si>
  <si>
    <t>交通量や旅行速度等の道路交通関係データについて整理し、様々な形で比較及び分析を行うことにより道路の利用実態を把握するとともに、道路交通に関するサービス水準を評価する方法や指標を検討し、それらを踏まえた基準類への改訂について検討する。</t>
    <phoneticPr fontId="1"/>
  </si>
  <si>
    <t>令和７年度　高速道路に関する交通関連データ整理・交通状況解析業務</t>
    <rPh sb="0" eb="2">
      <t>レイワ</t>
    </rPh>
    <rPh sb="3" eb="5">
      <t>ネンド</t>
    </rPh>
    <rPh sb="6" eb="10">
      <t>コウソクドウロ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3"/>
  </si>
  <si>
    <t>（株）オリエンタルコンサルタンツ</t>
    <rPh sb="0" eb="3">
      <t>カブ</t>
    </rPh>
    <phoneticPr fontId="3"/>
  </si>
  <si>
    <t>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t>
    <phoneticPr fontId="1"/>
  </si>
  <si>
    <t>道路局高速道路課事業企画係
tel：03-5253-8490</t>
    <rPh sb="0" eb="3">
      <t>ドウロキョク</t>
    </rPh>
    <rPh sb="3" eb="8">
      <t>コウソクドウロカ</t>
    </rPh>
    <rPh sb="8" eb="13">
      <t>ジギョウキカクカカリ</t>
    </rPh>
    <phoneticPr fontId="1"/>
  </si>
  <si>
    <t>令和７年度　高速道路における逆走・誤進入の効果的な対策に関する検討業務</t>
    <rPh sb="0" eb="2">
      <t>レイワ</t>
    </rPh>
    <rPh sb="3" eb="5">
      <t>ネンド</t>
    </rPh>
    <rPh sb="6" eb="8">
      <t>コウソク</t>
    </rPh>
    <rPh sb="8" eb="10">
      <t>ドウロ</t>
    </rPh>
    <rPh sb="14" eb="16">
      <t>ギャクソウ</t>
    </rPh>
    <rPh sb="17" eb="18">
      <t>ゴ</t>
    </rPh>
    <rPh sb="18" eb="20">
      <t>シンニュウ</t>
    </rPh>
    <rPh sb="21" eb="24">
      <t>コウカテキ</t>
    </rPh>
    <rPh sb="25" eb="27">
      <t>タイサク</t>
    </rPh>
    <rPh sb="28" eb="29">
      <t>カン</t>
    </rPh>
    <rPh sb="31" eb="35">
      <t>ケントウギョウム</t>
    </rPh>
    <phoneticPr fontId="3"/>
  </si>
  <si>
    <t>（株）オリエンタルコンサルタンツ</t>
    <rPh sb="1" eb="2">
      <t>カブ</t>
    </rPh>
    <phoneticPr fontId="3"/>
  </si>
  <si>
    <t>重大事故につながる可能性が高い高速道路での逆走等に対して、効果的な防止対策を検討する。</t>
    <phoneticPr fontId="1"/>
  </si>
  <si>
    <t>令和７年度　次世代の高度道路交通システムに関する調査検討業務</t>
    <rPh sb="0" eb="2">
      <t>レイワ</t>
    </rPh>
    <rPh sb="3" eb="5">
      <t>ネンド</t>
    </rPh>
    <rPh sb="6" eb="9">
      <t>ジセダイ</t>
    </rPh>
    <rPh sb="10" eb="14">
      <t>コウドドウロ</t>
    </rPh>
    <rPh sb="14" eb="16">
      <t>コウツウ</t>
    </rPh>
    <rPh sb="21" eb="22">
      <t>カン</t>
    </rPh>
    <rPh sb="24" eb="30">
      <t>チョウサケントウギョウム</t>
    </rPh>
    <phoneticPr fontId="3"/>
  </si>
  <si>
    <t>令和７年度　次世代の高度道路交通システムに関する調査検討業務共同提案体</t>
    <rPh sb="0" eb="2">
      <t>レイワ</t>
    </rPh>
    <rPh sb="3" eb="5">
      <t>ネンド</t>
    </rPh>
    <rPh sb="6" eb="9">
      <t>ジセダイ</t>
    </rPh>
    <rPh sb="10" eb="12">
      <t>コウド</t>
    </rPh>
    <rPh sb="12" eb="14">
      <t>ドウロ</t>
    </rPh>
    <rPh sb="14" eb="16">
      <t>コウツウ</t>
    </rPh>
    <rPh sb="21" eb="22">
      <t>カン</t>
    </rPh>
    <rPh sb="24" eb="26">
      <t>チョウサ</t>
    </rPh>
    <rPh sb="26" eb="28">
      <t>ケントウ</t>
    </rPh>
    <rPh sb="28" eb="30">
      <t>ギョウム</t>
    </rPh>
    <rPh sb="30" eb="35">
      <t>キョウドウテイアンタイ</t>
    </rPh>
    <phoneticPr fontId="3"/>
  </si>
  <si>
    <t>ＩＴＳ技術の進展を踏まえた路車協調システム、データ収集配信等システム及び道路空間管理について、技術進展の要素や要因の分析を行うとともに、道路管理者側の影響とニーズの変化について整理し、将来の道路管理に資する次世代ＩＴＳのシステムアーキテクチャ、それを活用した新たなサービス等について検討する。</t>
    <phoneticPr fontId="1"/>
  </si>
  <si>
    <t>道路局道路交通管理課ITS推進室自動走行システム係
tel：03-5253-8484</t>
    <rPh sb="0" eb="3">
      <t>ドウロキョク</t>
    </rPh>
    <rPh sb="3" eb="10">
      <t>ドウロコウツウカンリカ</t>
    </rPh>
    <rPh sb="13" eb="16">
      <t>スイシンシツ</t>
    </rPh>
    <phoneticPr fontId="1"/>
  </si>
  <si>
    <t>令和７年度　道路事業の評価における多様な効果の検討業務</t>
    <rPh sb="11" eb="13">
      <t>ヒョウカ</t>
    </rPh>
    <rPh sb="17" eb="19">
      <t>タヨウ</t>
    </rPh>
    <rPh sb="20" eb="22">
      <t>コウカ</t>
    </rPh>
    <rPh sb="23" eb="27">
      <t>ケントウギョウム</t>
    </rPh>
    <phoneticPr fontId="3"/>
  </si>
  <si>
    <t>復建調査設計（株）</t>
  </si>
  <si>
    <t>道路事業の事業評価において、多様な効果の計測手法の検討及び多様な効果を踏まえた評価のあり方の検討を行う。</t>
    <phoneticPr fontId="1"/>
  </si>
  <si>
    <r>
      <t>道路局企画課</t>
    </r>
    <r>
      <rPr>
        <sz val="11"/>
        <color theme="1"/>
        <rFont val="HGPｺﾞｼｯｸM"/>
        <family val="3"/>
        <charset val="128"/>
      </rPr>
      <t>評価室事業分析評価係
tel：03-5253-8593</t>
    </r>
    <rPh sb="0" eb="2">
      <t>ドウロ</t>
    </rPh>
    <rPh sb="2" eb="3">
      <t>キョク</t>
    </rPh>
    <rPh sb="3" eb="5">
      <t>キカク</t>
    </rPh>
    <rPh sb="5" eb="6">
      <t>カ</t>
    </rPh>
    <rPh sb="22" eb="24">
      <t>キカク</t>
    </rPh>
    <rPh sb="24" eb="25">
      <t>ニ</t>
    </rPh>
    <rPh sb="25" eb="26">
      <t>カカリ</t>
    </rPh>
    <phoneticPr fontId="1"/>
  </si>
  <si>
    <t>令和７年度　高速道路料金に関する効果分析業務</t>
    <rPh sb="0" eb="2">
      <t>レイワ</t>
    </rPh>
    <rPh sb="3" eb="5">
      <t>ネンド</t>
    </rPh>
    <rPh sb="6" eb="12">
      <t>コウソクドウロリョウキン</t>
    </rPh>
    <rPh sb="13" eb="14">
      <t>カン</t>
    </rPh>
    <rPh sb="16" eb="20">
      <t>コウカブンセキ</t>
    </rPh>
    <rPh sb="20" eb="22">
      <t>ギョウム</t>
    </rPh>
    <phoneticPr fontId="3"/>
  </si>
  <si>
    <t>令和７年度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3"/>
  </si>
  <si>
    <t>令和3 年8 月の国土幹線道路部会 中間答申において取りまとめられた高速道路料金割引の見直しの方向性を踏まえ、高速道路料金割引をより効果的なものにするために、ETC データ等を用いた効果分析や他の交通機関の料金施策に関する分析などを行う。</t>
    <phoneticPr fontId="1"/>
  </si>
  <si>
    <t>令和７年度　無電柱化の推進方策検討業務</t>
    <rPh sb="0" eb="2">
      <t>レイワ</t>
    </rPh>
    <rPh sb="3" eb="5">
      <t>ネンド</t>
    </rPh>
    <rPh sb="6" eb="9">
      <t>ムデンチュウ</t>
    </rPh>
    <rPh sb="9" eb="10">
      <t>バ</t>
    </rPh>
    <rPh sb="11" eb="19">
      <t>スイシンホウサクケントウギョウム</t>
    </rPh>
    <phoneticPr fontId="3"/>
  </si>
  <si>
    <t>令和７年度　無電柱化の推進方策検討業務　パシフィックコンサルタンツ・日本みち研究所共同提案体</t>
    <rPh sb="0" eb="2">
      <t>レイワ</t>
    </rPh>
    <rPh sb="3" eb="5">
      <t>ネンド</t>
    </rPh>
    <rPh sb="6" eb="10">
      <t>ムデンチュウカ</t>
    </rPh>
    <rPh sb="11" eb="13">
      <t>スイシン</t>
    </rPh>
    <rPh sb="13" eb="15">
      <t>ホウサク</t>
    </rPh>
    <rPh sb="15" eb="17">
      <t>ケントウ</t>
    </rPh>
    <rPh sb="17" eb="19">
      <t>ギョウム</t>
    </rPh>
    <rPh sb="34" eb="36">
      <t>ニホン</t>
    </rPh>
    <rPh sb="38" eb="41">
      <t>ケンキュウジョ</t>
    </rPh>
    <rPh sb="41" eb="46">
      <t>キョウドウテイアンタイ</t>
    </rPh>
    <phoneticPr fontId="3"/>
  </si>
  <si>
    <t>無電柱化推進計画に基づく各施策について、取組や進捗状況の現状把握や課題整理・分析を行い、無電柱化に関する多様なニーズを踏まえ、効果的・効率的な無電柱化の推進方策について検討を行う。</t>
    <phoneticPr fontId="1"/>
  </si>
  <si>
    <t>道路局環境安全・防災課環境分析係
tel：03-5253-8495</t>
    <rPh sb="0" eb="3">
      <t>ドウロキョク</t>
    </rPh>
    <rPh sb="3" eb="7">
      <t>カンキョウアンゼン</t>
    </rPh>
    <rPh sb="8" eb="11">
      <t>ボウサイカ</t>
    </rPh>
    <rPh sb="11" eb="13">
      <t>カンキョウ</t>
    </rPh>
    <rPh sb="13" eb="15">
      <t>ブンセキ</t>
    </rPh>
    <rPh sb="15" eb="16">
      <t>カカリ</t>
    </rPh>
    <phoneticPr fontId="1"/>
  </si>
  <si>
    <t>令和７年度　道路事業の費用便益分析に関する検討業務</t>
    <rPh sb="0" eb="2">
      <t>レイワ</t>
    </rPh>
    <rPh sb="3" eb="5">
      <t>ネンド</t>
    </rPh>
    <rPh sb="6" eb="10">
      <t>ドウロジギョウ</t>
    </rPh>
    <rPh sb="11" eb="15">
      <t>ヒヨウベンエキ</t>
    </rPh>
    <rPh sb="15" eb="17">
      <t>ブンセキ</t>
    </rPh>
    <rPh sb="18" eb="19">
      <t>カン</t>
    </rPh>
    <rPh sb="21" eb="25">
      <t>ケントウギョウム</t>
    </rPh>
    <phoneticPr fontId="3"/>
  </si>
  <si>
    <t>令和７年度　道路事業の費用便益分析に関する検討業務　計量計画研究所・社会システム共同提案体</t>
  </si>
  <si>
    <t>道路事業の事業評価における費用便益分析に関して、時間信頼性向上便益の実務適用に向けた検討及び原単位の更新等の検討を行う。</t>
    <phoneticPr fontId="1"/>
  </si>
  <si>
    <t>令和７年度　ETC2.0システム等の道路交通情報の活用に関する調査検討業務</t>
    <rPh sb="0" eb="2">
      <t>レイワ</t>
    </rPh>
    <rPh sb="3" eb="5">
      <t>ネンド</t>
    </rPh>
    <rPh sb="16" eb="17">
      <t>トウ</t>
    </rPh>
    <rPh sb="18" eb="24">
      <t>ドウロコウツウジョウホウ</t>
    </rPh>
    <rPh sb="25" eb="27">
      <t>カツヨウ</t>
    </rPh>
    <rPh sb="28" eb="29">
      <t>カン</t>
    </rPh>
    <rPh sb="31" eb="37">
      <t>チョウサケントウギョウム</t>
    </rPh>
    <phoneticPr fontId="3"/>
  </si>
  <si>
    <t>（株）長大</t>
    <rPh sb="0" eb="3">
      <t>カブ</t>
    </rPh>
    <rPh sb="3" eb="5">
      <t>チョウダイ</t>
    </rPh>
    <phoneticPr fontId="3"/>
  </si>
  <si>
    <t>ETC2.0をはじめとする道路交通情報の実態や現状を整理するとともに、収集するデータの更なる活用推進に向けた検討及び課題の整理等を行う。</t>
    <phoneticPr fontId="1"/>
  </si>
  <si>
    <t>道路局道路交通管理課ITS推進室道路交通情報係
tel：03-5253-8484</t>
    <rPh sb="0" eb="3">
      <t>ドウロキョク</t>
    </rPh>
    <rPh sb="3" eb="10">
      <t>ドウロコウツウカンリカ</t>
    </rPh>
    <rPh sb="13" eb="16">
      <t>スイシンシツ</t>
    </rPh>
    <rPh sb="16" eb="22">
      <t>ドウロコウツウジョウホウ</t>
    </rPh>
    <phoneticPr fontId="1"/>
  </si>
  <si>
    <t>令和７年度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3"/>
  </si>
  <si>
    <t>令和７年度　大都市圏の新たな高速道路料金に関する調査等業務　計量計画研究所・地域未来研究所共同提案体</t>
    <rPh sb="0" eb="2">
      <t>レイワ</t>
    </rPh>
    <rPh sb="3" eb="5">
      <t>ネンド</t>
    </rPh>
    <rPh sb="6" eb="10">
      <t>ダイトシケン</t>
    </rPh>
    <rPh sb="11" eb="12">
      <t>アラ</t>
    </rPh>
    <rPh sb="14" eb="16">
      <t>コウソク</t>
    </rPh>
    <rPh sb="16" eb="18">
      <t>ドウロ</t>
    </rPh>
    <rPh sb="18" eb="20">
      <t>リョウキン</t>
    </rPh>
    <rPh sb="21" eb="22">
      <t>カン</t>
    </rPh>
    <rPh sb="24" eb="26">
      <t>チョウサ</t>
    </rPh>
    <rPh sb="26" eb="27">
      <t>トウ</t>
    </rPh>
    <rPh sb="27" eb="29">
      <t>ギョウム</t>
    </rPh>
    <rPh sb="30" eb="32">
      <t>ケイリョウ</t>
    </rPh>
    <rPh sb="32" eb="34">
      <t>ケイカク</t>
    </rPh>
    <rPh sb="34" eb="37">
      <t>ケンキュウショ</t>
    </rPh>
    <rPh sb="38" eb="40">
      <t>チイキ</t>
    </rPh>
    <rPh sb="40" eb="42">
      <t>ミライ</t>
    </rPh>
    <rPh sb="42" eb="45">
      <t>ケンキュウショ</t>
    </rPh>
    <rPh sb="45" eb="47">
      <t>キョウドウ</t>
    </rPh>
    <rPh sb="47" eb="49">
      <t>テイアン</t>
    </rPh>
    <rPh sb="49" eb="50">
      <t>カラダ</t>
    </rPh>
    <phoneticPr fontId="3"/>
  </si>
  <si>
    <t>大都市圏の高速道路を賢く使うための料金体系について検討する。</t>
    <phoneticPr fontId="1"/>
  </si>
  <si>
    <t>道路局高速道路課都市高速係
tel：03-5253-8490</t>
    <rPh sb="0" eb="8">
      <t>ドウロキョクコウソクドウロカ</t>
    </rPh>
    <rPh sb="8" eb="12">
      <t>トシコウソク</t>
    </rPh>
    <phoneticPr fontId="1"/>
  </si>
  <si>
    <t>令和７年度　北米における道路関連政策等の動向に関する調査業務</t>
    <rPh sb="0" eb="2">
      <t>レイワ</t>
    </rPh>
    <rPh sb="3" eb="5">
      <t>ネンド</t>
    </rPh>
    <rPh sb="6" eb="8">
      <t>ホクベイ</t>
    </rPh>
    <rPh sb="12" eb="16">
      <t>ドウロカンレン</t>
    </rPh>
    <rPh sb="16" eb="19">
      <t>セイサクトウ</t>
    </rPh>
    <rPh sb="20" eb="22">
      <t>ドウコウ</t>
    </rPh>
    <rPh sb="23" eb="24">
      <t>カン</t>
    </rPh>
    <rPh sb="26" eb="30">
      <t>チョウサギョウム</t>
    </rPh>
    <phoneticPr fontId="3"/>
  </si>
  <si>
    <t>令和７年度　北米における道路関連政策等の動向に関する調査業務　公共計画研究所インターナショナルアクセスコーポレーション共同提案体</t>
    <rPh sb="31" eb="38">
      <t>コウキョウケイカクケンキュウジョ</t>
    </rPh>
    <rPh sb="59" eb="64">
      <t>キョウドウテイアンタイ</t>
    </rPh>
    <phoneticPr fontId="3"/>
  </si>
  <si>
    <t>米国及びカナダを対象として、道路分野に関する政策の最新動向について調査を行い、我が国の施策・技術に資する内容をとりまとめる。</t>
    <phoneticPr fontId="1"/>
  </si>
  <si>
    <t>道路局企画課国際室国際調査二係
tel：03-5253-8906</t>
    <rPh sb="0" eb="9">
      <t>ドウロキョクキカクカコクサイシツ</t>
    </rPh>
    <rPh sb="9" eb="13">
      <t>コクサイチョウサ</t>
    </rPh>
    <rPh sb="13" eb="15">
      <t>ニカカリ</t>
    </rPh>
    <phoneticPr fontId="1"/>
  </si>
  <si>
    <t>令和７年度　欧州諸国等における道路関連政策等の動向に関する調査業務</t>
  </si>
  <si>
    <t>欧州諸国（欧州委員会を含む）及び豪州を対象として、道路分野の最新動向について調査を行い、我が国の施策に資する内容を取りまとめる。</t>
    <phoneticPr fontId="1"/>
  </si>
  <si>
    <t>令和７年度　軌道等整備推進に関する調査・分析・検討業務</t>
    <rPh sb="0" eb="2">
      <t>レイワ</t>
    </rPh>
    <rPh sb="3" eb="5">
      <t>ネンド</t>
    </rPh>
    <rPh sb="6" eb="8">
      <t>キドウ</t>
    </rPh>
    <rPh sb="8" eb="9">
      <t>トウ</t>
    </rPh>
    <rPh sb="9" eb="11">
      <t>セイビ</t>
    </rPh>
    <rPh sb="11" eb="13">
      <t>スイシン</t>
    </rPh>
    <rPh sb="14" eb="15">
      <t>カン</t>
    </rPh>
    <rPh sb="17" eb="19">
      <t>チョウサ</t>
    </rPh>
    <rPh sb="20" eb="22">
      <t>ブンセキ</t>
    </rPh>
    <rPh sb="23" eb="27">
      <t>ケントウギョウム</t>
    </rPh>
    <phoneticPr fontId="3"/>
  </si>
  <si>
    <t>令和７年度　軌道等整備推進に関する調査・分析・検討業務日本交通計画協会・パシフィックコンサルタンツ共同提案体</t>
    <rPh sb="8" eb="9">
      <t>トウ</t>
    </rPh>
    <rPh sb="27" eb="31">
      <t>ニホンコウツウ</t>
    </rPh>
    <rPh sb="31" eb="35">
      <t>ケイカクキョウカイ</t>
    </rPh>
    <rPh sb="49" eb="51">
      <t>キョウドウ</t>
    </rPh>
    <rPh sb="51" eb="53">
      <t>テイアン</t>
    </rPh>
    <rPh sb="53" eb="54">
      <t>タイ</t>
    </rPh>
    <phoneticPr fontId="3"/>
  </si>
  <si>
    <t>過年度整理された業務結果を踏まえ、軌道や鉄道の許認可に加え、近年の新たな公共交通の許認可に伴う課題や、駅前広場等の交通確保施設で顕在化している課題等について整理し、とりまとめることで、健全な道路関連施設を確保していくための検討調査を行う。</t>
    <phoneticPr fontId="1"/>
  </si>
  <si>
    <t>令和７年度　新たな道路政策の実現に向けた技術研究開発の調査・分析等業務</t>
    <rPh sb="0" eb="2">
      <t>レイワ</t>
    </rPh>
    <rPh sb="3" eb="5">
      <t>ネンド</t>
    </rPh>
    <rPh sb="6" eb="7">
      <t>アラ</t>
    </rPh>
    <rPh sb="9" eb="13">
      <t>ドウロセイサク</t>
    </rPh>
    <rPh sb="14" eb="16">
      <t>ジツゲン</t>
    </rPh>
    <rPh sb="17" eb="18">
      <t>ム</t>
    </rPh>
    <rPh sb="20" eb="26">
      <t>ギジュツケンキュウカイハツ</t>
    </rPh>
    <rPh sb="27" eb="29">
      <t>チョウサ</t>
    </rPh>
    <rPh sb="30" eb="32">
      <t>ブンセキ</t>
    </rPh>
    <rPh sb="32" eb="33">
      <t>トウ</t>
    </rPh>
    <rPh sb="33" eb="35">
      <t>ギョウム</t>
    </rPh>
    <phoneticPr fontId="3"/>
  </si>
  <si>
    <t>（一財）日本総合研究所</t>
    <rPh sb="1" eb="3">
      <t>イチザイ</t>
    </rPh>
    <rPh sb="4" eb="11">
      <t>ニホンソウゴウケンキュウジョ</t>
    </rPh>
    <phoneticPr fontId="3"/>
  </si>
  <si>
    <t>道路政策の質の向上に資する技術研究開発について、研究開発に必要な事務手続きを実施するとともに、「道路行政の技術開発ニーズ」に係る行政ニーズの整理や技術研究開発の最新動向等を分析し、新道路技術会議において支援する研究開発を選定するための基礎資料作成を行う。</t>
    <phoneticPr fontId="1"/>
  </si>
  <si>
    <t>道路局国道・技術課技術企画G
tel：03-5253-8492</t>
    <rPh sb="0" eb="5">
      <t>ドウロキョクコクドウ</t>
    </rPh>
    <rPh sb="6" eb="9">
      <t>ギジュツカ</t>
    </rPh>
    <rPh sb="9" eb="13">
      <t>ギジュツキカク</t>
    </rPh>
    <phoneticPr fontId="1"/>
  </si>
  <si>
    <t>令和７年度　直轄駐車場維持管理・運営に係る民間事業者選定支援等業務</t>
    <rPh sb="0" eb="2">
      <t>レイワ</t>
    </rPh>
    <rPh sb="3" eb="5">
      <t>ネンド</t>
    </rPh>
    <rPh sb="6" eb="11">
      <t>チョッカツチュウシャジョウ</t>
    </rPh>
    <rPh sb="11" eb="15">
      <t>イジカンリ</t>
    </rPh>
    <rPh sb="16" eb="18">
      <t>ウンエイ</t>
    </rPh>
    <rPh sb="19" eb="20">
      <t>カカ</t>
    </rPh>
    <rPh sb="21" eb="26">
      <t>ミンカンジギョウシャ</t>
    </rPh>
    <rPh sb="26" eb="28">
      <t>センテイ</t>
    </rPh>
    <rPh sb="28" eb="30">
      <t>シエン</t>
    </rPh>
    <rPh sb="30" eb="31">
      <t>トウ</t>
    </rPh>
    <rPh sb="31" eb="33">
      <t>ギョウム</t>
    </rPh>
    <phoneticPr fontId="3"/>
  </si>
  <si>
    <t>パシフィックコンサルタンツ（株）</t>
    <phoneticPr fontId="1"/>
  </si>
  <si>
    <t>全国１４箇所の直轄駐車場の維持管理・運営に関し、民間資金等の活用による公共施設等の整備等の促進に関する法律（以下「ＰＦＩ法」という）に基づく手法を用いた事業（以下「ＰＦＩ事業等」という）について、ＰＦＩ法に基づく募集要項資料作成、事業者選定、契約締結までに必要となる各種検討を行い、本施設のＰＦＩ事業等を担う民間事業者等の募集・選定プロセスの的確な推進を支援する。</t>
    <phoneticPr fontId="1"/>
  </si>
  <si>
    <t>道路局環境安全・防災課道路交通安全対策室連携調整係
tel：03-5253-8907</t>
    <rPh sb="0" eb="7">
      <t>ドウロキョクカンキョウアンゼン</t>
    </rPh>
    <rPh sb="8" eb="11">
      <t>ボウサイカ</t>
    </rPh>
    <rPh sb="11" eb="20">
      <t>ドウロコウツウアンゼンタイサクシツ</t>
    </rPh>
    <rPh sb="20" eb="25">
      <t>レンケイチョウセイカカリ</t>
    </rPh>
    <phoneticPr fontId="1"/>
  </si>
  <si>
    <t>令和７年度　高規格道路ネットワークの検討等業務</t>
    <rPh sb="0" eb="2">
      <t>レイワ</t>
    </rPh>
    <rPh sb="3" eb="5">
      <t>ネンド</t>
    </rPh>
    <rPh sb="6" eb="11">
      <t>コウキカクドウロ</t>
    </rPh>
    <rPh sb="18" eb="20">
      <t>ケントウ</t>
    </rPh>
    <rPh sb="20" eb="21">
      <t>トウ</t>
    </rPh>
    <rPh sb="21" eb="23">
      <t>ギョウム</t>
    </rPh>
    <phoneticPr fontId="3"/>
  </si>
  <si>
    <t>新広域道路交通計画で定められた高規格道路において、ネットワーク整備による効果分析を行うとともに、高規格道路のサービスレベルを効果的に評価する指標について検討し、検討結果を踏まえて新広域道路交通計画の策定以降に生じた新たな視点の整理と新たな視点に基づく各路線の評価検討やデータ分析を行う。</t>
    <phoneticPr fontId="1"/>
  </si>
  <si>
    <r>
      <t>道路局企画課道路経済</t>
    </r>
    <r>
      <rPr>
        <sz val="11"/>
        <color theme="1"/>
        <rFont val="HGPｺﾞｼｯｸM"/>
        <family val="3"/>
        <charset val="128"/>
      </rPr>
      <t>調査室調査三係
tel：03-5253-8487</t>
    </r>
    <rPh sb="0" eb="2">
      <t>ドウロ</t>
    </rPh>
    <rPh sb="2" eb="6">
      <t>キョクキカクカ</t>
    </rPh>
    <rPh sb="6" eb="8">
      <t>ドウロ</t>
    </rPh>
    <rPh sb="8" eb="10">
      <t>ケイザイ</t>
    </rPh>
    <rPh sb="10" eb="12">
      <t>チョウサ</t>
    </rPh>
    <rPh sb="12" eb="13">
      <t>シツ</t>
    </rPh>
    <rPh sb="13" eb="15">
      <t>チョウサ</t>
    </rPh>
    <rPh sb="15" eb="17">
      <t>サンカカリ</t>
    </rPh>
    <phoneticPr fontId="1"/>
  </si>
  <si>
    <t>令和７年度　道路政策ビジョン及び道路の脱炭素化に向けた道路構造に関する調査検討業務</t>
    <rPh sb="0" eb="2">
      <t>レイワ</t>
    </rPh>
    <rPh sb="3" eb="5">
      <t>ネンド</t>
    </rPh>
    <rPh sb="6" eb="10">
      <t>ドウロセイサク</t>
    </rPh>
    <rPh sb="14" eb="15">
      <t>オヨ</t>
    </rPh>
    <rPh sb="16" eb="18">
      <t>ドウロ</t>
    </rPh>
    <rPh sb="19" eb="23">
      <t>ダツタンソカ</t>
    </rPh>
    <rPh sb="24" eb="25">
      <t>ム</t>
    </rPh>
    <rPh sb="27" eb="31">
      <t>ドウロコウゾウ</t>
    </rPh>
    <rPh sb="32" eb="33">
      <t>カン</t>
    </rPh>
    <rPh sb="35" eb="40">
      <t>チョウサケントウギョウ</t>
    </rPh>
    <rPh sb="40" eb="41">
      <t>ム</t>
    </rPh>
    <phoneticPr fontId="3"/>
  </si>
  <si>
    <t>道路政策ビジョン「2040年、道路の景色が変わる」や道路分野の脱炭素化の実現に向け、道路構造令や道路構造基準の改正・改定のための調査検討を行う。</t>
    <phoneticPr fontId="1"/>
  </si>
  <si>
    <t>道路局企画課構造一係
03-5253-8485</t>
    <rPh sb="0" eb="6">
      <t>ドウロキョクキカクカ</t>
    </rPh>
    <rPh sb="6" eb="8">
      <t>コウゾウ</t>
    </rPh>
    <rPh sb="8" eb="10">
      <t>イチカカリ</t>
    </rPh>
    <phoneticPr fontId="1"/>
  </si>
  <si>
    <t>令和７年度　道路の移動等円滑化等に関係する道路技術基準の改定に向けた調査検討業務</t>
    <rPh sb="0" eb="2">
      <t>レイワ</t>
    </rPh>
    <rPh sb="3" eb="5">
      <t>ネンド</t>
    </rPh>
    <rPh sb="6" eb="8">
      <t>ドウロ</t>
    </rPh>
    <rPh sb="9" eb="15">
      <t>イドウトウエンカツカ</t>
    </rPh>
    <rPh sb="15" eb="16">
      <t>トウ</t>
    </rPh>
    <rPh sb="17" eb="19">
      <t>カンケイ</t>
    </rPh>
    <rPh sb="21" eb="25">
      <t>ドウロギジュツ</t>
    </rPh>
    <rPh sb="25" eb="27">
      <t>キジュン</t>
    </rPh>
    <rPh sb="28" eb="30">
      <t>カイテイ</t>
    </rPh>
    <rPh sb="31" eb="32">
      <t>ム</t>
    </rPh>
    <rPh sb="34" eb="36">
      <t>チョウサ</t>
    </rPh>
    <rPh sb="36" eb="38">
      <t>ケントウ</t>
    </rPh>
    <rPh sb="38" eb="40">
      <t>ギョウム</t>
    </rPh>
    <phoneticPr fontId="3"/>
  </si>
  <si>
    <t>すべての人が安全で安心して利用できる道路空間の実現に向け、道路の移動等円滑化やユニバーサルデザインに関係する道路技術基準の課題の整理・検討、改定に関する調査検討を行う。</t>
    <phoneticPr fontId="1"/>
  </si>
  <si>
    <t>令和７年度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3"/>
  </si>
  <si>
    <t>中国及び韓国を中心としたアジア諸国の道路政策等の最新動向について調査を行い、我が国の施策・技術に資する内容を取りまとめる。</t>
    <phoneticPr fontId="1"/>
  </si>
  <si>
    <t>令和７年度　次期自転車活用推進計画の策定に向けた調査検討業務</t>
    <rPh sb="0" eb="2">
      <t>レイワ</t>
    </rPh>
    <rPh sb="3" eb="5">
      <t>ネンド</t>
    </rPh>
    <rPh sb="6" eb="8">
      <t>ジキ</t>
    </rPh>
    <rPh sb="8" eb="13">
      <t>ジテンシャカツヨウ</t>
    </rPh>
    <rPh sb="13" eb="15">
      <t>スイシン</t>
    </rPh>
    <rPh sb="15" eb="17">
      <t>ケイカク</t>
    </rPh>
    <rPh sb="18" eb="20">
      <t>サクテイ</t>
    </rPh>
    <rPh sb="21" eb="22">
      <t>ム</t>
    </rPh>
    <rPh sb="24" eb="26">
      <t>チョウサ</t>
    </rPh>
    <rPh sb="26" eb="28">
      <t>ケントウ</t>
    </rPh>
    <rPh sb="28" eb="30">
      <t>ギョウム</t>
    </rPh>
    <phoneticPr fontId="3"/>
  </si>
  <si>
    <t>自転車の活用を推進するため、次期自転車活用推進計画の策定に向けた調査・検討を行う。</t>
    <phoneticPr fontId="1"/>
  </si>
  <si>
    <t>道路局参事官（自転車活用推進）技術係
tel:03-5253-8497</t>
    <rPh sb="0" eb="3">
      <t>ドウロキョク</t>
    </rPh>
    <rPh sb="3" eb="6">
      <t>サンジカン</t>
    </rPh>
    <rPh sb="7" eb="10">
      <t>ジテンシャ</t>
    </rPh>
    <rPh sb="10" eb="14">
      <t>カツヨウスイシン</t>
    </rPh>
    <rPh sb="15" eb="17">
      <t>ギジュツ</t>
    </rPh>
    <rPh sb="17" eb="18">
      <t>カカリ</t>
    </rPh>
    <phoneticPr fontId="14"/>
  </si>
  <si>
    <t>令和７年度　新技術の導入促進に関する検討業務</t>
    <rPh sb="0" eb="2">
      <t>レイワ</t>
    </rPh>
    <rPh sb="3" eb="5">
      <t>ネンド</t>
    </rPh>
    <rPh sb="6" eb="9">
      <t>シンギジュツ</t>
    </rPh>
    <rPh sb="10" eb="14">
      <t>ドウニュウソクシン</t>
    </rPh>
    <rPh sb="15" eb="16">
      <t>カン</t>
    </rPh>
    <rPh sb="18" eb="22">
      <t>ケントウギョウム</t>
    </rPh>
    <phoneticPr fontId="3"/>
  </si>
  <si>
    <t>令和７年度　新技術の導入促進に関する検討業務橋梁調査会・日本建設機械施工協会共同提案体</t>
    <rPh sb="22" eb="27">
      <t>キョウリョウチョウサカイ</t>
    </rPh>
    <rPh sb="28" eb="32">
      <t>ニホンケンセツ</t>
    </rPh>
    <rPh sb="32" eb="38">
      <t>キカイセコウキョウカイ</t>
    </rPh>
    <rPh sb="38" eb="43">
      <t>キョウドウテイアンタイ</t>
    </rPh>
    <phoneticPr fontId="3"/>
  </si>
  <si>
    <t>道路技術政策の取り組み事例や、我が国の道路分野における点検支援技術等の活用状況及びその効果を整理するとともに、新技術の導入が加速するよう、道路行政の技術開発ニーズの更新や点検支援技術性能カタログの改良、新技術利用のガイドライン（案）の改定を検討する。</t>
    <phoneticPr fontId="1"/>
  </si>
  <si>
    <t>道路局国道・技術課技術企画G
tel：03-5253-8492</t>
    <phoneticPr fontId="1"/>
  </si>
  <si>
    <t>令和７年度　多様なニーズに対応する道路空間の柔軟な利活用に関する調査検討業務</t>
    <rPh sb="0" eb="2">
      <t>レイワ</t>
    </rPh>
    <rPh sb="3" eb="5">
      <t>ネンド</t>
    </rPh>
    <rPh sb="6" eb="8">
      <t>タヨウ</t>
    </rPh>
    <rPh sb="13" eb="15">
      <t>タイオウ</t>
    </rPh>
    <rPh sb="17" eb="21">
      <t>ドウロクウカン</t>
    </rPh>
    <rPh sb="22" eb="24">
      <t>ジュウナン</t>
    </rPh>
    <rPh sb="25" eb="28">
      <t>リカツヨウ</t>
    </rPh>
    <rPh sb="29" eb="30">
      <t>カン</t>
    </rPh>
    <rPh sb="32" eb="36">
      <t>チョウサケントウ</t>
    </rPh>
    <rPh sb="36" eb="38">
      <t>ギョウム</t>
    </rPh>
    <phoneticPr fontId="3"/>
  </si>
  <si>
    <t>令和７年度　多様なニーズに対応する道路空間の柔軟な利活用に関する調査検討業務日本みち研究所・セントラルコンサルタント共同提案体</t>
    <rPh sb="38" eb="40">
      <t>ニホン</t>
    </rPh>
    <rPh sb="42" eb="45">
      <t>ケンキュウジョ</t>
    </rPh>
    <rPh sb="58" eb="63">
      <t>キョウドウテイアンタイ</t>
    </rPh>
    <phoneticPr fontId="3"/>
  </si>
  <si>
    <t>道路の多様なニーズへの対応方策を検討するため、「人中心の道路空間」の実現に向けた道路空間の柔軟な利活用に関する調査・検討を行う。</t>
    <phoneticPr fontId="1"/>
  </si>
  <si>
    <t>道路局環境安全・防災課環境対策係
tel：03-5253-8495</t>
    <rPh sb="0" eb="3">
      <t>ドウロキョク</t>
    </rPh>
    <rPh sb="3" eb="7">
      <t>カンキョウアンゼン</t>
    </rPh>
    <rPh sb="8" eb="11">
      <t>ボウサイカ</t>
    </rPh>
    <rPh sb="11" eb="13">
      <t>カンキョウ</t>
    </rPh>
    <rPh sb="13" eb="15">
      <t>タイサク</t>
    </rPh>
    <rPh sb="15" eb="16">
      <t>カカリ</t>
    </rPh>
    <phoneticPr fontId="1"/>
  </si>
  <si>
    <t>令和７年度　道路関係国際機関等の動向に関する調査業務</t>
  </si>
  <si>
    <t>（一財）計量計画研究所</t>
    <rPh sb="1" eb="2">
      <t>イチ</t>
    </rPh>
    <rPh sb="2" eb="3">
      <t>ザイ</t>
    </rPh>
    <rPh sb="4" eb="6">
      <t>ケイリョウ</t>
    </rPh>
    <rPh sb="6" eb="8">
      <t>ケイカク</t>
    </rPh>
    <rPh sb="8" eb="11">
      <t>ケンキュウジョ</t>
    </rPh>
    <phoneticPr fontId="3"/>
  </si>
  <si>
    <t>道路関係国際機関（PIARC、ITF、TRC、REAAA、IRF、ESCAP）等への参画を補助し、道路分野における国際的な最新動向及び我が国の施策に資する情報を収集・分析する。</t>
    <phoneticPr fontId="1"/>
  </si>
  <si>
    <t>令和７年度　道路空間を活用した再生可能エネルギー施設の立地等による道路事業との連携方策の調査検討業務</t>
    <rPh sb="0" eb="2">
      <t>レイワ</t>
    </rPh>
    <rPh sb="3" eb="5">
      <t>ネンド</t>
    </rPh>
    <rPh sb="6" eb="10">
      <t>ドウロクウカン</t>
    </rPh>
    <rPh sb="11" eb="13">
      <t>カツヨウ</t>
    </rPh>
    <rPh sb="15" eb="19">
      <t>サイセイカノウ</t>
    </rPh>
    <rPh sb="24" eb="26">
      <t>シセツ</t>
    </rPh>
    <rPh sb="27" eb="30">
      <t>リッチトウ</t>
    </rPh>
    <rPh sb="33" eb="37">
      <t>ドウロジギョウ</t>
    </rPh>
    <rPh sb="39" eb="43">
      <t>レンケイホウサク</t>
    </rPh>
    <rPh sb="44" eb="50">
      <t>チョウサケントウギョウム</t>
    </rPh>
    <phoneticPr fontId="3"/>
  </si>
  <si>
    <t>令和７年度　道路空間を活用した再生可能エネルギー施設の立地等による道路事業との連携方策の調査検討業務日本みち研究所・長大共同提案体</t>
    <rPh sb="50" eb="52">
      <t>ニホン</t>
    </rPh>
    <rPh sb="54" eb="57">
      <t>ケンキュウジョ</t>
    </rPh>
    <rPh sb="58" eb="60">
      <t>チョウダイ</t>
    </rPh>
    <rPh sb="60" eb="65">
      <t>キョウドウテイアンタイ</t>
    </rPh>
    <phoneticPr fontId="3"/>
  </si>
  <si>
    <t>道路空間を活用した民間企業等による太陽光発電等再生可能エネルギー施設導入と、道路の維持管理に活用するための仕組みについて、具体的な取組方策の検討を行う。</t>
    <phoneticPr fontId="1"/>
  </si>
  <si>
    <t>道路局環境安全・防災課道路調査係
tel：03-5253-8495</t>
    <rPh sb="0" eb="3">
      <t>ドウロキョク</t>
    </rPh>
    <rPh sb="3" eb="7">
      <t>カンキョウアンゼン</t>
    </rPh>
    <rPh sb="8" eb="11">
      <t>ボウサイカ</t>
    </rPh>
    <rPh sb="11" eb="13">
      <t>ドウロ</t>
    </rPh>
    <rPh sb="13" eb="15">
      <t>チョウサ</t>
    </rPh>
    <rPh sb="15" eb="16">
      <t>ガカリ</t>
    </rPh>
    <phoneticPr fontId="1"/>
  </si>
  <si>
    <t>令和７年度　幹線道路等における交通安全施策に関する調査・検討業務</t>
    <rPh sb="0" eb="2">
      <t>レイワ</t>
    </rPh>
    <rPh sb="3" eb="5">
      <t>ネンド</t>
    </rPh>
    <rPh sb="6" eb="11">
      <t>カンセンドウロトウ</t>
    </rPh>
    <rPh sb="15" eb="19">
      <t>コウツウアンゼン</t>
    </rPh>
    <rPh sb="19" eb="21">
      <t>セサク</t>
    </rPh>
    <rPh sb="22" eb="23">
      <t>カン</t>
    </rPh>
    <rPh sb="25" eb="27">
      <t>チョウサ</t>
    </rPh>
    <rPh sb="28" eb="32">
      <t>ケントウギョウム</t>
    </rPh>
    <phoneticPr fontId="3"/>
  </si>
  <si>
    <t>幹線道路等における交通安全対策の実施状況等の整理・分析、事故危険箇所の指定・交安法指定道路の指定にかかる幹線道路等におけるデータ整理・分析・検討を行うとともに、交通事故減少便益に関するマニュアル改定案の検討を行う。</t>
    <rPh sb="104" eb="105">
      <t>オコナ</t>
    </rPh>
    <phoneticPr fontId="1"/>
  </si>
  <si>
    <t>道路局環境安全・防災課道路交通安全対策室交通安全係
tel：03-5253-8907</t>
    <rPh sb="0" eb="3">
      <t>ドウロキョク</t>
    </rPh>
    <rPh sb="3" eb="7">
      <t>カンキョウアンゼン</t>
    </rPh>
    <rPh sb="8" eb="11">
      <t>ボウサイカ</t>
    </rPh>
    <rPh sb="11" eb="20">
      <t>ドウロコウツウアンゼンタイサクシツ</t>
    </rPh>
    <rPh sb="20" eb="24">
      <t>コウツウアンゼン</t>
    </rPh>
    <rPh sb="24" eb="25">
      <t>ガカリ</t>
    </rPh>
    <phoneticPr fontId="1"/>
  </si>
  <si>
    <t>令和７年度　小規模附属物の老朽化対策に関する検討業務</t>
    <rPh sb="0" eb="2">
      <t>レイワ</t>
    </rPh>
    <rPh sb="3" eb="5">
      <t>ネンド</t>
    </rPh>
    <rPh sb="6" eb="9">
      <t>ショウキボ</t>
    </rPh>
    <rPh sb="9" eb="11">
      <t>フゾク</t>
    </rPh>
    <rPh sb="11" eb="12">
      <t>ブツ</t>
    </rPh>
    <rPh sb="13" eb="16">
      <t>ロウキュウカ</t>
    </rPh>
    <rPh sb="16" eb="18">
      <t>タイサク</t>
    </rPh>
    <rPh sb="19" eb="20">
      <t>カン</t>
    </rPh>
    <rPh sb="22" eb="24">
      <t>ケントウ</t>
    </rPh>
    <rPh sb="24" eb="26">
      <t>ギョウム</t>
    </rPh>
    <phoneticPr fontId="3"/>
  </si>
  <si>
    <t>小規模附属物の落下や倒壊等の第三者被害のおそれがある事故や不具合を未然に防止するために、小規模附属物の老朽化対策を検討するとともに、標識板面の劣化により視認性が低下している標識について、視認性の点検に係る点検要領の作成に向けた検討を行う。</t>
    <rPh sb="116" eb="117">
      <t>オコナ</t>
    </rPh>
    <phoneticPr fontId="1"/>
  </si>
  <si>
    <t>令和７年度　道路に関する新たな取組の現地実証実験（社会実験）に関する調査検討業務</t>
    <rPh sb="0" eb="2">
      <t>レイワ</t>
    </rPh>
    <rPh sb="3" eb="5">
      <t>ネンド</t>
    </rPh>
    <rPh sb="6" eb="8">
      <t>ドウロ</t>
    </rPh>
    <rPh sb="9" eb="10">
      <t>カン</t>
    </rPh>
    <rPh sb="12" eb="13">
      <t>アラ</t>
    </rPh>
    <rPh sb="15" eb="17">
      <t>トリクミ</t>
    </rPh>
    <rPh sb="18" eb="20">
      <t>ゲンチ</t>
    </rPh>
    <rPh sb="20" eb="24">
      <t>ジッショウジッケン</t>
    </rPh>
    <rPh sb="25" eb="29">
      <t>シャカイジッケン</t>
    </rPh>
    <rPh sb="31" eb="32">
      <t>カン</t>
    </rPh>
    <rPh sb="34" eb="38">
      <t>チョウサケントウ</t>
    </rPh>
    <rPh sb="38" eb="40">
      <t>ギョウム</t>
    </rPh>
    <phoneticPr fontId="3"/>
  </si>
  <si>
    <t>令和７年度に各地域で実施する道路に関する社会実験の応募申請書のとりまとめや実験内容の分析及び改善提案、過年度の社会実験結果のフォローアップを行う。</t>
    <phoneticPr fontId="1"/>
  </si>
  <si>
    <t>令和７年度　冬期道路交通確保に関する検討業務</t>
    <rPh sb="0" eb="2">
      <t>レイワ</t>
    </rPh>
    <rPh sb="3" eb="5">
      <t>ネンド</t>
    </rPh>
    <rPh sb="6" eb="10">
      <t>トウキドウロ</t>
    </rPh>
    <rPh sb="10" eb="14">
      <t>コウツウカクホ</t>
    </rPh>
    <rPh sb="15" eb="16">
      <t>カン</t>
    </rPh>
    <rPh sb="18" eb="22">
      <t>ケントウギョウム</t>
    </rPh>
    <phoneticPr fontId="3"/>
  </si>
  <si>
    <t>（株）建設技術研究所</t>
    <rPh sb="1" eb="2">
      <t>カブ</t>
    </rPh>
    <rPh sb="3" eb="7">
      <t>ケンセツギジュツ</t>
    </rPh>
    <rPh sb="7" eb="10">
      <t>ケンキュウジョ</t>
    </rPh>
    <phoneticPr fontId="3"/>
  </si>
  <si>
    <t>令和７年度の降雪状況や立ち往生発生状況を整理するとともに、近年の頻発する短期間の集中的な大雪に対応するための、今後の冬期道路交通確保対策について検討を行う。</t>
    <phoneticPr fontId="1"/>
  </si>
  <si>
    <t>道路局環境安全・防災課道路防災対策室安全企画係
tel：03-5253-8489</t>
    <rPh sb="0" eb="3">
      <t>ドウロキョク</t>
    </rPh>
    <rPh sb="3" eb="7">
      <t>カンキョウアンゼン</t>
    </rPh>
    <rPh sb="8" eb="11">
      <t>ボウサイカ</t>
    </rPh>
    <rPh sb="11" eb="13">
      <t>ドウロ</t>
    </rPh>
    <rPh sb="13" eb="15">
      <t>ボウサイ</t>
    </rPh>
    <rPh sb="15" eb="18">
      <t>タイサクシツ</t>
    </rPh>
    <rPh sb="18" eb="20">
      <t>アンゼン</t>
    </rPh>
    <rPh sb="20" eb="22">
      <t>キカク</t>
    </rPh>
    <rPh sb="22" eb="23">
      <t>ガカリ</t>
    </rPh>
    <phoneticPr fontId="1"/>
  </si>
  <si>
    <t>令和７年度　道路施設等を活用した地域貢献活動との連携に関する調査検討業務（その２）</t>
    <rPh sb="0" eb="2">
      <t>レイワ</t>
    </rPh>
    <rPh sb="3" eb="5">
      <t>ネンド</t>
    </rPh>
    <rPh sb="6" eb="11">
      <t>ドウロシセツトウ</t>
    </rPh>
    <rPh sb="12" eb="14">
      <t>カツヨウ</t>
    </rPh>
    <rPh sb="16" eb="22">
      <t>チイキコウケンカツドウ</t>
    </rPh>
    <rPh sb="24" eb="26">
      <t>レンケイ</t>
    </rPh>
    <rPh sb="27" eb="28">
      <t>カン</t>
    </rPh>
    <rPh sb="30" eb="36">
      <t>チョウサケントウギョウム</t>
    </rPh>
    <phoneticPr fontId="3"/>
  </si>
  <si>
    <t>令和７年度　道路施設等を活用した地域貢献活動との連携に関する調査検討業務（その２）長大・日本みち研究所共同提案体</t>
    <rPh sb="41" eb="43">
      <t>チョウダイ</t>
    </rPh>
    <rPh sb="44" eb="46">
      <t>ニホン</t>
    </rPh>
    <rPh sb="48" eb="51">
      <t>ケンキュウショ</t>
    </rPh>
    <rPh sb="51" eb="56">
      <t>キョウドウテイアンタイ</t>
    </rPh>
    <phoneticPr fontId="3"/>
  </si>
  <si>
    <t>民間事業者等が道路に関連する地域貢献活動を行うにあたり、道路占用制度を活用し、道路施設をＰＲ活動の場として提供する新たな手法の検討を行うため、国が管理する道路施設を対象とし、民間事業者等のニーズがあるかを目的に調査等を行い、ヒアリングの結果等を踏まえ、想定される地域貢献活動の内容やモデル箇所の選定を行う。</t>
    <phoneticPr fontId="1"/>
  </si>
  <si>
    <t>道路局路政課道路利用調整室利用調整係
tel：03-5253-8481</t>
    <rPh sb="0" eb="3">
      <t>ドウロキョク</t>
    </rPh>
    <rPh sb="3" eb="6">
      <t>ロセイカ</t>
    </rPh>
    <rPh sb="6" eb="13">
      <t>ドウロリヨウチョウセイシツ</t>
    </rPh>
    <rPh sb="13" eb="18">
      <t>リヨウチョウセイカカリ</t>
    </rPh>
    <phoneticPr fontId="1"/>
  </si>
  <si>
    <t>令和７年度　一般道における路車協調等に係る技術基準等策定に向けた調査検討業務</t>
  </si>
  <si>
    <t>令和７年度　一般道における路車協調等に係る技術基準等策定に向けた調査検討業務　道路新産業開発機構・パシフィックコンサルタンツ・セントラルコンサルタント共同提案体</t>
    <rPh sb="39" eb="44">
      <t>ドウロシンサンギョウ</t>
    </rPh>
    <rPh sb="44" eb="48">
      <t>カイハツキコウ</t>
    </rPh>
    <rPh sb="75" eb="80">
      <t>キョウドウテイアンタイ</t>
    </rPh>
    <phoneticPr fontId="3"/>
  </si>
  <si>
    <t>一般道での自動運転移動サービス実現に向け、自動運転の円滑性・安全性の向上に資する路車協調システム及び走行空間について、別途実施予定の自動運転実証実験の結果をとりまとめ、課題整理や対応策について検討を行い、技術基準やガイドライン等の策定に向けた検討や会議運営等の支援を行う。</t>
    <phoneticPr fontId="1"/>
  </si>
  <si>
    <t>道路局道路交通管理課ITS推進室技術二係
tel：03-5253-8484</t>
    <rPh sb="0" eb="3">
      <t>ドウロキョク</t>
    </rPh>
    <rPh sb="3" eb="10">
      <t>ドウロコウツウカンリカ</t>
    </rPh>
    <rPh sb="13" eb="16">
      <t>スイシンシツ</t>
    </rPh>
    <rPh sb="16" eb="18">
      <t>ギジュツ</t>
    </rPh>
    <rPh sb="18" eb="20">
      <t>ニカカリ</t>
    </rPh>
    <phoneticPr fontId="1"/>
  </si>
  <si>
    <t>令和７年度　道路における持続可能な環境施策に関する調査検討業務</t>
    <rPh sb="0" eb="2">
      <t>レイワ</t>
    </rPh>
    <rPh sb="3" eb="5">
      <t>ネンド</t>
    </rPh>
    <rPh sb="6" eb="8">
      <t>ドウロ</t>
    </rPh>
    <rPh sb="12" eb="16">
      <t>ジゾクカノウ</t>
    </rPh>
    <rPh sb="17" eb="21">
      <t>カンキョウセサク</t>
    </rPh>
    <rPh sb="22" eb="23">
      <t>カン</t>
    </rPh>
    <rPh sb="25" eb="29">
      <t>チョウサケントウ</t>
    </rPh>
    <rPh sb="29" eb="31">
      <t>ギョウム</t>
    </rPh>
    <phoneticPr fontId="3"/>
  </si>
  <si>
    <t>政府目標である2030年ネイチャーポジティブの実現に向け、必要となる道路施策の検討を行うとともに、道路において今後世界的な風潮として進めるべき環境施策について検討を行う。</t>
    <phoneticPr fontId="1"/>
  </si>
  <si>
    <t>令和７年度　道路緑化や歩行者利便増進道路制度に関する調査検討業務</t>
    <rPh sb="0" eb="2">
      <t>レイワ</t>
    </rPh>
    <rPh sb="3" eb="5">
      <t>ネンド</t>
    </rPh>
    <rPh sb="6" eb="10">
      <t>ドウロリョクカ</t>
    </rPh>
    <rPh sb="11" eb="20">
      <t>ホコウシャリベンゾウシンドウロ</t>
    </rPh>
    <rPh sb="20" eb="22">
      <t>セイド</t>
    </rPh>
    <rPh sb="23" eb="24">
      <t>カン</t>
    </rPh>
    <rPh sb="26" eb="32">
      <t>チョウサケントウギョウム</t>
    </rPh>
    <phoneticPr fontId="3"/>
  </si>
  <si>
    <t>令和７年度　道路緑化や歩行者利便増進道路制度に関する調査検討業務日本みち研究所・建設技術研究所共同提案体</t>
    <rPh sb="32" eb="34">
      <t>ニホン</t>
    </rPh>
    <rPh sb="36" eb="39">
      <t>ケンキュウジョ</t>
    </rPh>
    <rPh sb="40" eb="47">
      <t>ケンセツギジュツケンキュウジョ</t>
    </rPh>
    <rPh sb="47" eb="52">
      <t>キョウドウテイアンタイ</t>
    </rPh>
    <phoneticPr fontId="3"/>
  </si>
  <si>
    <t>道路緑化や道路における賑わい創出などの環境施策により地域の魅力向上、活性化を推進するため、道路緑化や歩行者利便増進道路（ほこみち）制度等に関する事例収集・分析、推進方策等について調査検討を行う。</t>
    <phoneticPr fontId="1"/>
  </si>
  <si>
    <t>道路局環境安全・防災課環境対策係
tel：03-5253-8495</t>
    <rPh sb="0" eb="7">
      <t>ドウロキョクカンキョウアンゼン</t>
    </rPh>
    <rPh sb="8" eb="11">
      <t>ボウサイカ</t>
    </rPh>
    <rPh sb="11" eb="15">
      <t>カンキョウタイサク</t>
    </rPh>
    <rPh sb="15" eb="16">
      <t>カカリ</t>
    </rPh>
    <phoneticPr fontId="1"/>
  </si>
  <si>
    <t>令和７年度　社会情勢の変化に対応した高速道路料金の徴収のあり方等に関する調査・検討業務</t>
    <rPh sb="0" eb="2">
      <t>レイワ</t>
    </rPh>
    <rPh sb="3" eb="5">
      <t>ネンド</t>
    </rPh>
    <rPh sb="6" eb="10">
      <t>シャカイジョウセイ</t>
    </rPh>
    <rPh sb="11" eb="13">
      <t>ヘンカ</t>
    </rPh>
    <rPh sb="14" eb="16">
      <t>タイオウ</t>
    </rPh>
    <rPh sb="18" eb="24">
      <t>コウソクドウロリョウキン</t>
    </rPh>
    <rPh sb="25" eb="27">
      <t>チョウシュウ</t>
    </rPh>
    <rPh sb="30" eb="31">
      <t>カタ</t>
    </rPh>
    <rPh sb="31" eb="32">
      <t>トウ</t>
    </rPh>
    <rPh sb="33" eb="34">
      <t>カン</t>
    </rPh>
    <rPh sb="36" eb="38">
      <t>チョウサ</t>
    </rPh>
    <rPh sb="39" eb="43">
      <t>ケントウギョウム</t>
    </rPh>
    <phoneticPr fontId="3"/>
  </si>
  <si>
    <t>令和７年度　社会情勢の変化に対応した高速道路料金の徴収のあり方等に関する調査・検討業務　計量計画研究所・地域未来研究所共同提案体</t>
    <rPh sb="44" eb="51">
      <t>ケイリョウケイカクケンキュウジョ</t>
    </rPh>
    <rPh sb="52" eb="59">
      <t>チイキミライケンキュウジョ</t>
    </rPh>
    <rPh sb="59" eb="64">
      <t>キョウドウテイアンタイ</t>
    </rPh>
    <phoneticPr fontId="3"/>
  </si>
  <si>
    <t>デジタル技術の進展や高速道路の利用状況の変化といった社会情勢の変化に対応した料金徴収のあり方や、観光需要の分散・平準化や多様な利用者ニーズに対応するための効果的な料金施策の導入や円滑な実施に必要な取組について検討を行う。</t>
    <phoneticPr fontId="1"/>
  </si>
  <si>
    <t>道路局高速道路課審査係
tel：03-5253-8500</t>
    <rPh sb="0" eb="8">
      <t>ドウロキョクコウソクドウロカ</t>
    </rPh>
    <rPh sb="8" eb="11">
      <t>シンサカカリ</t>
    </rPh>
    <phoneticPr fontId="1"/>
  </si>
  <si>
    <t>令和７年度　道路システムのDX関係施策の全体方針に関する検討業務</t>
    <rPh sb="0" eb="2">
      <t>レイワ</t>
    </rPh>
    <rPh sb="3" eb="5">
      <t>ネンド</t>
    </rPh>
    <rPh sb="6" eb="8">
      <t>ドウロ</t>
    </rPh>
    <rPh sb="15" eb="19">
      <t>カンケイセサク</t>
    </rPh>
    <rPh sb="20" eb="24">
      <t>ゼンタイホウシン</t>
    </rPh>
    <rPh sb="25" eb="26">
      <t>カン</t>
    </rPh>
    <rPh sb="28" eb="32">
      <t>ケントウギョウム</t>
    </rPh>
    <phoneticPr fontId="3"/>
  </si>
  <si>
    <t>令和７年度　道路システムのDX関係施策の全体方針に関する検討業務　計量計画研究所・地域未来研究所・NTTデータ共同提案体</t>
    <rPh sb="0" eb="2">
      <t>レイワ</t>
    </rPh>
    <rPh sb="3" eb="5">
      <t>ネンド</t>
    </rPh>
    <rPh sb="6" eb="8">
      <t>ドウロ</t>
    </rPh>
    <rPh sb="15" eb="19">
      <t>カンケイセサク</t>
    </rPh>
    <rPh sb="20" eb="24">
      <t>ゼンタイホウシン</t>
    </rPh>
    <rPh sb="25" eb="26">
      <t>カン</t>
    </rPh>
    <rPh sb="28" eb="32">
      <t>ケントウギョウム</t>
    </rPh>
    <rPh sb="33" eb="40">
      <t>ケイリョウケイカクケンキュウジョ</t>
    </rPh>
    <rPh sb="41" eb="48">
      <t>チイキミライケンキュウジョ</t>
    </rPh>
    <rPh sb="55" eb="60">
      <t>キョウドウテイアンタイ</t>
    </rPh>
    <phoneticPr fontId="3"/>
  </si>
  <si>
    <t>国土交通省道路局が掲げる道路システムの DX（デジタルトランスフォーメーション）の取組を確実に推進するため、その全体方針の整理を行うとともに、その一環で構築し道路局が運用を開始している道路データプラットフォームの多方面の活用のために必要な検討を実施する。</t>
    <phoneticPr fontId="1"/>
  </si>
  <si>
    <r>
      <t>道路局企画課道路経済調査室道路調査高度</t>
    </r>
    <r>
      <rPr>
        <sz val="11"/>
        <color theme="1"/>
        <rFont val="HGPｺﾞｼｯｸM"/>
        <family val="3"/>
        <charset val="128"/>
      </rPr>
      <t>化係
tel：03-5253-8487</t>
    </r>
    <rPh sb="0" eb="6">
      <t>ドウロキョクキカクカ</t>
    </rPh>
    <rPh sb="6" eb="8">
      <t>ドウロ</t>
    </rPh>
    <rPh sb="8" eb="10">
      <t>ケイザイ</t>
    </rPh>
    <rPh sb="10" eb="12">
      <t>チョウサ</t>
    </rPh>
    <rPh sb="12" eb="13">
      <t>シツ</t>
    </rPh>
    <rPh sb="13" eb="15">
      <t>ドウロ</t>
    </rPh>
    <rPh sb="15" eb="17">
      <t>チョウサ</t>
    </rPh>
    <rPh sb="17" eb="19">
      <t>コウド</t>
    </rPh>
    <rPh sb="19" eb="20">
      <t>カ</t>
    </rPh>
    <rPh sb="20" eb="21">
      <t>カカリ</t>
    </rPh>
    <phoneticPr fontId="1"/>
  </si>
  <si>
    <t>令和７年度　自転車通行空間整備等に関する調査検討業務</t>
    <rPh sb="0" eb="2">
      <t>レイワ</t>
    </rPh>
    <rPh sb="3" eb="5">
      <t>ネンド</t>
    </rPh>
    <rPh sb="6" eb="11">
      <t>ジテンシャツウコウ</t>
    </rPh>
    <rPh sb="11" eb="16">
      <t>クウカンセイビトウ</t>
    </rPh>
    <rPh sb="17" eb="18">
      <t>カン</t>
    </rPh>
    <rPh sb="20" eb="26">
      <t>チョウサケントウギョウム</t>
    </rPh>
    <phoneticPr fontId="3"/>
  </si>
  <si>
    <t>令和７年度　自転車通行空間整備等に関する調査検討業務建設技術研究所・パシフィックコンサルタンツ共同提案体</t>
    <rPh sb="26" eb="30">
      <t>ケンセツギジュツ</t>
    </rPh>
    <rPh sb="30" eb="33">
      <t>ケンキュウジョ</t>
    </rPh>
    <rPh sb="47" eb="52">
      <t>キョウドウテイアンタイ</t>
    </rPh>
    <phoneticPr fontId="3"/>
  </si>
  <si>
    <t>自転車活用推進計画に基づき、自転車の活用の推進を図るため、自転車通行空間の整備に関する調査等を行う。</t>
    <phoneticPr fontId="1"/>
  </si>
  <si>
    <t>令和７年度　ASEAN諸国における舗装維持管理技術の導入に向けた調査検討業務</t>
    <rPh sb="0" eb="2">
      <t>レイワ</t>
    </rPh>
    <rPh sb="3" eb="5">
      <t>ネンド</t>
    </rPh>
    <rPh sb="11" eb="13">
      <t>ショコク</t>
    </rPh>
    <rPh sb="17" eb="25">
      <t>ホソウイジカンリギジュツ</t>
    </rPh>
    <rPh sb="26" eb="28">
      <t>ドウニュウ</t>
    </rPh>
    <rPh sb="29" eb="30">
      <t>ム</t>
    </rPh>
    <rPh sb="32" eb="38">
      <t>チョウサケントウギョウム</t>
    </rPh>
    <phoneticPr fontId="3"/>
  </si>
  <si>
    <t>令和７年度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3"/>
  </si>
  <si>
    <t>ASEAN諸国と共同して道路舗装維持管理について検討を行うとともに、専門家会合の開催支援等を行う。</t>
    <phoneticPr fontId="1"/>
  </si>
  <si>
    <t>道路局企画課国際室国際調査一係
tel：03-5253-8906</t>
    <rPh sb="0" eb="3">
      <t>ドウロキョク</t>
    </rPh>
    <rPh sb="3" eb="6">
      <t>キカクカ</t>
    </rPh>
    <rPh sb="6" eb="9">
      <t>コクサイシツ</t>
    </rPh>
    <rPh sb="9" eb="13">
      <t>コクサイチョウサ</t>
    </rPh>
    <rPh sb="13" eb="14">
      <t>イチ</t>
    </rPh>
    <rPh sb="14" eb="15">
      <t>カカリ</t>
    </rPh>
    <phoneticPr fontId="1"/>
  </si>
  <si>
    <t>令和７年度　海外道路プロジェクトに関する調査検討業務</t>
    <rPh sb="0" eb="2">
      <t>レイワ</t>
    </rPh>
    <rPh sb="3" eb="5">
      <t>ネンド</t>
    </rPh>
    <rPh sb="6" eb="10">
      <t>カイガイドウロ</t>
    </rPh>
    <rPh sb="17" eb="18">
      <t>カン</t>
    </rPh>
    <rPh sb="20" eb="26">
      <t>チョウサケントウギョウム</t>
    </rPh>
    <phoneticPr fontId="3"/>
  </si>
  <si>
    <t>デロイト　トーマツ　ファイナンシャルアドバイザリー・国際建設技術協会「令和７年度　海外道路プロジェクトに関する調査検討業務」共同提案体</t>
    <rPh sb="26" eb="34">
      <t>コクサイケンセツギジュツキョウカイ</t>
    </rPh>
    <rPh sb="62" eb="67">
      <t>キョウドウテイアンタイ</t>
    </rPh>
    <phoneticPr fontId="3"/>
  </si>
  <si>
    <t>海外道路分野の報道情報、主要道路プロジェクトに関する情報の調査・整理、インド道路セミナーの開催支援等を実施する。</t>
    <phoneticPr fontId="1"/>
  </si>
  <si>
    <t>令和７年度　道路景観のデザイン及び多様な主体による地域活性化と持続可能な取組に関する調査検討業務</t>
    <rPh sb="0" eb="2">
      <t>レイワ</t>
    </rPh>
    <rPh sb="3" eb="5">
      <t>ネンド</t>
    </rPh>
    <rPh sb="6" eb="10">
      <t>ドウロケイカン</t>
    </rPh>
    <rPh sb="15" eb="16">
      <t>オヨ</t>
    </rPh>
    <rPh sb="17" eb="19">
      <t>タヨウ</t>
    </rPh>
    <rPh sb="20" eb="22">
      <t>シュタイ</t>
    </rPh>
    <rPh sb="25" eb="30">
      <t>チイキカッセイカ</t>
    </rPh>
    <rPh sb="31" eb="35">
      <t>ジゾクカノウ</t>
    </rPh>
    <rPh sb="36" eb="38">
      <t>トリクミ</t>
    </rPh>
    <rPh sb="39" eb="40">
      <t>カン</t>
    </rPh>
    <rPh sb="42" eb="46">
      <t>チョウサケントウ</t>
    </rPh>
    <rPh sb="46" eb="48">
      <t>ギョウム</t>
    </rPh>
    <phoneticPr fontId="3"/>
  </si>
  <si>
    <t>令和７年度　道路景観のデザイン及び多様な主体による地域活性化と持続可能な取組に関する調査検討業務日本みち研究所・建設技術研究所共同提案体</t>
    <rPh sb="0" eb="2">
      <t>レイワ</t>
    </rPh>
    <rPh sb="3" eb="5">
      <t>ネンド</t>
    </rPh>
    <rPh sb="6" eb="8">
      <t>ドウロ</t>
    </rPh>
    <rPh sb="8" eb="10">
      <t>ケイカン</t>
    </rPh>
    <rPh sb="15" eb="16">
      <t>オヨ</t>
    </rPh>
    <rPh sb="17" eb="19">
      <t>タヨウ</t>
    </rPh>
    <rPh sb="20" eb="22">
      <t>シュタイ</t>
    </rPh>
    <rPh sb="25" eb="27">
      <t>チイキ</t>
    </rPh>
    <rPh sb="27" eb="30">
      <t>カッセイカ</t>
    </rPh>
    <rPh sb="31" eb="33">
      <t>ジゾク</t>
    </rPh>
    <rPh sb="33" eb="35">
      <t>カノウ</t>
    </rPh>
    <rPh sb="36" eb="38">
      <t>トリクミ</t>
    </rPh>
    <rPh sb="39" eb="40">
      <t>カン</t>
    </rPh>
    <rPh sb="42" eb="44">
      <t>チョウサ</t>
    </rPh>
    <rPh sb="44" eb="46">
      <t>ケントウ</t>
    </rPh>
    <rPh sb="46" eb="48">
      <t>ギョウム</t>
    </rPh>
    <rPh sb="48" eb="50">
      <t>ニホン</t>
    </rPh>
    <rPh sb="52" eb="55">
      <t>ケンキュウジョ</t>
    </rPh>
    <rPh sb="56" eb="58">
      <t>ケンセツ</t>
    </rPh>
    <rPh sb="58" eb="60">
      <t>ギジュツ</t>
    </rPh>
    <rPh sb="60" eb="63">
      <t>ケンキュウショ</t>
    </rPh>
    <rPh sb="63" eb="68">
      <t>キョウドウテイアンタイ</t>
    </rPh>
    <phoneticPr fontId="3"/>
  </si>
  <si>
    <t>地域にふさわしい道路景観の実現の事例や景観に配慮した取組の推進等に関する調査検討を行うとともに、日本風景街道や道路協力団体等の多様な主体との連携による良好な景観形成や地域活性化に関する調査検討を行う。</t>
    <phoneticPr fontId="1"/>
  </si>
  <si>
    <t>道路局環境安全・防災課環境調査係
tel：03-5253-8495</t>
    <rPh sb="0" eb="7">
      <t>ドウロキョクカンキョウアンゼン</t>
    </rPh>
    <rPh sb="8" eb="11">
      <t>ボウサイカ</t>
    </rPh>
    <rPh sb="11" eb="13">
      <t>カンキョウ</t>
    </rPh>
    <rPh sb="13" eb="15">
      <t>チョウサ</t>
    </rPh>
    <rPh sb="15" eb="16">
      <t>カカリ</t>
    </rPh>
    <phoneticPr fontId="1"/>
  </si>
  <si>
    <t>令和７年度　大型車の通行円滑化・道路分野における物流の効率化等に向けた調査検討業務</t>
    <rPh sb="0" eb="2">
      <t>レイワ</t>
    </rPh>
    <rPh sb="3" eb="5">
      <t>ネンド</t>
    </rPh>
    <rPh sb="6" eb="9">
      <t>オオガタシャ</t>
    </rPh>
    <rPh sb="10" eb="15">
      <t>ツウコウエンカツカ</t>
    </rPh>
    <rPh sb="16" eb="20">
      <t>ドウロブンヤ</t>
    </rPh>
    <rPh sb="24" eb="26">
      <t>ブツリュウ</t>
    </rPh>
    <rPh sb="27" eb="30">
      <t>コウリツカ</t>
    </rPh>
    <rPh sb="30" eb="31">
      <t>トウ</t>
    </rPh>
    <rPh sb="32" eb="33">
      <t>ム</t>
    </rPh>
    <rPh sb="35" eb="41">
      <t>チョウサケントウギョウム</t>
    </rPh>
    <phoneticPr fontId="3"/>
  </si>
  <si>
    <t>（一財）計量計画研究所</t>
    <rPh sb="1" eb="3">
      <t>イチザイ</t>
    </rPh>
    <rPh sb="4" eb="6">
      <t>ケイリョウ</t>
    </rPh>
    <rPh sb="6" eb="8">
      <t>ケイカク</t>
    </rPh>
    <rPh sb="8" eb="11">
      <t>ケンキュウジョ</t>
    </rPh>
    <phoneticPr fontId="3"/>
  </si>
  <si>
    <t>国際海上コンテナ車（40ft背高）をはじめとする大型貨物車の通行の円滑化、中継輸送等に資する物流拠点の整備に向けた検討、ダブル連結トラックの導入促進に向けた整理、物流施設周辺の道路情報の電子化等、物流の円滑化・効率化に資する施策の調査・検討を行う。</t>
    <phoneticPr fontId="1"/>
  </si>
  <si>
    <r>
      <t>道路局企画課道路経済</t>
    </r>
    <r>
      <rPr>
        <sz val="11"/>
        <color theme="1"/>
        <rFont val="HGPｺﾞｼｯｸM"/>
        <family val="3"/>
        <charset val="128"/>
      </rPr>
      <t>調査室調査一係
tel：03-5253-8487</t>
    </r>
    <rPh sb="0" eb="2">
      <t>ドウロ</t>
    </rPh>
    <rPh sb="2" eb="6">
      <t>キョクキカクカ</t>
    </rPh>
    <rPh sb="6" eb="8">
      <t>ドウロ</t>
    </rPh>
    <rPh sb="8" eb="10">
      <t>ケイザイ</t>
    </rPh>
    <rPh sb="10" eb="12">
      <t>チョウサ</t>
    </rPh>
    <rPh sb="12" eb="13">
      <t>シツ</t>
    </rPh>
    <rPh sb="13" eb="15">
      <t>チョウサ</t>
    </rPh>
    <rPh sb="15" eb="16">
      <t>イチ</t>
    </rPh>
    <rPh sb="16" eb="17">
      <t>カカリ</t>
    </rPh>
    <phoneticPr fontId="1"/>
  </si>
  <si>
    <t>令和７年度　無電柱化の事業期間短縮及び占用制限導入等に関する検討業務</t>
    <rPh sb="0" eb="2">
      <t>レイワ</t>
    </rPh>
    <rPh sb="3" eb="5">
      <t>ネンド</t>
    </rPh>
    <rPh sb="6" eb="10">
      <t>ムデンチュウカ</t>
    </rPh>
    <rPh sb="11" eb="17">
      <t>ジギョウキカンタンシュク</t>
    </rPh>
    <rPh sb="17" eb="18">
      <t>オヨ</t>
    </rPh>
    <rPh sb="19" eb="23">
      <t>センヨウセイゲン</t>
    </rPh>
    <rPh sb="23" eb="25">
      <t>ドウニュウ</t>
    </rPh>
    <rPh sb="25" eb="26">
      <t>トウ</t>
    </rPh>
    <rPh sb="27" eb="28">
      <t>カン</t>
    </rPh>
    <rPh sb="30" eb="34">
      <t>ケントウギョウム</t>
    </rPh>
    <phoneticPr fontId="3"/>
  </si>
  <si>
    <t>令和７年度　無電柱化の事業期間短縮及び占用制限導入等に関する検討業務　日本みち研究所・建設技術研究所共同提案体</t>
    <rPh sb="35" eb="37">
      <t>ニホン</t>
    </rPh>
    <rPh sb="39" eb="42">
      <t>ケンキュウジョ</t>
    </rPh>
    <rPh sb="43" eb="50">
      <t>ケンセツギジュツケンキュウジョ</t>
    </rPh>
    <rPh sb="50" eb="55">
      <t>キョウドウテイアンタイ</t>
    </rPh>
    <phoneticPr fontId="3"/>
  </si>
  <si>
    <t>無電柱化の推進に向けて、事業期間短縮手法の普及に関する方策検討、電柱抑制策の普及に関する方策検討、多様な整備手法のコスト比較を行う。</t>
    <phoneticPr fontId="1"/>
  </si>
  <si>
    <t>道路局環境安全・防災課生活空間係
tel：03-5253-8495</t>
    <rPh sb="0" eb="7">
      <t>ドウロキョクカンキョウアンゼン</t>
    </rPh>
    <rPh sb="8" eb="11">
      <t>ボウサイカ</t>
    </rPh>
    <rPh sb="11" eb="15">
      <t>セイカツクウカン</t>
    </rPh>
    <rPh sb="15" eb="16">
      <t>カカリ</t>
    </rPh>
    <phoneticPr fontId="1"/>
  </si>
  <si>
    <t>令和７年度　「道の駅」のデータ活用等に関する調査検討業務</t>
  </si>
  <si>
    <t>令和７年度　「道の駅」のデータ活用等に関する調査検討業務　協和コンサルタンツ・全国道の駅連絡会共同提案体</t>
    <rPh sb="29" eb="31">
      <t>キョウワ</t>
    </rPh>
    <rPh sb="39" eb="42">
      <t>ゼンコクミチ</t>
    </rPh>
    <rPh sb="43" eb="44">
      <t>エキ</t>
    </rPh>
    <rPh sb="44" eb="47">
      <t>レンラクカイ</t>
    </rPh>
    <rPh sb="47" eb="52">
      <t>キョウドウテイアンタイ</t>
    </rPh>
    <phoneticPr fontId="3"/>
  </si>
  <si>
    <t>「道の駅」データの改良・更新とデータ公開手法の検討を行う。</t>
    <phoneticPr fontId="1"/>
  </si>
  <si>
    <r>
      <t>道路局企画課評価室</t>
    </r>
    <r>
      <rPr>
        <sz val="11"/>
        <color theme="1"/>
        <rFont val="HGPｺﾞｼｯｸM"/>
        <family val="3"/>
        <charset val="128"/>
      </rPr>
      <t>施策分析評価係
tel：03-5253-8593</t>
    </r>
    <rPh sb="0" eb="9">
      <t>ドウロキョクキカクカヒョウカシツ</t>
    </rPh>
    <rPh sb="9" eb="11">
      <t>シサク</t>
    </rPh>
    <rPh sb="11" eb="13">
      <t>ブンセキ</t>
    </rPh>
    <rPh sb="13" eb="15">
      <t>ヒョウカ</t>
    </rPh>
    <rPh sb="15" eb="16">
      <t>ガカリ</t>
    </rPh>
    <phoneticPr fontId="1"/>
  </si>
  <si>
    <t>令和７年度　道路構造物のメンテナンスに関する地方支援および維持管理検討業務</t>
  </si>
  <si>
    <t>直轄及び、地方における老朽化対策に必要となる費用や、予防保全に関するコスト縮減効果などの算出方法について、最新のメンテナンス年報の数値を用いて分析を行い、老朽化対策に必要となる費用を算出する。</t>
    <phoneticPr fontId="1"/>
  </si>
  <si>
    <t>道路局国道・技術課道路メンテナンス企画室維持修繕係
tel：03-5253-8494</t>
    <rPh sb="0" eb="5">
      <t>ドウロキョクコクドウ</t>
    </rPh>
    <rPh sb="6" eb="9">
      <t>ギジュツカ</t>
    </rPh>
    <rPh sb="9" eb="11">
      <t>ドウロ</t>
    </rPh>
    <rPh sb="17" eb="20">
      <t>キカクシツ</t>
    </rPh>
    <rPh sb="20" eb="25">
      <t>イジシュウゼンカカリ</t>
    </rPh>
    <phoneticPr fontId="1"/>
  </si>
  <si>
    <t>令和７年度　「道の駅」を中心とした地域活性化方策検討業務</t>
  </si>
  <si>
    <t>株式会社電通・一般社団法人全国道の駅連絡会・株式会社片平新日本技研　共同提案体</t>
    <rPh sb="0" eb="4">
      <t>カブシキガイシャ</t>
    </rPh>
    <rPh sb="4" eb="6">
      <t>デンツウ</t>
    </rPh>
    <rPh sb="7" eb="13">
      <t>イッパンシャダンホウジン</t>
    </rPh>
    <rPh sb="13" eb="15">
      <t>ゼンコク</t>
    </rPh>
    <rPh sb="15" eb="16">
      <t>ミチ</t>
    </rPh>
    <rPh sb="17" eb="18">
      <t>エキ</t>
    </rPh>
    <rPh sb="18" eb="21">
      <t>レンラクカイ</t>
    </rPh>
    <rPh sb="22" eb="26">
      <t>カブシキガイシャ</t>
    </rPh>
    <rPh sb="26" eb="28">
      <t>カタヒラ</t>
    </rPh>
    <rPh sb="28" eb="31">
      <t>シンニホン</t>
    </rPh>
    <rPh sb="31" eb="33">
      <t>ギケン</t>
    </rPh>
    <rPh sb="34" eb="39">
      <t>キョウドウテイアンタイ</t>
    </rPh>
    <phoneticPr fontId="3"/>
  </si>
  <si>
    <t>「道の駅」第３ステージの「まちぐるみ」で戦略的な取組として進める「道の駅」応援パッケージの実施、および都市近郊・脱炭素型の「道の駅」のあり方検討を実施する。</t>
    <phoneticPr fontId="1"/>
  </si>
  <si>
    <t>令和７年度　道路におけるバリアフリー・ユニバーサルデザインの調査検討業務</t>
    <rPh sb="0" eb="2">
      <t>レイワ</t>
    </rPh>
    <rPh sb="3" eb="5">
      <t>ネンド</t>
    </rPh>
    <rPh sb="6" eb="8">
      <t>ドウロ</t>
    </rPh>
    <rPh sb="30" eb="32">
      <t>チョウサ</t>
    </rPh>
    <rPh sb="32" eb="34">
      <t>ケントウ</t>
    </rPh>
    <rPh sb="34" eb="36">
      <t>ギョウム</t>
    </rPh>
    <phoneticPr fontId="3"/>
  </si>
  <si>
    <t>道路空間のバリアフリー・ユニバーサルデザイン化に向け、道路のバリアフリーの次期整備目標に関する検討や、すべての人にとって通行しやすい歩行空間のあり方にむけた検討等を行う。</t>
    <phoneticPr fontId="1"/>
  </si>
  <si>
    <t>令和７年度　大型車両の通行実態を踏まえた通行基準等検討業務</t>
    <rPh sb="0" eb="2">
      <t>レイワ</t>
    </rPh>
    <rPh sb="3" eb="5">
      <t>ネンド</t>
    </rPh>
    <rPh sb="6" eb="10">
      <t>オオガタシャリョウ</t>
    </rPh>
    <rPh sb="11" eb="15">
      <t>ツウコウジッタイ</t>
    </rPh>
    <rPh sb="16" eb="17">
      <t>フ</t>
    </rPh>
    <rPh sb="20" eb="25">
      <t>ツウコウキジュントウ</t>
    </rPh>
    <rPh sb="25" eb="29">
      <t>ケントウギョウム</t>
    </rPh>
    <phoneticPr fontId="3"/>
  </si>
  <si>
    <t>令和７年度　大型車両の通行実態を踏まえた通行基準等検討業務　計量計画研究所・オリエンタルコンサルタンツ共同提案体</t>
    <rPh sb="30" eb="37">
      <t>ケイリョウケイカクケンキュウジョ</t>
    </rPh>
    <rPh sb="51" eb="56">
      <t>キョウドウテイアンタイ</t>
    </rPh>
    <phoneticPr fontId="3"/>
  </si>
  <si>
    <t>近年多様化する大型車両の通行について、ETC2.0等を活用した通行実態の分析を行い、物流の効率化やドライバー不足の解消等の実現のための基準緩和等における調査検討及びに大型車両の通行適正化に向けた効率的かつ効果的な違反取締等を実施するための調査検討を行う。</t>
    <phoneticPr fontId="1"/>
  </si>
  <si>
    <t>道路局交通安全管理課車両通行対策室企画一係
tel：03-5253-8483</t>
    <rPh sb="0" eb="10">
      <t>ドウロキョクコウツウアンゼンカンリカ</t>
    </rPh>
    <rPh sb="10" eb="12">
      <t>シャリョウ</t>
    </rPh>
    <rPh sb="12" eb="14">
      <t>ツウコウ</t>
    </rPh>
    <rPh sb="14" eb="17">
      <t>タイサクシツ</t>
    </rPh>
    <rPh sb="17" eb="19">
      <t>キカク</t>
    </rPh>
    <rPh sb="19" eb="20">
      <t>イチ</t>
    </rPh>
    <rPh sb="20" eb="21">
      <t>カカリ</t>
    </rPh>
    <phoneticPr fontId="1"/>
  </si>
  <si>
    <t>令和７年度　サイクルツーリズムに関する調査検討業務</t>
    <rPh sb="0" eb="2">
      <t>レイワ</t>
    </rPh>
    <rPh sb="3" eb="5">
      <t>ネンド</t>
    </rPh>
    <rPh sb="16" eb="17">
      <t>カン</t>
    </rPh>
    <rPh sb="19" eb="21">
      <t>チョウサ</t>
    </rPh>
    <rPh sb="21" eb="23">
      <t>ケントウ</t>
    </rPh>
    <rPh sb="23" eb="25">
      <t>ギョウム</t>
    </rPh>
    <phoneticPr fontId="3"/>
  </si>
  <si>
    <t>（株）ドーコン</t>
    <rPh sb="1" eb="2">
      <t>カブ</t>
    </rPh>
    <phoneticPr fontId="3"/>
  </si>
  <si>
    <t>自転車活用推進計画に基づくサイクルツーリズムの推進を図るため、サイクルルート等に関する調査・検討を行う。</t>
    <phoneticPr fontId="1"/>
  </si>
  <si>
    <t>令和７年度　生活道路における道路交通安全対策の推進に関する検討業務</t>
    <rPh sb="0" eb="2">
      <t>レイワ</t>
    </rPh>
    <rPh sb="3" eb="5">
      <t>ネンド</t>
    </rPh>
    <rPh sb="6" eb="10">
      <t>セイカツドウロ</t>
    </rPh>
    <rPh sb="14" eb="20">
      <t>ドウロコウツウアンゼン</t>
    </rPh>
    <rPh sb="20" eb="22">
      <t>タイサク</t>
    </rPh>
    <rPh sb="23" eb="25">
      <t>スイシン</t>
    </rPh>
    <rPh sb="26" eb="27">
      <t>カン</t>
    </rPh>
    <rPh sb="29" eb="33">
      <t>ケントウギョウム</t>
    </rPh>
    <phoneticPr fontId="3"/>
  </si>
  <si>
    <t>これまで実施した「ゾーン３０プラス」等の生活道路における交通安全対策について、ETC2.0プローブデータ等のビッグデータを活用した対策前後の事故発生状況や車両速度等を比較・分析・評価し、次期社会資本整備重点計画の基礎資料の検討を行う。また、地方自治体による対策の効率化を図るため、各種データの活用方法についての検討も行う。</t>
    <phoneticPr fontId="1"/>
  </si>
  <si>
    <t>道路局環境安全・防災課道路交通安全対策室連携調整係
tel：03-5253-8907</t>
    <rPh sb="20" eb="22">
      <t>レンケイ</t>
    </rPh>
    <rPh sb="22" eb="24">
      <t>チョウセイ</t>
    </rPh>
    <rPh sb="24" eb="25">
      <t>カカリ</t>
    </rPh>
    <phoneticPr fontId="1"/>
  </si>
  <si>
    <t>令和７年度　海外の道路課金を用いた交通施策及び大型車等の貨物車交通施策に関する調査業務</t>
    <rPh sb="0" eb="2">
      <t>レイワ</t>
    </rPh>
    <rPh sb="3" eb="5">
      <t>ネンド</t>
    </rPh>
    <rPh sb="6" eb="8">
      <t>カイガイ</t>
    </rPh>
    <rPh sb="9" eb="13">
      <t>ドウロカキン</t>
    </rPh>
    <rPh sb="14" eb="15">
      <t>モチ</t>
    </rPh>
    <rPh sb="17" eb="19">
      <t>コウツウ</t>
    </rPh>
    <rPh sb="19" eb="21">
      <t>シサク</t>
    </rPh>
    <rPh sb="21" eb="22">
      <t>オヨ</t>
    </rPh>
    <rPh sb="23" eb="27">
      <t>オオガタシャトウ</t>
    </rPh>
    <rPh sb="28" eb="31">
      <t>カモツシャ</t>
    </rPh>
    <rPh sb="31" eb="35">
      <t>コウツウセサク</t>
    </rPh>
    <rPh sb="36" eb="37">
      <t>カン</t>
    </rPh>
    <rPh sb="39" eb="43">
      <t>チョウサギョウム</t>
    </rPh>
    <phoneticPr fontId="3"/>
  </si>
  <si>
    <t>諸外国における道路課金施策に関する計画の経緯や導入後の効果等の情報収集ならびに整理を行い、我が国における導入に向けた方策や課題、効果等を整理する。</t>
    <phoneticPr fontId="1"/>
  </si>
  <si>
    <t>令和７年度　「道の駅」第３ステージ推進方策等検討業務</t>
    <rPh sb="0" eb="2">
      <t>レイワ</t>
    </rPh>
    <rPh sb="3" eb="5">
      <t>ネンド</t>
    </rPh>
    <rPh sb="7" eb="8">
      <t>ミチ</t>
    </rPh>
    <rPh sb="9" eb="10">
      <t>エキ</t>
    </rPh>
    <rPh sb="11" eb="12">
      <t>ダイ</t>
    </rPh>
    <rPh sb="17" eb="21">
      <t>スイシンホウサク</t>
    </rPh>
    <rPh sb="21" eb="22">
      <t>トウ</t>
    </rPh>
    <rPh sb="22" eb="26">
      <t>ケントウギョウム</t>
    </rPh>
    <phoneticPr fontId="3"/>
  </si>
  <si>
    <t>令和７年度　「道の駅」第３ステージ推進方策等検討業務日本みち研究所・オリエンタルコンサルタンツ・全国道の駅連絡会共同提案体</t>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3"/>
  </si>
  <si>
    <t>「道の駅」第３ステージ推進に向けた施策検討、高付加価値コンテナの導入事例調査、「道の駅」第３ステージ推進委員会の運営補助、及び「道の駅」に関する基礎的情報の管理・更新を行う。</t>
    <phoneticPr fontId="1"/>
  </si>
  <si>
    <t>令和７年度　大型車両の通行適正化方策の調査検討及び制度普及促進方策調査検討業務</t>
    <rPh sb="0" eb="2">
      <t>レイワ</t>
    </rPh>
    <rPh sb="3" eb="5">
      <t>ネンド</t>
    </rPh>
    <rPh sb="6" eb="10">
      <t>オオガタシャリョウ</t>
    </rPh>
    <rPh sb="11" eb="16">
      <t>ツウコウテキセイカ</t>
    </rPh>
    <rPh sb="16" eb="18">
      <t>ホウサク</t>
    </rPh>
    <rPh sb="19" eb="23">
      <t>チョウサケントウ</t>
    </rPh>
    <rPh sb="23" eb="24">
      <t>オヨ</t>
    </rPh>
    <rPh sb="25" eb="29">
      <t>セイドフキュウ</t>
    </rPh>
    <rPh sb="29" eb="31">
      <t>ソクシン</t>
    </rPh>
    <rPh sb="31" eb="33">
      <t>ホウサク</t>
    </rPh>
    <rPh sb="33" eb="39">
      <t>チョウサケントウギョウム</t>
    </rPh>
    <phoneticPr fontId="3"/>
  </si>
  <si>
    <t>令和７年度　大型車両の通行適正化方策の調査検討及び制度普及促進方策調査検討業務　道路新産業開発機構・オリエンタルコンサルタンツ・建設技術研究所共同提案体</t>
    <rPh sb="40" eb="49">
      <t>ドウロシンサンギョウカイハツキコウ</t>
    </rPh>
    <rPh sb="64" eb="71">
      <t>ケンセツギジュツケンキュウショ</t>
    </rPh>
    <rPh sb="71" eb="76">
      <t>キョウドウテイアンタイ</t>
    </rPh>
    <phoneticPr fontId="3"/>
  </si>
  <si>
    <t>大型車両の取締強化に繋がるICTモニタリングに関する手続や既存の取締の効率化といった取締制度全般のあり方について検討を行うとともに大型車両の通行適正化を促進する効果的な制度普及方策の検討を行う。</t>
    <rPh sb="94" eb="95">
      <t>オコナ</t>
    </rPh>
    <phoneticPr fontId="1"/>
  </si>
  <si>
    <t>道路局道路交通管理課車両通行対策室企画二係
tel：03-5253-8483</t>
    <rPh sb="0" eb="3">
      <t>ドウロキョク</t>
    </rPh>
    <rPh sb="3" eb="10">
      <t>ドウロコウツウカンリカ</t>
    </rPh>
    <rPh sb="10" eb="16">
      <t>シャリョウツウコウタイサク</t>
    </rPh>
    <rPh sb="16" eb="17">
      <t>シツ</t>
    </rPh>
    <rPh sb="17" eb="19">
      <t>キカク</t>
    </rPh>
    <rPh sb="19" eb="21">
      <t>ニカカリ</t>
    </rPh>
    <phoneticPr fontId="1"/>
  </si>
  <si>
    <t>令和７年度　DRMデータベース等を活用した大型車の通行障害情報箇所の把握・整理手法検討業務</t>
    <rPh sb="0" eb="2">
      <t>レイワ</t>
    </rPh>
    <rPh sb="3" eb="5">
      <t>ネンド</t>
    </rPh>
    <rPh sb="15" eb="16">
      <t>トウ</t>
    </rPh>
    <rPh sb="17" eb="19">
      <t>カツヨウ</t>
    </rPh>
    <rPh sb="21" eb="24">
      <t>オオガタシャ</t>
    </rPh>
    <rPh sb="25" eb="27">
      <t>ツウコウ</t>
    </rPh>
    <rPh sb="27" eb="29">
      <t>ショウガイ</t>
    </rPh>
    <rPh sb="29" eb="31">
      <t>ジョウホウ</t>
    </rPh>
    <rPh sb="31" eb="33">
      <t>カショ</t>
    </rPh>
    <rPh sb="34" eb="36">
      <t>ハアク</t>
    </rPh>
    <rPh sb="37" eb="39">
      <t>セイリ</t>
    </rPh>
    <rPh sb="39" eb="41">
      <t>シュホウ</t>
    </rPh>
    <rPh sb="41" eb="43">
      <t>ケントウ</t>
    </rPh>
    <rPh sb="43" eb="45">
      <t>ギョウム</t>
    </rPh>
    <phoneticPr fontId="3"/>
  </si>
  <si>
    <t>（一財）日本デジタル道路地図協会</t>
    <rPh sb="1" eb="3">
      <t>イチザイ</t>
    </rPh>
    <rPh sb="4" eb="6">
      <t>ニホン</t>
    </rPh>
    <rPh sb="10" eb="16">
      <t>ドウロチズキョウカイ</t>
    </rPh>
    <phoneticPr fontId="3"/>
  </si>
  <si>
    <t>特殊車両通行確認制度の利用拡大等による通行手続き迅速化を図るため、車両搭載センシング技術により取得した３次元点群データ等のセンシングデータや道路施設点検データベース、道路台帳、デジタル道路地図データベース等の既存データベースを活用し、道路情報便覧収録の高度化・効率化手法等を検討する。</t>
    <phoneticPr fontId="1"/>
  </si>
  <si>
    <t>道路局道路交通管理課車両通行対策室技術一係
tel：03-5253-8483</t>
    <rPh sb="0" eb="3">
      <t>ドウロキョク</t>
    </rPh>
    <rPh sb="3" eb="10">
      <t>ドウロコウツウカンリカ</t>
    </rPh>
    <rPh sb="10" eb="16">
      <t>シャリョウツウコウタイサク</t>
    </rPh>
    <rPh sb="16" eb="17">
      <t>シツ</t>
    </rPh>
    <rPh sb="17" eb="19">
      <t>ギジュツ</t>
    </rPh>
    <rPh sb="19" eb="20">
      <t>イチ</t>
    </rPh>
    <rPh sb="20" eb="21">
      <t>カカリ</t>
    </rPh>
    <phoneticPr fontId="1"/>
  </si>
  <si>
    <t>令和７年度　今後の大規模災害等に備えた道路管理に関する検討業務</t>
    <rPh sb="0" eb="2">
      <t>レイワ</t>
    </rPh>
    <rPh sb="3" eb="5">
      <t>ネンド</t>
    </rPh>
    <rPh sb="6" eb="8">
      <t>コンゴ</t>
    </rPh>
    <rPh sb="9" eb="14">
      <t>ダイキボサイガイ</t>
    </rPh>
    <rPh sb="14" eb="15">
      <t>トウ</t>
    </rPh>
    <rPh sb="16" eb="17">
      <t>ソナ</t>
    </rPh>
    <rPh sb="19" eb="23">
      <t>ドウロカンリ</t>
    </rPh>
    <rPh sb="24" eb="25">
      <t>カン</t>
    </rPh>
    <rPh sb="27" eb="31">
      <t>ケントウギョウム</t>
    </rPh>
    <phoneticPr fontId="3"/>
  </si>
  <si>
    <t>中央復建コンサルタンツ（株）</t>
    <rPh sb="0" eb="2">
      <t>チュウオウ</t>
    </rPh>
    <rPh sb="2" eb="4">
      <t>フッケン</t>
    </rPh>
    <rPh sb="11" eb="14">
      <t>カブ</t>
    </rPh>
    <phoneticPr fontId="3"/>
  </si>
  <si>
    <t>近年の豪雨や地震等による道路災害発生状況について整理するとともに、災害発生要因を分析し、大規模災害時の道路ネットワーク機能の確保に向けた検討を行う。</t>
    <phoneticPr fontId="1"/>
  </si>
  <si>
    <t>道路局環境安全・防災課道路防災対策室道路防災調整係
tel：03-5253-8489</t>
    <rPh sb="0" eb="3">
      <t>ドウロキョク</t>
    </rPh>
    <rPh sb="3" eb="7">
      <t>カンキョウアンゼン</t>
    </rPh>
    <rPh sb="8" eb="11">
      <t>ボウサイカ</t>
    </rPh>
    <rPh sb="11" eb="18">
      <t>ドウロボウサイタイサクシツ</t>
    </rPh>
    <rPh sb="18" eb="25">
      <t>ドウロボウサイチョウセイカカリ</t>
    </rPh>
    <phoneticPr fontId="1"/>
  </si>
  <si>
    <t>令和７年度　自転車活用推進計画に基づく施策の推進に関する調査検討業務</t>
    <rPh sb="0" eb="2">
      <t>レイワ</t>
    </rPh>
    <rPh sb="3" eb="5">
      <t>ネンド</t>
    </rPh>
    <rPh sb="6" eb="11">
      <t>ジテンシャカツヨウ</t>
    </rPh>
    <rPh sb="11" eb="15">
      <t>スイシンケイカク</t>
    </rPh>
    <rPh sb="16" eb="17">
      <t>モト</t>
    </rPh>
    <rPh sb="19" eb="21">
      <t>セサク</t>
    </rPh>
    <rPh sb="22" eb="24">
      <t>スイシン</t>
    </rPh>
    <rPh sb="25" eb="26">
      <t>カン</t>
    </rPh>
    <rPh sb="28" eb="34">
      <t>チョウサケントウギョウム</t>
    </rPh>
    <phoneticPr fontId="3"/>
  </si>
  <si>
    <t>自転車活用推進計画に基づく施策の推進策に関する調査・検討を行う。</t>
    <phoneticPr fontId="1"/>
  </si>
  <si>
    <t>道路局参事官（自転車活用推進）調整係
tel:03-5253-8497</t>
    <rPh sb="0" eb="3">
      <t>ドウロキョク</t>
    </rPh>
    <rPh sb="3" eb="6">
      <t>サンジカン</t>
    </rPh>
    <rPh sb="7" eb="10">
      <t>ジテンシャ</t>
    </rPh>
    <rPh sb="10" eb="14">
      <t>カツヨウスイシン</t>
    </rPh>
    <rPh sb="15" eb="17">
      <t>チョウセイ</t>
    </rPh>
    <rPh sb="17" eb="18">
      <t>カカリ</t>
    </rPh>
    <phoneticPr fontId="14"/>
  </si>
  <si>
    <t>令和７年度　道路の設置・管理における道路区域内の地下占用施設に起因した事故等に伴う訴訟リスクに関する調査検討業務</t>
    <rPh sb="0" eb="2">
      <t>レイワ</t>
    </rPh>
    <rPh sb="3" eb="5">
      <t>ネンド</t>
    </rPh>
    <rPh sb="6" eb="8">
      <t>ドウロ</t>
    </rPh>
    <rPh sb="9" eb="11">
      <t>セッチ</t>
    </rPh>
    <rPh sb="12" eb="14">
      <t>カンリ</t>
    </rPh>
    <rPh sb="18" eb="23">
      <t>ドウロクイキナイ</t>
    </rPh>
    <rPh sb="24" eb="26">
      <t>チカ</t>
    </rPh>
    <rPh sb="26" eb="28">
      <t>センヨウ</t>
    </rPh>
    <rPh sb="28" eb="30">
      <t>シセツ</t>
    </rPh>
    <rPh sb="31" eb="33">
      <t>キイン</t>
    </rPh>
    <rPh sb="35" eb="37">
      <t>ジコ</t>
    </rPh>
    <rPh sb="37" eb="38">
      <t>トウ</t>
    </rPh>
    <rPh sb="39" eb="40">
      <t>トモナ</t>
    </rPh>
    <rPh sb="41" eb="43">
      <t>ソショウ</t>
    </rPh>
    <rPh sb="47" eb="48">
      <t>カン</t>
    </rPh>
    <rPh sb="50" eb="52">
      <t>チョウサ</t>
    </rPh>
    <rPh sb="52" eb="54">
      <t>ケントウ</t>
    </rPh>
    <rPh sb="54" eb="56">
      <t>ギョウム</t>
    </rPh>
    <phoneticPr fontId="3"/>
  </si>
  <si>
    <t>（一財）日本みち研究所</t>
    <rPh sb="1" eb="3">
      <t>イチザイ</t>
    </rPh>
    <rPh sb="4" eb="6">
      <t>ニホン</t>
    </rPh>
    <rPh sb="8" eb="11">
      <t>ケンキュウジョ</t>
    </rPh>
    <phoneticPr fontId="3"/>
  </si>
  <si>
    <t>道路区域内の地下占用施設に起因した事故等について、事例・判例を収集し、道路管理者及び地下占用施設所有者（管理者を含む。）の責任範囲を分析するとともに、今後求められる道路管理のあり方について整理し、訴訟・示談案件の対応に資する資料のとりまとめを行う。</t>
    <phoneticPr fontId="1"/>
  </si>
  <si>
    <t>道路局道路交通管理課訟務係
tel：03-5253-8482</t>
    <rPh sb="0" eb="10">
      <t>ドウロキョクドウロコウツウカンリカ</t>
    </rPh>
    <rPh sb="10" eb="13">
      <t>ショウムカカリ</t>
    </rPh>
    <phoneticPr fontId="1"/>
  </si>
  <si>
    <t>令和７年度　自動運転車等に係る交通事故分析及び道路構造からの再発防止策検討業務</t>
    <rPh sb="0" eb="2">
      <t>レイワ</t>
    </rPh>
    <rPh sb="3" eb="5">
      <t>ネンド</t>
    </rPh>
    <phoneticPr fontId="3"/>
  </si>
  <si>
    <t>（公財）交通事故総合分析センター</t>
    <rPh sb="1" eb="3">
      <t>コウザイ</t>
    </rPh>
    <rPh sb="4" eb="10">
      <t>コウツウジコソウゴウ</t>
    </rPh>
    <rPh sb="10" eb="12">
      <t>ブンセキ</t>
    </rPh>
    <phoneticPr fontId="3"/>
  </si>
  <si>
    <t>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t>
    <phoneticPr fontId="1"/>
  </si>
  <si>
    <t>道路局道路交通管理課ITS推進室道路交通情報係
tel：03-5253-8482</t>
    <rPh sb="0" eb="10">
      <t>ドウロキョクドウロコウツウカンリカ</t>
    </rPh>
    <rPh sb="13" eb="15">
      <t>スイシン</t>
    </rPh>
    <rPh sb="15" eb="16">
      <t>シツ</t>
    </rPh>
    <rPh sb="16" eb="18">
      <t>ドウロ</t>
    </rPh>
    <rPh sb="18" eb="20">
      <t>コウツウ</t>
    </rPh>
    <rPh sb="20" eb="22">
      <t>ジョウホウ</t>
    </rPh>
    <rPh sb="22" eb="23">
      <t>ガカリ</t>
    </rPh>
    <phoneticPr fontId="1"/>
  </si>
  <si>
    <t>令和７年度　道路政策と経済動向の関連性に関する調査・検討業務</t>
    <rPh sb="0" eb="2">
      <t>レイワ</t>
    </rPh>
    <rPh sb="3" eb="5">
      <t>ネンド</t>
    </rPh>
    <rPh sb="6" eb="10">
      <t>ドウロセイサク</t>
    </rPh>
    <rPh sb="11" eb="15">
      <t>ケイザイドウコウ</t>
    </rPh>
    <rPh sb="16" eb="19">
      <t>カンレンセイ</t>
    </rPh>
    <rPh sb="20" eb="21">
      <t>カン</t>
    </rPh>
    <rPh sb="23" eb="25">
      <t>チョウサ</t>
    </rPh>
    <rPh sb="26" eb="28">
      <t>ケントウ</t>
    </rPh>
    <rPh sb="28" eb="30">
      <t>ギョウム</t>
    </rPh>
    <phoneticPr fontId="3"/>
  </si>
  <si>
    <t>近年の国内外の道路政策の影響・効果について調査・検討を行う。</t>
    <phoneticPr fontId="1"/>
  </si>
  <si>
    <t>令和７年度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3"/>
  </si>
  <si>
    <t>令和７年度　バスタプロジェクトの推進方策に関する検討業務　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9" eb="34">
      <t>ドウロシンサンギョウ</t>
    </rPh>
    <rPh sb="34" eb="38">
      <t>カイハツキコウ</t>
    </rPh>
    <rPh sb="51" eb="56">
      <t>キョウドウテイアンタイ</t>
    </rPh>
    <phoneticPr fontId="3"/>
  </si>
  <si>
    <t>バスタプロジェクト（集約型公共交通ターミナル）の円滑な推進に向けてバスタ事業の実務的な知見に関する調査、バスタの整備・管理運営に関する法制度の整理、バスタプロジェクトの課題に関する整理および会議運営補助を行う。</t>
    <phoneticPr fontId="1"/>
  </si>
  <si>
    <t>道路局企画課評価室官民連携係
tel：03-5253-8593</t>
    <rPh sb="0" eb="6">
      <t>ドウロキョクキカクカ</t>
    </rPh>
    <rPh sb="6" eb="9">
      <t>ヒョウカシツ</t>
    </rPh>
    <rPh sb="9" eb="14">
      <t>カンミンレンケイカカリ</t>
    </rPh>
    <phoneticPr fontId="1"/>
  </si>
  <si>
    <t>令和７年度　道路施設のデータ活用方策検討業務</t>
    <rPh sb="0" eb="2">
      <t>レイワ</t>
    </rPh>
    <rPh sb="3" eb="5">
      <t>ネンド</t>
    </rPh>
    <rPh sb="6" eb="10">
      <t>ドウロシセツ</t>
    </rPh>
    <rPh sb="14" eb="16">
      <t>カツヨウ</t>
    </rPh>
    <rPh sb="16" eb="22">
      <t>ホウサクケントウギョウム</t>
    </rPh>
    <phoneticPr fontId="3"/>
  </si>
  <si>
    <t>日本工営（株）</t>
    <rPh sb="0" eb="2">
      <t>ニホン</t>
    </rPh>
    <rPh sb="2" eb="4">
      <t>コウエイ</t>
    </rPh>
    <rPh sb="4" eb="7">
      <t>カブ</t>
    </rPh>
    <phoneticPr fontId="3"/>
  </si>
  <si>
    <t>道路事業におけるBIM/CIMの作成・活用に係る検討を行う。</t>
    <phoneticPr fontId="1"/>
  </si>
  <si>
    <t>令和7年度　社会課題のニーズに対応した新たな道路交通調査体系の構築に向けた検討業務</t>
    <rPh sb="0" eb="2">
      <t>レイワ</t>
    </rPh>
    <rPh sb="3" eb="5">
      <t>ネンド</t>
    </rPh>
    <rPh sb="6" eb="8">
      <t>シャカイ</t>
    </rPh>
    <rPh sb="8" eb="10">
      <t>カダイ</t>
    </rPh>
    <rPh sb="15" eb="17">
      <t>タイオウ</t>
    </rPh>
    <rPh sb="19" eb="20">
      <t>アラ</t>
    </rPh>
    <rPh sb="22" eb="24">
      <t>ドウロ</t>
    </rPh>
    <rPh sb="24" eb="26">
      <t>コウツウ</t>
    </rPh>
    <rPh sb="26" eb="30">
      <t>チョウサタイケイ</t>
    </rPh>
    <rPh sb="31" eb="33">
      <t>コウチク</t>
    </rPh>
    <rPh sb="34" eb="35">
      <t>ム</t>
    </rPh>
    <rPh sb="37" eb="39">
      <t>ケントウ</t>
    </rPh>
    <rPh sb="39" eb="41">
      <t>ギョウム</t>
    </rPh>
    <phoneticPr fontId="3"/>
  </si>
  <si>
    <t>新たな道路交通調査体系の構築に向けて、効果的・効率的なOD調査の実施へ向けたOD調査手法およびOD表作成手法の検討やレンタカー・カーシェア等の新たな交通利用形態に関する調査手法・将来需要推計手法を検討する。</t>
    <phoneticPr fontId="1"/>
  </si>
  <si>
    <t>居住支援活動等の普及・促進に関する検討業務</t>
  </si>
  <si>
    <t>株式会社市浦ハウジング＆プランニング</t>
    <phoneticPr fontId="1"/>
  </si>
  <si>
    <t>居住支援活動のさらなる普及・促進のため、要配慮者に提供される居住サポート住宅に関する調査・分析や、適切な居住支援の普及に向けた検証等を行う。</t>
    <phoneticPr fontId="1"/>
  </si>
  <si>
    <t>マンション法制の見直し等を踏まえたマンションの再生円滑化等に関する調査検討業務</t>
  </si>
  <si>
    <t>「今後のマンション政策のあり方に関する検討会｣のとりまとめ等を踏まえ、管理・修繕・建替え等に関する幅広いテーマに係る課題の解消に向けた施策の検討を行い、標準管理規約やガイドライン・マニュアル等の改訂に向けた取組を行う。</t>
    <phoneticPr fontId="1"/>
  </si>
  <si>
    <t>住宅局参事官（マンション・賃貸住宅担当）団地再生推進係
内線：３９－９１５</t>
    <rPh sb="20" eb="22">
      <t>ダンチ</t>
    </rPh>
    <rPh sb="22" eb="24">
      <t>サイセイ</t>
    </rPh>
    <rPh sb="24" eb="26">
      <t>スイシン</t>
    </rPh>
    <rPh sb="26" eb="27">
      <t>ガカリ</t>
    </rPh>
    <phoneticPr fontId="1"/>
  </si>
  <si>
    <t>社会・経済情勢の変化に対応した集団規定に係る規制・制度の見直しに向けた検討調査</t>
  </si>
  <si>
    <t>株式会社アルテップ</t>
    <phoneticPr fontId="1"/>
  </si>
  <si>
    <t>良好な市街地環境を確保しつつ、社会的なニーズに迅速かつ的確に対応するため、社会・経済情勢の変化を踏まえた集団規定のあり方について検討を実施するとともに、危険物の貯蔵量等の制限や一団地の総合的設計制度、総合設計制度等に係る調査・分析を行う。</t>
  </si>
  <si>
    <t>住宅局市街地建築課
企画係
内線：３９－６３４</t>
    <rPh sb="10" eb="12">
      <t>キカク</t>
    </rPh>
    <rPh sb="12" eb="13">
      <t>ガカリ</t>
    </rPh>
    <phoneticPr fontId="1"/>
  </si>
  <si>
    <t>令和７年一級建築基準適合判定資格者検定補助業務</t>
  </si>
  <si>
    <t>公益財団法人建築技術教育普及センター</t>
    <rPh sb="0" eb="2">
      <t>コウエキ</t>
    </rPh>
    <rPh sb="2" eb="4">
      <t>ザイダン</t>
    </rPh>
    <rPh sb="4" eb="6">
      <t>ホウジン</t>
    </rPh>
    <rPh sb="6" eb="8">
      <t>ケンチク</t>
    </rPh>
    <rPh sb="8" eb="10">
      <t>ギジュツ</t>
    </rPh>
    <rPh sb="10" eb="12">
      <t>キョウイク</t>
    </rPh>
    <rPh sb="12" eb="14">
      <t>フキュウ</t>
    </rPh>
    <phoneticPr fontId="3"/>
  </si>
  <si>
    <t>建築基準法に基づき実施される一級建築基準適合判定資格者検定に関して、受検申込書の印刷や郵送、受検者名簿の作成や考査問題の作成補助、採点及び採点結果の分析等の補助業務を行う。</t>
    <rPh sb="62" eb="64">
      <t>ホジョ</t>
    </rPh>
    <phoneticPr fontId="1"/>
  </si>
  <si>
    <t>住宅局建築指導課指導係
内線：３９－５３９</t>
    <rPh sb="3" eb="5">
      <t>ケンチク</t>
    </rPh>
    <rPh sb="5" eb="8">
      <t>シドウカ</t>
    </rPh>
    <rPh sb="8" eb="10">
      <t>シドウ</t>
    </rPh>
    <rPh sb="10" eb="11">
      <t>カカリ</t>
    </rPh>
    <rPh sb="12" eb="14">
      <t>ナイセン</t>
    </rPh>
    <phoneticPr fontId="1"/>
  </si>
  <si>
    <t>住生活基本計画の見直しに向けた成果指標等検討業務</t>
  </si>
  <si>
    <t>住生活基本計画（全国計画）見直しに伴い、新たな成果指標等の検討を行うとともに、都道府県・市区町村による計画策定等に資する支援方策に関する基礎的検討を行う。</t>
  </si>
  <si>
    <t>令和７年二級建築基準適合判定資格者検定補助業務</t>
  </si>
  <si>
    <t>建築基準法に基づき実施される二級建築基準適合判定資格者検定に関して、受検申込書の印刷や郵送、受検者名簿の作成や採点及び採点結果の分析等の補助業務を行う。</t>
    <rPh sb="14" eb="16">
      <t>ニキュウ</t>
    </rPh>
    <rPh sb="55" eb="57">
      <t>サイテン</t>
    </rPh>
    <phoneticPr fontId="1"/>
  </si>
  <si>
    <t>密集市街地の改善整備方策の検討調査業務</t>
  </si>
  <si>
    <t>危険密集市街地について、ハード、ソフト両面から密集市街地の整備改善を進めるために、危険密集市街地の各地区の整備状況や取組方策・改善状況の調査、密集市街地の解消に向けた事業の調査・検討及び他事業との組み合わせ事例の収集・分析等を行う。</t>
  </si>
  <si>
    <t>住宅局市街地建築課
市街地住宅整備室
企画係
内線：３９－６７７</t>
    <rPh sb="3" eb="6">
      <t>シガイチ</t>
    </rPh>
    <rPh sb="6" eb="9">
      <t>ケンチクカ</t>
    </rPh>
    <rPh sb="10" eb="13">
      <t>シガイチ</t>
    </rPh>
    <rPh sb="13" eb="15">
      <t>ジュウタク</t>
    </rPh>
    <rPh sb="15" eb="17">
      <t>セイビ</t>
    </rPh>
    <rPh sb="17" eb="18">
      <t>シツ</t>
    </rPh>
    <rPh sb="19" eb="21">
      <t>キカク</t>
    </rPh>
    <rPh sb="21" eb="22">
      <t>ガカリ</t>
    </rPh>
    <rPh sb="23" eb="25">
      <t>ナイセン</t>
    </rPh>
    <phoneticPr fontId="1"/>
  </si>
  <si>
    <t>社会情勢の変化を踏まえた市街地再開発事業のあり方等に関する検討調査</t>
  </si>
  <si>
    <t>株式会社日本設計</t>
    <phoneticPr fontId="1"/>
  </si>
  <si>
    <t>再開発実施地区等における事業内容や事業を実施したことによる防災・環境や周辺市街地・まちづくりへの効果等について実態把握、分析を行うとともに、今後の再開発等に対する支援の在り方について検討を行う</t>
  </si>
  <si>
    <t>住宅局市街地建築課
団地再生係
内線：３９－６５５</t>
    <rPh sb="10" eb="12">
      <t>ダンチ</t>
    </rPh>
    <rPh sb="12" eb="14">
      <t>サイセイ</t>
    </rPh>
    <rPh sb="14" eb="15">
      <t>ガカリ</t>
    </rPh>
    <phoneticPr fontId="1"/>
  </si>
  <si>
    <t>マンション法制の見直し等を踏まえたマンションの管理適正化等に関する調査検討業務</t>
    <rPh sb="5" eb="7">
      <t>ホウセイ</t>
    </rPh>
    <rPh sb="8" eb="10">
      <t>ミナオ</t>
    </rPh>
    <rPh sb="11" eb="12">
      <t>トウ</t>
    </rPh>
    <rPh sb="13" eb="14">
      <t>フ</t>
    </rPh>
    <rPh sb="23" eb="25">
      <t>カンリ</t>
    </rPh>
    <rPh sb="25" eb="28">
      <t>テキセイカ</t>
    </rPh>
    <rPh sb="28" eb="29">
      <t>トウ</t>
    </rPh>
    <rPh sb="30" eb="31">
      <t>カン</t>
    </rPh>
    <rPh sb="33" eb="35">
      <t>チョウサ</t>
    </rPh>
    <rPh sb="35" eb="37">
      <t>ケントウ</t>
    </rPh>
    <rPh sb="37" eb="39">
      <t>ギョウム</t>
    </rPh>
    <phoneticPr fontId="1"/>
  </si>
  <si>
    <t>三菱ＵＦＪリサーチ＆コンサルティング株式会社</t>
    <rPh sb="0" eb="2">
      <t>ミツビシ</t>
    </rPh>
    <rPh sb="18" eb="20">
      <t>カブシキ</t>
    </rPh>
    <rPh sb="20" eb="22">
      <t>カイシャ</t>
    </rPh>
    <phoneticPr fontId="3"/>
  </si>
  <si>
    <t>各種実態調査やマンション建替円滑化法、マンション管理適正化法の改正に向けた調査・分析等を行い、今後取り組んでいくべきマンションの管理適正化に関する諸課題について、実態調査及び検討を行う。</t>
    <phoneticPr fontId="1"/>
  </si>
  <si>
    <t>住宅局参事官（マンション・賃貸住宅担当）指導係
内線：３９－９３５</t>
    <rPh sb="20" eb="22">
      <t>シドウ</t>
    </rPh>
    <phoneticPr fontId="1"/>
  </si>
  <si>
    <t>建築基準法の施行状況等に関する調査業務</t>
  </si>
  <si>
    <t>株式会社グリーンエコ</t>
  </si>
  <si>
    <t>建築基準法令に基づく事務手続について、行政文書によってその状況を調査し、過去の事務手続
の執行状況の結果をとりまとめる。</t>
    <phoneticPr fontId="1"/>
  </si>
  <si>
    <t>住宅局建築指導課企画係
内線：３９－５３８</t>
    <rPh sb="3" eb="5">
      <t>ケンチク</t>
    </rPh>
    <rPh sb="5" eb="8">
      <t>シドウカ</t>
    </rPh>
    <rPh sb="8" eb="10">
      <t>キカク</t>
    </rPh>
    <rPh sb="10" eb="11">
      <t>カカリ</t>
    </rPh>
    <rPh sb="12" eb="14">
      <t>ナイセン</t>
    </rPh>
    <phoneticPr fontId="1"/>
  </si>
  <si>
    <t>住生活基本計画の見直しに向けた調査分析・検討会運営支援業務</t>
  </si>
  <si>
    <t>ランドブレイン株式会社</t>
    <phoneticPr fontId="3"/>
  </si>
  <si>
    <t>住宅宅地分科会等における運営等補助を行いつつ、当該分科会において論点となる住生活・住宅市場の展望や新たな住宅政策等の展開に関する方策を裏付けるための住宅関連データ等の収集・分析を行うこと、また、住宅宅地分科会と並行して、政策レビューにおいてアンケート調査等の実施も踏まえた事後評価をとりまとめ、新たな計画に反映することを目的とした調査等を行う。</t>
  </si>
  <si>
    <t>住宅局住宅戦略官付
サービス産業振興係
内線：３９－２２０</t>
    <phoneticPr fontId="1"/>
  </si>
  <si>
    <t>社会環境の変化等に対応した住宅性能表示制度のあり方に関する調査検討業務</t>
    <rPh sb="33" eb="35">
      <t>ギョウム</t>
    </rPh>
    <phoneticPr fontId="1"/>
  </si>
  <si>
    <t>社会環境の変化や技術の進展等に対応した住宅性能等のあり方に関する検討に向け、今後の住宅に関するニーズや課題、技術情報に関する調査を行うとともに住宅の維持保全や劣化状況に係る実態調査・検討を行う。</t>
  </si>
  <si>
    <t>住宅局住宅生産課性能・長期係
内線：３９－４７５</t>
    <rPh sb="3" eb="5">
      <t>ジュウタク</t>
    </rPh>
    <rPh sb="5" eb="8">
      <t>セイサンカ</t>
    </rPh>
    <rPh sb="8" eb="10">
      <t>セイノウ</t>
    </rPh>
    <rPh sb="11" eb="13">
      <t>チョウキ</t>
    </rPh>
    <rPh sb="13" eb="14">
      <t>カカリ</t>
    </rPh>
    <rPh sb="15" eb="17">
      <t>ナイセン</t>
    </rPh>
    <phoneticPr fontId="1"/>
  </si>
  <si>
    <t>長期優良住宅制度に関する調査検討業務</t>
    <rPh sb="6" eb="8">
      <t>セイド</t>
    </rPh>
    <phoneticPr fontId="1"/>
  </si>
  <si>
    <t>長期優良住宅のさらなる普及の促進につなげることを目的とし、長期優良住宅の維持保全や住宅流通市場における長期優良住宅の認定制度の活用に向けた調査を行う。</t>
  </si>
  <si>
    <t>住宅性能表示制度の利用促進に関する調査分析業務</t>
  </si>
  <si>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3"/>
  </si>
  <si>
    <t>住宅性能表示制度のさらなる利用促進につなげることを目的とし、利用実態や制度の活用動向に関する調査分析・検証を実施する。</t>
  </si>
  <si>
    <t>建築物（非住宅）のエネルギー消費性能等に関する実態把握及び課題分析に関する調査</t>
  </si>
  <si>
    <t>エム・アール・アイリサーチアソシエイツ株式会社</t>
    <rPh sb="19" eb="21">
      <t>カブシキ</t>
    </rPh>
    <rPh sb="21" eb="23">
      <t>カイシャ</t>
    </rPh>
    <phoneticPr fontId="3"/>
  </si>
  <si>
    <t>建築物省エネ法に基づく基準適合義務制度及び省エネ性能表示制度の的確な運用を確保するため、建築物の省エネ性能や、各制度の施行状況を把握・分析し、課題を整理する。</t>
  </si>
  <si>
    <t>住宅局参事官（建築企画担当）
省エネ係
内線：３９－４６４</t>
    <rPh sb="15" eb="16">
      <t>ショウ</t>
    </rPh>
    <phoneticPr fontId="1"/>
  </si>
  <si>
    <t>住宅のエネルギー消費性能等に関する実態把握及び課題分析に関する調査</t>
  </si>
  <si>
    <t>株式会社日建設計総合研究所</t>
    <rPh sb="0" eb="2">
      <t>カブシキ</t>
    </rPh>
    <rPh sb="2" eb="4">
      <t>カイシャ</t>
    </rPh>
    <rPh sb="4" eb="6">
      <t>ニッケン</t>
    </rPh>
    <rPh sb="6" eb="8">
      <t>セッケイ</t>
    </rPh>
    <rPh sb="8" eb="10">
      <t>ソウゴウ</t>
    </rPh>
    <rPh sb="10" eb="13">
      <t>ケンキュウジョ</t>
    </rPh>
    <phoneticPr fontId="3"/>
  </si>
  <si>
    <t>建築物省エネ法に基づく基準適合義務制度及び省エネ性能表示制度の的確な運用を確保するため、住宅の省エネ性能や、各制度の施行状況を把握・分析し、課題を整理する。</t>
  </si>
  <si>
    <t>新たな政策課題への対応に向けた公的賃貸住宅のあり方等に関する検討調査</t>
    <rPh sb="15" eb="19">
      <t>コウテキチンタイ</t>
    </rPh>
    <phoneticPr fontId="1"/>
  </si>
  <si>
    <t>住まい方の多様化やストック活用等に向けたニーズ・課題の把握や、カーボンニュートラル実現に向けた公的賃貸住宅の課題の分析等により、新たな政策課題に対応した公的賃貸住宅の推進に向けて必要な方策に係る検討を行う。</t>
    <rPh sb="47" eb="53">
      <t>コウテキチンタイジュウタク</t>
    </rPh>
    <rPh sb="76" eb="80">
      <t>コウテキチンタイ</t>
    </rPh>
    <phoneticPr fontId="1"/>
  </si>
  <si>
    <t>住宅局住宅総合整備課
企画計画係
内線：３９－３34</t>
    <phoneticPr fontId="1"/>
  </si>
  <si>
    <t>住宅セーフティネット制度の運用方策等に係る検討調査</t>
  </si>
  <si>
    <t>セーフティネット登録住宅等の情報提供ツールの利用状況や、住宅セーフティネット制度の活用状況等を整理・分析することにより、住宅セーフティネットの機能強化に向けた制度の普及・活用方策に係る検討を行う。</t>
    <rPh sb="12" eb="13">
      <t>トウ</t>
    </rPh>
    <phoneticPr fontId="1"/>
  </si>
  <si>
    <t>社会資本としての良質な建築物・市街地の構築に関する調査・分析業務</t>
  </si>
  <si>
    <t>社会資本としての良質な建築物・市街地の構築に向け、中長期的な展望に基づく対応の方向性の検討を合理的・効率的に進めることを目的に、データに基づく現状分析や関係者からの意見聴取を通じて、建築物・市街地の質の向上、建築行政・建築生産の体制の確保及びこれらにつながる市場環境の整備といった建築政策に係る諸課題の整理を行う。</t>
  </si>
  <si>
    <t>住宅局参事官（建築企画担当）付
総則係
内線：３９ー５０２</t>
    <phoneticPr fontId="1"/>
  </si>
  <si>
    <t>令和７年度建築ＢＩＭ推進会議等に関する運営補助業務</t>
  </si>
  <si>
    <t>株式会社日本アプ
ライドリサーチ研
究所</t>
    <phoneticPr fontId="1"/>
  </si>
  <si>
    <t>建築BIM推進会議及び個別WG等の運営支援等を行う。</t>
    <phoneticPr fontId="1"/>
  </si>
  <si>
    <t>住宅局建築指導課資格検定係
内線：３９－５４２</t>
    <rPh sb="3" eb="5">
      <t>ケンチク</t>
    </rPh>
    <rPh sb="5" eb="8">
      <t>シドウカ</t>
    </rPh>
    <rPh sb="8" eb="10">
      <t>シカク</t>
    </rPh>
    <rPh sb="10" eb="12">
      <t>ケンテイ</t>
    </rPh>
    <rPh sb="12" eb="13">
      <t>カカリ</t>
    </rPh>
    <rPh sb="14" eb="16">
      <t>ナイセン</t>
    </rPh>
    <phoneticPr fontId="1"/>
  </si>
  <si>
    <t>地方公共団体等が実施する空き家の状況に応じた適切な管理・除却・利活用の一体的推進に関する検討調査</t>
  </si>
  <si>
    <t>地方公共団体等における空き家対策の事例等を収集し、実態や課題を把握することで、適切な管理・除却・活用の一体的推進方策を検討する。</t>
  </si>
  <si>
    <t>住宅局住宅総合整備課
住環境整備室空き家企画係
内線：３９ー３５７</t>
    <rPh sb="20" eb="22">
      <t>キカク</t>
    </rPh>
    <phoneticPr fontId="1"/>
  </si>
  <si>
    <t>住宅税制のＥＢＰＭに関する検討調査</t>
  </si>
  <si>
    <t>住宅税制のＥＢＰＭに関する検討調査業務を行う。</t>
  </si>
  <si>
    <t xml:space="preserve">住宅局住宅経済・法制課住宅企画係
内線：３９－２５６
</t>
    <phoneticPr fontId="1"/>
  </si>
  <si>
    <t>民間賃貸住宅の断熱性能・遮音対策に関する実態調査</t>
    <rPh sb="0" eb="6">
      <t>ミンカンチンタイジュウタク</t>
    </rPh>
    <rPh sb="7" eb="9">
      <t>ダンネツ</t>
    </rPh>
    <rPh sb="9" eb="11">
      <t>セイノウ</t>
    </rPh>
    <rPh sb="12" eb="14">
      <t>シャオン</t>
    </rPh>
    <rPh sb="14" eb="16">
      <t>タイサク</t>
    </rPh>
    <rPh sb="17" eb="18">
      <t>カン</t>
    </rPh>
    <rPh sb="20" eb="24">
      <t>ジッタイチョウサ</t>
    </rPh>
    <phoneticPr fontId="1"/>
  </si>
  <si>
    <t>株式会社ニッセイ基礎研究所</t>
    <rPh sb="0" eb="2">
      <t>カブシキ</t>
    </rPh>
    <rPh sb="2" eb="4">
      <t>カイシャ</t>
    </rPh>
    <rPh sb="8" eb="10">
      <t>キソ</t>
    </rPh>
    <rPh sb="10" eb="13">
      <t>ケンキュウジョ</t>
    </rPh>
    <phoneticPr fontId="3"/>
  </si>
  <si>
    <t>民間賃貸住宅ストックの現況等の調査のほか、民間賃貸住宅の断熱性能・遮音対策に係るヒアリング等による調査を行い、更なる断熱性能・遮音対策のための検討材料を得る。</t>
  </si>
  <si>
    <t>住宅局参事官（マンション・賃貸住宅担当）管理係
内線：３９－９５４</t>
    <rPh sb="20" eb="22">
      <t>カンリ</t>
    </rPh>
    <phoneticPr fontId="1"/>
  </si>
  <si>
    <t>令和７年度住宅瑕疵担保履行法基準日届出関連業務の新システム構築に向けたデータ移行方針策定等業務</t>
  </si>
  <si>
    <t>富士フイルムビジネスイノベーションジャパン株式会社</t>
    <rPh sb="0" eb="2">
      <t>フジ</t>
    </rPh>
    <rPh sb="21" eb="23">
      <t>カブシキ</t>
    </rPh>
    <rPh sb="23" eb="25">
      <t>カイシャ</t>
    </rPh>
    <phoneticPr fontId="3"/>
  </si>
  <si>
    <t>特定住宅瑕疵担保責任の履行の確保等に関する法律に基づき行われる基準日ごとの資力確保措置に係る届出について、新システムの構築に向けて、各都道府県における基準日届出に係るデータの管理方法、蓄積方法等を整理の上、新システムに備える機能を検討し、新システムにデータを移行するための方針を策定する。</t>
  </si>
  <si>
    <t>住宅局参事官（住宅瑕疵担保対策担当）保険係
内線：３９－４４４</t>
    <rPh sb="18" eb="20">
      <t>ホケン</t>
    </rPh>
    <phoneticPr fontId="1"/>
  </si>
  <si>
    <t>安定的な住宅ローンの供給に資する住宅金融市場の整備に関する調査</t>
    <rPh sb="0" eb="3">
      <t>アンテイテキ</t>
    </rPh>
    <rPh sb="4" eb="6">
      <t>ジュウタク</t>
    </rPh>
    <rPh sb="10" eb="12">
      <t>キョウキュウ</t>
    </rPh>
    <rPh sb="13" eb="14">
      <t>シ</t>
    </rPh>
    <rPh sb="16" eb="18">
      <t>ジュウタク</t>
    </rPh>
    <rPh sb="18" eb="20">
      <t>キンユウ</t>
    </rPh>
    <rPh sb="20" eb="22">
      <t>シジョウ</t>
    </rPh>
    <rPh sb="23" eb="25">
      <t>セイビ</t>
    </rPh>
    <rPh sb="26" eb="27">
      <t>カン</t>
    </rPh>
    <rPh sb="29" eb="31">
      <t>チョウサ</t>
    </rPh>
    <phoneticPr fontId="1"/>
  </si>
  <si>
    <t>米国の政府支援機関における住宅ローンの証券化の調査を踏まえた我が国における厚みのある証券化市場の構築に関する具体的な提案を行うとともに、我が国の住宅市場の状況を踏まえた安心して返済できる返済期間の長い住宅ローンに関する具体的な提案を行う。</t>
    <phoneticPr fontId="1"/>
  </si>
  <si>
    <t>住宅局住宅経済・法制課住宅金融室金融業務係
内線：３９－７２７</t>
    <phoneticPr fontId="1"/>
  </si>
  <si>
    <t>株式会社社会空間研究所</t>
    <phoneticPr fontId="1"/>
  </si>
  <si>
    <t>民間賃貸住宅における残置物の処理等の円滑化を図るため、死後事務委任契約や残置物処理の利用に関する実態を調査し、今後取り組むべき施策の検討材料を得る。</t>
  </si>
  <si>
    <t>住宅局参事官（マンション・賃貸住宅担当）調整係
内線：３９－９４４</t>
    <phoneticPr fontId="1"/>
  </si>
  <si>
    <t>狭あい道路等に関する実態把握・分析及び対策の実施に係る調査検討</t>
  </si>
  <si>
    <t>株式会社日本能率協会総合研究所</t>
    <rPh sb="0" eb="2">
      <t>カブシキ</t>
    </rPh>
    <rPh sb="2" eb="4">
      <t>カイシャ</t>
    </rPh>
    <rPh sb="4" eb="6">
      <t>ニホン</t>
    </rPh>
    <rPh sb="6" eb="8">
      <t>ノウリツ</t>
    </rPh>
    <rPh sb="8" eb="10">
      <t>キョウカイ</t>
    </rPh>
    <rPh sb="10" eb="12">
      <t>ソウゴウ</t>
    </rPh>
    <rPh sb="12" eb="15">
      <t>ケンキュウジョ</t>
    </rPh>
    <phoneticPr fontId="3"/>
  </si>
  <si>
    <t>市街地の防災性の向上等のため、狭あい道路を有する市街地の現状把握や地方公共団地における取組等を調査し、全国的な対策に向けた施策の検討を行う。</t>
  </si>
  <si>
    <t>住宅局市街地建築課
企画係
内線：３９－６３４</t>
    <phoneticPr fontId="1"/>
  </si>
  <si>
    <t>住宅建築基準・制度に関する国際分析調査業務</t>
  </si>
  <si>
    <t>一般社団法人建築・住宅国際機構</t>
    <rPh sb="0" eb="2">
      <t>イッパン</t>
    </rPh>
    <rPh sb="2" eb="4">
      <t>シャダン</t>
    </rPh>
    <rPh sb="4" eb="6">
      <t>ホウジン</t>
    </rPh>
    <rPh sb="6" eb="8">
      <t>ケンチク</t>
    </rPh>
    <rPh sb="9" eb="11">
      <t>ジュウタク</t>
    </rPh>
    <rPh sb="11" eb="13">
      <t>コクサイ</t>
    </rPh>
    <rPh sb="13" eb="15">
      <t>キコウ</t>
    </rPh>
    <phoneticPr fontId="3"/>
  </si>
  <si>
    <t>建築・住宅分野における策定段階の国際規格の情報収集・調査を行い、日本としての対処方針案及び提案すべき規格案の検討等を行う。</t>
  </si>
  <si>
    <t>住宅局総務課国際室国際企画係
内線：３９－１７６</t>
    <rPh sb="3" eb="6">
      <t>ソウムカ</t>
    </rPh>
    <rPh sb="6" eb="9">
      <t>コクサイシツ</t>
    </rPh>
    <rPh sb="9" eb="11">
      <t>コクサイ</t>
    </rPh>
    <rPh sb="11" eb="13">
      <t>キカク</t>
    </rPh>
    <rPh sb="13" eb="14">
      <t>カカリ</t>
    </rPh>
    <rPh sb="15" eb="17">
      <t>ナイセン</t>
    </rPh>
    <phoneticPr fontId="1"/>
  </si>
  <si>
    <t>令和７年度住宅市場動向調査</t>
    <rPh sb="0" eb="2">
      <t>レイワ</t>
    </rPh>
    <rPh sb="3" eb="5">
      <t>ネンド</t>
    </rPh>
    <rPh sb="5" eb="7">
      <t>ジュウタク</t>
    </rPh>
    <rPh sb="7" eb="9">
      <t>シジョウ</t>
    </rPh>
    <rPh sb="9" eb="11">
      <t>ドウコウ</t>
    </rPh>
    <rPh sb="11" eb="13">
      <t>チョウサ</t>
    </rPh>
    <phoneticPr fontId="3"/>
  </si>
  <si>
    <t>株式会社サーベイリサーチセンター</t>
  </si>
  <si>
    <t>個人の住宅建設に関し、資金調達方法・影響を受けたこと等についての実態を把握し、今後の住宅政策の企画立案の基礎資料とすることを目的として、毎年度実施しているものである。</t>
  </si>
  <si>
    <t>住宅局住宅戦略官付
住宅経済係
内線：３９－２３４</t>
    <phoneticPr fontId="1"/>
  </si>
  <si>
    <t>地域交通DXの推進に向けたバス業務標準化の実証調査業務</t>
  </si>
  <si>
    <t>フューチャー・みちのり共同提案体</t>
  </si>
  <si>
    <t>地域交通DXの推進を目的として、バス業務の標準的な業務手順及びデータフロー、システム・アーキテクチャ、データインターフェース仕様の策定に向けた調査、バス業務標準仕様書（案）の策定と有用性検証、技術実証調査等を行う。</t>
    <rPh sb="10" eb="12">
      <t>モクテキ</t>
    </rPh>
    <rPh sb="96" eb="103">
      <t>ギジュツジッショウチョウサトウ</t>
    </rPh>
    <rPh sb="104" eb="105">
      <t>オコナ</t>
    </rPh>
    <phoneticPr fontId="1"/>
  </si>
  <si>
    <t>・業務報告書
・報告書等の成果品
（令和8年5月公表予定）</t>
    <rPh sb="18" eb="20">
      <t>レイワ</t>
    </rPh>
    <rPh sb="21" eb="22">
      <t>ネン</t>
    </rPh>
    <rPh sb="23" eb="24">
      <t>ガツ</t>
    </rPh>
    <rPh sb="24" eb="26">
      <t>コウヒョウ</t>
    </rPh>
    <rPh sb="26" eb="28">
      <t>ヨテイ</t>
    </rPh>
    <phoneticPr fontId="1"/>
  </si>
  <si>
    <t>総合政策局モビリティサービス推進課
tel：03-5253-8980</t>
    <rPh sb="0" eb="2">
      <t>ソウゴウ</t>
    </rPh>
    <rPh sb="2" eb="5">
      <t>セイサクキョク</t>
    </rPh>
    <rPh sb="14" eb="16">
      <t>スイシン</t>
    </rPh>
    <rPh sb="16" eb="17">
      <t>カ</t>
    </rPh>
    <phoneticPr fontId="1"/>
  </si>
  <si>
    <t>「交通空白」解消に向けた空白解消型MaaS実装に関する実証調査業務</t>
  </si>
  <si>
    <t>群馬版交通空白解消型ＭａａＳ共同提案体</t>
  </si>
  <si>
    <t>「交通空白」解消を目的として、特急鉄道等の予約システムとデマンド交通のインターフェース開発、実証調査等を行う。</t>
    <rPh sb="9" eb="11">
      <t>モクテキ</t>
    </rPh>
    <rPh sb="46" eb="50">
      <t>ジッショウチョウサ</t>
    </rPh>
    <rPh sb="50" eb="51">
      <t>トウ</t>
    </rPh>
    <rPh sb="52" eb="53">
      <t>オコナ</t>
    </rPh>
    <phoneticPr fontId="1"/>
  </si>
  <si>
    <t>地域交通DXの推進に向けたMaaSのサービス品質向上のための実証調査業務</t>
  </si>
  <si>
    <t>ＧｕｎＭａａＳ×地域交通ＤＸ共同提案体</t>
  </si>
  <si>
    <t>地域交通DXの推進を目的として、マルチモーダルな移動体験の実現、高度な経路検索の実現に向けた実証調査等を行う。</t>
    <rPh sb="10" eb="12">
      <t>モクテキ</t>
    </rPh>
    <rPh sb="43" eb="44">
      <t>ム</t>
    </rPh>
    <rPh sb="46" eb="50">
      <t>ジッショウチョウサ</t>
    </rPh>
    <rPh sb="50" eb="51">
      <t>トウ</t>
    </rPh>
    <rPh sb="52" eb="53">
      <t>オコナ</t>
    </rPh>
    <phoneticPr fontId="1"/>
  </si>
  <si>
    <t>地域交通DXの推進に向けたデータドリブンな運行施策実施手法の開発プロジェクト</t>
  </si>
  <si>
    <t>データドリブンな運行施策実施手法の開発プロジェクト共同提案体</t>
    <rPh sb="8" eb="10">
      <t>ウンコウ</t>
    </rPh>
    <rPh sb="10" eb="12">
      <t>シサク</t>
    </rPh>
    <rPh sb="12" eb="14">
      <t>ジッシ</t>
    </rPh>
    <rPh sb="14" eb="16">
      <t>シュホウ</t>
    </rPh>
    <rPh sb="17" eb="19">
      <t>カイハツ</t>
    </rPh>
    <rPh sb="25" eb="27">
      <t>キョウドウ</t>
    </rPh>
    <rPh sb="27" eb="29">
      <t>テイアン</t>
    </rPh>
    <rPh sb="29" eb="30">
      <t>カラダ</t>
    </rPh>
    <phoneticPr fontId="1"/>
  </si>
  <si>
    <t>地域交通DXの推進を目的として、短距離通信による軽量型デジタルバス停の技術実証、地域の移動需要を踏まえた運行計画策定支援システムの技術実証等を行う。</t>
    <rPh sb="10" eb="12">
      <t>モクテキ</t>
    </rPh>
    <rPh sb="69" eb="70">
      <t>トウ</t>
    </rPh>
    <rPh sb="71" eb="72">
      <t>オコナ</t>
    </rPh>
    <phoneticPr fontId="1"/>
  </si>
  <si>
    <t>地域交通DX推進調査業務</t>
  </si>
  <si>
    <t>アクセンチュア（株）</t>
    <rPh sb="7" eb="10">
      <t>カブ</t>
    </rPh>
    <phoneticPr fontId="1"/>
  </si>
  <si>
    <t>地域交通DXの推進に向けたヘルスケアMaaS実装のための実証調査業務実証調査業務</t>
  </si>
  <si>
    <t>富士通（株）</t>
    <rPh sb="0" eb="3">
      <t>フジツウ</t>
    </rPh>
    <rPh sb="3" eb="6">
      <t>カブ</t>
    </rPh>
    <phoneticPr fontId="1"/>
  </si>
  <si>
    <t>地域交通DXの推進を目的として、診察予約とデマンドバス配車の連携インターフェースの開発、離院予測モデルの開発、実証調査等を行う。</t>
    <rPh sb="10" eb="12">
      <t>モクテキ</t>
    </rPh>
    <rPh sb="55" eb="59">
      <t>ジッショウチョウサ</t>
    </rPh>
    <rPh sb="59" eb="60">
      <t>トウ</t>
    </rPh>
    <rPh sb="61" eb="62">
      <t>オコナ</t>
    </rPh>
    <phoneticPr fontId="1"/>
  </si>
  <si>
    <t>地域交通DXの推進に向けたモビリティ・データ標準化調査業務</t>
  </si>
  <si>
    <t>フューチャーアーキテクト（株）</t>
    <rPh sb="12" eb="15">
      <t>カブ</t>
    </rPh>
    <phoneticPr fontId="1"/>
  </si>
  <si>
    <t>地域交通DXの推進を目的として、地域交通DXにおける協調領域の整理に向けた調査、対象領域の標準化に向けた調査、標準仕様案の有用性検証等を行う。</t>
    <rPh sb="10" eb="12">
      <t>モクテキ</t>
    </rPh>
    <rPh sb="66" eb="67">
      <t>トウ</t>
    </rPh>
    <rPh sb="68" eb="69">
      <t>オコナ</t>
    </rPh>
    <phoneticPr fontId="1"/>
  </si>
  <si>
    <t>地域交通DXの推進に向けた相乗タクシーの活用促進のための実証調査業務</t>
  </si>
  <si>
    <t>（株）ＮｅａｒＭｅ</t>
    <rPh sb="0" eb="3">
      <t>カブ</t>
    </rPh>
    <phoneticPr fontId="1"/>
  </si>
  <si>
    <t>地域交通DXの推進を目的として、相乗りタクシーのリアルタイムマッチングシステムの技術実証等を行う。</t>
    <rPh sb="10" eb="12">
      <t>モクテキ</t>
    </rPh>
    <rPh sb="44" eb="45">
      <t>トウ</t>
    </rPh>
    <rPh sb="46" eb="47">
      <t>オコナ</t>
    </rPh>
    <phoneticPr fontId="1"/>
  </si>
  <si>
    <t>「交通空白」解消に向けたタクシー配車予約システム標準化実証調査業務</t>
  </si>
  <si>
    <t>（株）電脳交通</t>
    <rPh sb="0" eb="3">
      <t>カブ</t>
    </rPh>
    <phoneticPr fontId="1"/>
  </si>
  <si>
    <t>「交通空白」解消を目的として、配車アプリ・配車システムの標準業務モデルの整理、標準的なタクシー配車アプリ連携インターフェースの開発、標準的な共同配車オペレーションモデルの開発、標準仕様案の有用性検証、実証調査等を行う。</t>
    <rPh sb="104" eb="105">
      <t>トウ</t>
    </rPh>
    <rPh sb="106" eb="107">
      <t>オコナ</t>
    </rPh>
    <phoneticPr fontId="1"/>
  </si>
  <si>
    <t>地域交通DXの推進に向けたデジタル・チケッティング標準化実証調査業務</t>
  </si>
  <si>
    <t>地域交通DXの推進に向けたデジタル・チケッティング標準化実証調査業務共同提案体</t>
  </si>
  <si>
    <t>地域交通DXの推進を目的として、二次元バーコード認証を用いたチケット管理の標準業務モデルの整理、デジタルチケット連携インターフェースの標準仕様開発、標準仕様案の有用性検証、実証調査等を行う。</t>
    <rPh sb="10" eb="12">
      <t>モクテキ</t>
    </rPh>
    <rPh sb="86" eb="91">
      <t>ジッショウチョウサトウ</t>
    </rPh>
    <rPh sb="92" eb="93">
      <t>オコナ</t>
    </rPh>
    <phoneticPr fontId="1"/>
  </si>
  <si>
    <t>「交通空白」解消に向けた施設送迎車両活用のための実証調査業務</t>
  </si>
  <si>
    <t>ソーシャル共同提案体</t>
  </si>
  <si>
    <t>「交通空白」解消を目的として、施設送迎共同管理システムの開発、実証調査等を行う。</t>
    <rPh sb="31" eb="35">
      <t>ジッショウチョウサ</t>
    </rPh>
    <rPh sb="35" eb="36">
      <t>トウ</t>
    </rPh>
    <rPh sb="37" eb="38">
      <t>オコナ</t>
    </rPh>
    <phoneticPr fontId="1"/>
  </si>
  <si>
    <t>管制情報処理システムの開発・改修プロセス効率化手法の実装による新たな管制支援システムの研究開発</t>
  </si>
  <si>
    <t>航空管制共同研究体</t>
  </si>
  <si>
    <t>管制情報処理システムの開発・改修コスト削減とシステム評価・訓練時間の短縮による生産性向上を目的として、管制支援システムの機能・UI 設計の段階で、仮想化技術を導入した研究用管制シミュレータとクラウドベースの管制訓練用シミュレータを組み合わせて活用する手法を開発する。</t>
    <rPh sb="45" eb="47">
      <t>モクテキ</t>
    </rPh>
    <phoneticPr fontId="1"/>
  </si>
  <si>
    <t>総合政策局技術政策課
TEL：03-5253-8308</t>
    <rPh sb="0" eb="2">
      <t>ソウゴウ</t>
    </rPh>
    <rPh sb="2" eb="5">
      <t>セイサクキョク</t>
    </rPh>
    <rPh sb="5" eb="7">
      <t>ギジュツ</t>
    </rPh>
    <rPh sb="7" eb="10">
      <t>セイサクカ</t>
    </rPh>
    <phoneticPr fontId="1"/>
  </si>
  <si>
    <t>地域交通DXの推進に向けたモビリティシェアリングシステム標準化調査業務</t>
  </si>
  <si>
    <t xml:space="preserve">地域交通ＤＸの推進に向けたモビリティシェアリングシステム標準化調査業務　パシフィックコンサルタンツ・ＯｐｅｎＳｔｒｅｅｔ共同提案体 </t>
  </si>
  <si>
    <t>地域交通DXの推進を目的として、シェアモビリティサービスの標準業務モデルの整理、標準的なポート共有モデル、標準的なポート共有インターフェース、標準的な事業者間料金精算方式の開発、標準仕様案の有用性検証、実証調査等を行う。</t>
  </si>
  <si>
    <t>地域交通DXの推進に向けたデマンドバスシステム標準化実証調査業務</t>
  </si>
  <si>
    <t>ＭＯＮEＴ　Ｔｅｃｈｎｏｌｏｇｉｅｓ（株）</t>
    <rPh sb="18" eb="21">
      <t>カブ</t>
    </rPh>
    <phoneticPr fontId="1"/>
  </si>
  <si>
    <t>地域交通DXの推進を目的として、デマンドバスサービスの標準業務モデルの整理、標準的なデマンドバス配車システム外部連携インターフェースの開発、標準仕様案の有用性検証、実証調査等を行う。</t>
    <rPh sb="66" eb="70">
      <t>ジッショウチョウサ</t>
    </rPh>
    <rPh sb="70" eb="71">
      <t>トウ</t>
    </rPh>
    <rPh sb="72" eb="73">
      <t>オコナ</t>
    </rPh>
    <phoneticPr fontId="1"/>
  </si>
  <si>
    <t>地域交通DXの推進に向けた共同使用契約による自家用車活用の事業性実証調査業務</t>
  </si>
  <si>
    <t>（株）ＴＲＩＬＬ．</t>
    <rPh sb="0" eb="3">
      <t>カブ</t>
    </rPh>
    <phoneticPr fontId="1"/>
  </si>
  <si>
    <t>地域交通DXの推進を目的として、共同使用プラットフォームの開発、実証調査等を行う。</t>
    <rPh sb="10" eb="12">
      <t>モクテキ</t>
    </rPh>
    <rPh sb="32" eb="37">
      <t>ジッショウチョウサトウ</t>
    </rPh>
    <rPh sb="38" eb="39">
      <t>オコナ</t>
    </rPh>
    <phoneticPr fontId="1"/>
  </si>
  <si>
    <t>船舶塗装の抜本的生産性向上を図る「高粘度液体オンデマンド吐出装置」実用化の為の新（特許）技術の開発</t>
  </si>
  <si>
    <t>（国大）東京農工大学</t>
    <rPh sb="1" eb="2">
      <t>コク</t>
    </rPh>
    <rPh sb="2" eb="3">
      <t>ダイ</t>
    </rPh>
    <rPh sb="4" eb="6">
      <t>トウキョウ</t>
    </rPh>
    <rPh sb="6" eb="8">
      <t>ノウコウ</t>
    </rPh>
    <rPh sb="8" eb="10">
      <t>ダイガク</t>
    </rPh>
    <phoneticPr fontId="1"/>
  </si>
  <si>
    <t>従来の船舶塗装は人手によるスプレー塗装が主流であり、シンナーで希釈した塗料を何度も塗ることで耐久性を高めるといった手法が採用されている。本研究では、塗料を希釈せず、一度で厚塗りできる手法により、生産性の飛躍的な向上を目的とした、ロボットによる自動塗装を想定した、シンナーなどの希釈液を用いず、船舶の内部骨格の塗装を一度で完了する装置を開発する。</t>
  </si>
  <si>
    <t>低コストかつ柔軟に遮蔽回避を実現する高速ワイドメッシュWi-Fiの開発フェーズ２　中・長距離伝送</t>
  </si>
  <si>
    <t>（株）ＡｉＴｒａｘ</t>
    <rPh sb="0" eb="3">
      <t>カブ</t>
    </rPh>
    <phoneticPr fontId="1"/>
  </si>
  <si>
    <t>臨海部に所在する造船所等ではＬＴＥ電波が届かないといった事象や、大型の構造物による電波遮蔽により、業務エリアへ通信に必要な電波が届かないといった事象が発生しており、当該事象を解消することを目的として、独自のメッシュＷｉ－Ｆｉを最適化したファームウェアを活用し、中長距離の中継網で集約する研究開発を行う。</t>
  </si>
  <si>
    <t>令和7年度交通運輸技術開発推進制度の運営支援業務</t>
  </si>
  <si>
    <t>（株）オーエムシー</t>
    <rPh sb="0" eb="3">
      <t>カブ</t>
    </rPh>
    <phoneticPr fontId="1"/>
  </si>
  <si>
    <t>有識者委員会の運営補助、ビジネス化推進マネージャへの謝金支払い、交通運輸技術フォーラムの開催支援等、交通運輸技術開発推進制度の運営支援を行う。</t>
  </si>
  <si>
    <t>トンネル検査における剥落健全度の自動判定技術の開発</t>
  </si>
  <si>
    <t>（公財）鉄道総合技術研究所</t>
    <rPh sb="1" eb="2">
      <t>コウ</t>
    </rPh>
    <rPh sb="2" eb="3">
      <t>ザイ</t>
    </rPh>
    <phoneticPr fontId="1"/>
  </si>
  <si>
    <t>トンネル検査の精度を確保した省力化や持続可能で強靭な交通運輸の実現を目的として、主に山岳トンネルのひび割れなどの劣化箇所を対象として、叩き検査が必要な箇所を画像などから選び出し、剥落の危険性の自動判定、検査位置・検査結果の自動記録を行う技術を開発する。</t>
  </si>
  <si>
    <t>全船３次元モデル生成技術及びそれを活用した設計・建造支援システムの開発</t>
  </si>
  <si>
    <t>（国研）海上・港湾・航空技術研究所</t>
    <rPh sb="1" eb="2">
      <t>コク</t>
    </rPh>
    <rPh sb="2" eb="3">
      <t>ケン</t>
    </rPh>
    <phoneticPr fontId="1"/>
  </si>
  <si>
    <t>造船所における設計の効率化、製品品質の向上、施工の安全性の向上を目的として、従来の２次元図面主体の造船設計から３次元モデルベースの製品開発・設計を実現するための設計システム、および建造支援システムの研究開発を行う。</t>
  </si>
  <si>
    <t>沿岸・近海域に於ける小型船舶事故時の人命救助支援を目的とする船舶、ドローンのICT高度利用に関する研究（標準化）</t>
  </si>
  <si>
    <t>（一財）宇宙システム開発利用推進機構</t>
    <rPh sb="1" eb="2">
      <t>イチ</t>
    </rPh>
    <rPh sb="2" eb="3">
      <t>ザイ</t>
    </rPh>
    <phoneticPr fontId="1"/>
  </si>
  <si>
    <t>近海域における小型船舶からの転落事故に対応した救援支援ドローン間の通信アプリケーション方式や、乗組員に携帯させる船舶から海への転落を自動検知して救援を要請するスマートタグ付き携帯端末を活用した人命救出支援システム等の国際標準化に向けて、国際標準規格案の検討等を実施する。</t>
  </si>
  <si>
    <t>物流用ドローンポートシステムの研究開発（標準化）</t>
  </si>
  <si>
    <t>ブルーイノベーション（株）</t>
    <rPh sb="10" eb="13">
      <t>カブ</t>
    </rPh>
    <phoneticPr fontId="1"/>
  </si>
  <si>
    <t>ドローンポートシステムにおける各システム間のインターフェースに関する国際標準規格の作成、提案を実施する。</t>
  </si>
  <si>
    <t>バリアフリー法に基づくハード・ソフト一体的なバリアフリー化の推進に関する検討調査業務</t>
  </si>
  <si>
    <t>（株）シード・プランニング</t>
    <rPh sb="0" eb="3">
      <t>カブ</t>
    </rPh>
    <phoneticPr fontId="1"/>
  </si>
  <si>
    <t>移動等円滑化促進方針・バリアフリー基本構想作成に関するガイドラインの改定及び住民提案に関する周知用パンフレットについて作成予定。</t>
    <rPh sb="0" eb="2">
      <t>イドウ</t>
    </rPh>
    <rPh sb="2" eb="3">
      <t>ナド</t>
    </rPh>
    <rPh sb="3" eb="6">
      <t>エンカツカ</t>
    </rPh>
    <rPh sb="6" eb="8">
      <t>ソクシン</t>
    </rPh>
    <rPh sb="8" eb="10">
      <t>ホウシン</t>
    </rPh>
    <rPh sb="17" eb="19">
      <t>キホン</t>
    </rPh>
    <rPh sb="19" eb="21">
      <t>コウソウ</t>
    </rPh>
    <rPh sb="21" eb="23">
      <t>サクセイ</t>
    </rPh>
    <rPh sb="24" eb="25">
      <t>カン</t>
    </rPh>
    <rPh sb="34" eb="36">
      <t>カイテイ</t>
    </rPh>
    <rPh sb="36" eb="37">
      <t>オヨ</t>
    </rPh>
    <rPh sb="38" eb="40">
      <t>ジュウミン</t>
    </rPh>
    <rPh sb="40" eb="42">
      <t>テイアン</t>
    </rPh>
    <rPh sb="43" eb="44">
      <t>カン</t>
    </rPh>
    <rPh sb="46" eb="49">
      <t>シュウチヨウ</t>
    </rPh>
    <rPh sb="59" eb="61">
      <t>サクセイ</t>
    </rPh>
    <rPh sb="61" eb="63">
      <t>ヨテイ</t>
    </rPh>
    <phoneticPr fontId="1"/>
  </si>
  <si>
    <t>船舶におけるアンモニア燃料の用途拡大に関する研究</t>
  </si>
  <si>
    <t>（株）三井Ｅ＆Ｓ</t>
    <rPh sb="0" eb="3">
      <t>カブ</t>
    </rPh>
    <rPh sb="3" eb="5">
      <t>ミツイ</t>
    </rPh>
    <phoneticPr fontId="1"/>
  </si>
  <si>
    <t>アンモニア燃料船におけるアンモニアの用途を拡大し、船舶におけるゼロエミッション実現を目的として、舶用補機に適用可能なアンモニアから水素に改質するシステム開発をシミュレーションにより実施する。</t>
  </si>
  <si>
    <t>公共交通機関等におけるこども連れの移動環境整備促進に関するモデル検討調査事業</t>
  </si>
  <si>
    <t>（株）サンビーム</t>
    <rPh sb="0" eb="3">
      <t>カブ</t>
    </rPh>
    <phoneticPr fontId="1"/>
  </si>
  <si>
    <t>こどもや子育て当事者にやさしい社会づくりに向けて、子育て世帯が公共交通機関等を利用する際の課題、ニーズ及び利用実態の把握等を行うほか、汎用性や実効性のあるモデル的な取組の実証調査、先進事例の調査を行うことにより、妊産婦や乳幼児連れの方を含め、配慮が必要な方に対する利用者の理解・協力を啓発するためのノウハウ等の抽出・取りまとめ及びその横展開を実施することで、事業者等における取組を推進し、公共交通機関等におけるこども優先・こどもまんなかの意識を醸成する。</t>
  </si>
  <si>
    <t>公共交通機関等の利用における子育て世帯の移動環境整備の促進に資する先進的な取組及びモデル的な取組に係る実際の流れやポイント等のノウハウを整理した事例集を作成予定。</t>
    <rPh sb="0" eb="2">
      <t>コウキョウ</t>
    </rPh>
    <rPh sb="2" eb="4">
      <t>コウツウ</t>
    </rPh>
    <rPh sb="4" eb="6">
      <t>キカン</t>
    </rPh>
    <rPh sb="6" eb="7">
      <t>ナド</t>
    </rPh>
    <rPh sb="8" eb="10">
      <t>リヨウ</t>
    </rPh>
    <rPh sb="14" eb="16">
      <t>コソダ</t>
    </rPh>
    <rPh sb="17" eb="19">
      <t>セタイ</t>
    </rPh>
    <rPh sb="20" eb="22">
      <t>イドウ</t>
    </rPh>
    <rPh sb="22" eb="24">
      <t>カンキョウ</t>
    </rPh>
    <rPh sb="24" eb="26">
      <t>セイビ</t>
    </rPh>
    <rPh sb="27" eb="29">
      <t>ソクシン</t>
    </rPh>
    <rPh sb="30" eb="31">
      <t>シ</t>
    </rPh>
    <rPh sb="33" eb="35">
      <t>センシン</t>
    </rPh>
    <rPh sb="35" eb="36">
      <t>テキ</t>
    </rPh>
    <rPh sb="37" eb="39">
      <t>トリクミ</t>
    </rPh>
    <rPh sb="39" eb="40">
      <t>オヨ</t>
    </rPh>
    <rPh sb="44" eb="45">
      <t>テキ</t>
    </rPh>
    <rPh sb="46" eb="48">
      <t>トリクミ</t>
    </rPh>
    <rPh sb="49" eb="50">
      <t>カカ</t>
    </rPh>
    <rPh sb="51" eb="53">
      <t>ジッサイ</t>
    </rPh>
    <rPh sb="54" eb="55">
      <t>ナガ</t>
    </rPh>
    <rPh sb="61" eb="62">
      <t>ナド</t>
    </rPh>
    <rPh sb="68" eb="70">
      <t>セイリ</t>
    </rPh>
    <rPh sb="72" eb="74">
      <t>ジレイ</t>
    </rPh>
    <rPh sb="74" eb="75">
      <t>シュウ</t>
    </rPh>
    <rPh sb="76" eb="78">
      <t>サクセイ</t>
    </rPh>
    <rPh sb="78" eb="80">
      <t>ヨテイ</t>
    </rPh>
    <phoneticPr fontId="1"/>
  </si>
  <si>
    <t>バスICカードデータの実態調査業務</t>
  </si>
  <si>
    <t>セントラルコンサルタント（株）</t>
    <rPh sb="12" eb="15">
      <t>カブ</t>
    </rPh>
    <phoneticPr fontId="1"/>
  </si>
  <si>
    <t>第14回大都市交通センサス調査に向けて昨年度に実施したバスＩＣカードデータに関するアンケート調査結果を踏まえつつ、バスＩＣカードデータ（一件明細）に関する実態について追加的に調査を行うもの。</t>
  </si>
  <si>
    <t>鉄道等の整備に伴う環境対策に関する調査業務</t>
    <rPh sb="0" eb="2">
      <t>テツドウ</t>
    </rPh>
    <rPh sb="2" eb="3">
      <t>トウ</t>
    </rPh>
    <rPh sb="4" eb="6">
      <t>セイビ</t>
    </rPh>
    <rPh sb="7" eb="8">
      <t>トモナ</t>
    </rPh>
    <rPh sb="9" eb="11">
      <t>カンキョウ</t>
    </rPh>
    <rPh sb="11" eb="13">
      <t>タイサク</t>
    </rPh>
    <rPh sb="14" eb="15">
      <t>カン</t>
    </rPh>
    <rPh sb="17" eb="19">
      <t>チョウサ</t>
    </rPh>
    <rPh sb="19" eb="21">
      <t>ギョウム</t>
    </rPh>
    <phoneticPr fontId="2"/>
  </si>
  <si>
    <t>株式会社エスアイ総合研究所</t>
  </si>
  <si>
    <t>大規模開発事業に伴う環境への影響及びその対策に関する事例収集等を行う。</t>
  </si>
  <si>
    <t>令和８年3月公表予定</t>
  </si>
  <si>
    <r>
      <t xml:space="preserve">鉄道局施設課
</t>
    </r>
    <r>
      <rPr>
        <sz val="11"/>
        <color theme="1"/>
        <rFont val="HGPｺﾞｼｯｸM"/>
        <family val="3"/>
        <charset val="128"/>
      </rPr>
      <t>tel：03-5253-8556</t>
    </r>
    <rPh sb="3" eb="6">
      <t>シセツカ</t>
    </rPh>
    <phoneticPr fontId="2"/>
  </si>
  <si>
    <t>幹線鉄道旅客流動実態調査</t>
    <rPh sb="0" eb="6">
      <t>カンセンテツドウリョキャク</t>
    </rPh>
    <rPh sb="6" eb="8">
      <t>リュウドウ</t>
    </rPh>
    <rPh sb="8" eb="10">
      <t>ジッタイ</t>
    </rPh>
    <rPh sb="10" eb="12">
      <t>チョウサ</t>
    </rPh>
    <phoneticPr fontId="2"/>
  </si>
  <si>
    <t>株式会社日本能率協会総合研究所</t>
    <rPh sb="0" eb="2">
      <t>カブシキ</t>
    </rPh>
    <rPh sb="2" eb="4">
      <t>カイシャ</t>
    </rPh>
    <rPh sb="4" eb="6">
      <t>ニホン</t>
    </rPh>
    <rPh sb="6" eb="8">
      <t>ノウリツ</t>
    </rPh>
    <rPh sb="8" eb="10">
      <t>キョウカイ</t>
    </rPh>
    <rPh sb="10" eb="12">
      <t>ソウゴウ</t>
    </rPh>
    <rPh sb="12" eb="15">
      <t>ケンキュウジョ</t>
    </rPh>
    <phoneticPr fontId="2"/>
  </si>
  <si>
    <t>現在の幹線鉄道旅客流動の実態を把握することを目的として、令和７年に乗客の旅行行程等を問うアンケート調査を行う。</t>
    <rPh sb="0" eb="2">
      <t>ゲンザイ</t>
    </rPh>
    <rPh sb="3" eb="11">
      <t>カンセンテツドウリョカクリュウドウ</t>
    </rPh>
    <rPh sb="12" eb="14">
      <t>ジッタイ</t>
    </rPh>
    <rPh sb="15" eb="17">
      <t>ハアク</t>
    </rPh>
    <rPh sb="22" eb="24">
      <t>モクテキ</t>
    </rPh>
    <rPh sb="28" eb="30">
      <t>レイワ</t>
    </rPh>
    <rPh sb="31" eb="32">
      <t>ネン</t>
    </rPh>
    <rPh sb="33" eb="35">
      <t>ジョウキャク</t>
    </rPh>
    <rPh sb="36" eb="38">
      <t>リョコウ</t>
    </rPh>
    <rPh sb="38" eb="40">
      <t>コウテイ</t>
    </rPh>
    <rPh sb="40" eb="41">
      <t>トウ</t>
    </rPh>
    <rPh sb="42" eb="43">
      <t>ト</t>
    </rPh>
    <rPh sb="49" eb="51">
      <t>チョウサ</t>
    </rPh>
    <phoneticPr fontId="2"/>
  </si>
  <si>
    <t>鉄道局参事官（新幹線建設）室
tel：03-5253-8553</t>
    <rPh sb="0" eb="2">
      <t>テツドウ</t>
    </rPh>
    <rPh sb="2" eb="3">
      <t>キョク</t>
    </rPh>
    <rPh sb="3" eb="6">
      <t>サンジカン</t>
    </rPh>
    <rPh sb="13" eb="14">
      <t>シツ</t>
    </rPh>
    <phoneticPr fontId="14"/>
  </si>
  <si>
    <t>軌間の異なる在来線間での軌間可変台車の開発（６年度補正）</t>
    <rPh sb="0" eb="1">
      <t>キ</t>
    </rPh>
    <rPh sb="1" eb="2">
      <t>カン</t>
    </rPh>
    <rPh sb="3" eb="4">
      <t>コト</t>
    </rPh>
    <rPh sb="6" eb="9">
      <t>ザイライセン</t>
    </rPh>
    <rPh sb="9" eb="10">
      <t>カン</t>
    </rPh>
    <rPh sb="12" eb="14">
      <t>キカン</t>
    </rPh>
    <rPh sb="14" eb="16">
      <t>カヘン</t>
    </rPh>
    <rPh sb="16" eb="18">
      <t>ダイシャ</t>
    </rPh>
    <rPh sb="19" eb="21">
      <t>カイハツ</t>
    </rPh>
    <rPh sb="23" eb="25">
      <t>ネンド</t>
    </rPh>
    <rPh sb="25" eb="27">
      <t>ホセイ</t>
    </rPh>
    <phoneticPr fontId="2"/>
  </si>
  <si>
    <t>近畿日本鉄道株式会社</t>
  </si>
  <si>
    <t>随意契約（公募）</t>
    <rPh sb="0" eb="2">
      <t>ズイイ</t>
    </rPh>
    <rPh sb="2" eb="4">
      <t>ケイヤク</t>
    </rPh>
    <rPh sb="5" eb="7">
      <t>コウボ</t>
    </rPh>
    <phoneticPr fontId="2"/>
  </si>
  <si>
    <t>レール幅（軌間）の異なる在来線間の直通運転を想定し、軌間可変台車を開発する。</t>
  </si>
  <si>
    <t>鉄道局技術企画課
tel：03-5253-8546</t>
  </si>
  <si>
    <t>鉄道における開発利益の還元策及び運賃・料金等に関する調査</t>
    <rPh sb="0" eb="2">
      <t>テツドウ</t>
    </rPh>
    <rPh sb="6" eb="8">
      <t>カイハツ</t>
    </rPh>
    <rPh sb="8" eb="10">
      <t>リエキ</t>
    </rPh>
    <rPh sb="11" eb="13">
      <t>カンゲン</t>
    </rPh>
    <rPh sb="13" eb="14">
      <t>サク</t>
    </rPh>
    <rPh sb="14" eb="15">
      <t>オヨ</t>
    </rPh>
    <rPh sb="16" eb="18">
      <t>ウンチン</t>
    </rPh>
    <rPh sb="19" eb="22">
      <t>リョウキンナド</t>
    </rPh>
    <rPh sb="23" eb="24">
      <t>カン</t>
    </rPh>
    <rPh sb="26" eb="28">
      <t>チョウサ</t>
    </rPh>
    <phoneticPr fontId="2"/>
  </si>
  <si>
    <t>一般社団法人運輸総合研究所</t>
    <rPh sb="6" eb="8">
      <t>ウンユ</t>
    </rPh>
    <rPh sb="8" eb="10">
      <t>ソウゴウ</t>
    </rPh>
    <rPh sb="10" eb="13">
      <t>ケンキュウジョ</t>
    </rPh>
    <phoneticPr fontId="2"/>
  </si>
  <si>
    <t>負担の枠組み等の着眼点に立ち、今後の都市鉄道整備における開発利益還元に向けた主要課題と対応方針の検討を行う。
また、各種社会経済指標の推移を定量的に把握し 、制度改善の視点を整理した上で、運賃・料金に関する対応方針のとりまとめを提案する。</t>
    <rPh sb="0" eb="2">
      <t>フタン</t>
    </rPh>
    <rPh sb="3" eb="5">
      <t>ワクグ</t>
    </rPh>
    <rPh sb="6" eb="7">
      <t>トウ</t>
    </rPh>
    <rPh sb="8" eb="10">
      <t>チャクガン</t>
    </rPh>
    <rPh sb="10" eb="11">
      <t>テン</t>
    </rPh>
    <rPh sb="12" eb="13">
      <t>タ</t>
    </rPh>
    <rPh sb="74" eb="76">
      <t>ハアク</t>
    </rPh>
    <phoneticPr fontId="2"/>
  </si>
  <si>
    <t>鉄道局都市鉄道政策課
tel：03-5253-8534</t>
    <rPh sb="3" eb="5">
      <t>トシ</t>
    </rPh>
    <rPh sb="5" eb="7">
      <t>テツドウ</t>
    </rPh>
    <rPh sb="7" eb="9">
      <t>セイサク</t>
    </rPh>
    <rPh sb="9" eb="10">
      <t>カ</t>
    </rPh>
    <phoneticPr fontId="12"/>
  </si>
  <si>
    <t>地域鉄道等における自動運転の導入を目指した列車制御システムに関する調査検討</t>
  </si>
  <si>
    <t>一般社団法人日本鉄道電気技術協会</t>
  </si>
  <si>
    <t>地域鉄道等における自動運転の導入要件となる列車制御システムの標準化を目指し、列車制御システムに必要な仕様等について調査検討を行う。</t>
  </si>
  <si>
    <t>地方鉄道向け無線式列車制御システムの開発</t>
  </si>
  <si>
    <t>日本信号株式会社</t>
  </si>
  <si>
    <t>地方鉄道向け無線式列車制御システムの実証試験等を実施する。</t>
  </si>
  <si>
    <t>自動車運送事業の各種申請手続きの電子化調査検討及び今後のオンライン利用促進方策検討業務</t>
  </si>
  <si>
    <t>ＫＰＭＧコンサルティング株式会社</t>
  </si>
  <si>
    <t>自動車運送事業分野における各種申請手続について、電子化のための調査検討を実施するとともに、オンラインでの申請受付・審査の本格実施に向けた支援やオンライン利用促進方策の検討を通じて、オンライン利用率の向上やオンラインでの申請受付・審査の実施を前提とした業務の最適化・効率化に向けた調査検討を行う。</t>
  </si>
  <si>
    <t>令和8年3月末納入予定</t>
  </si>
  <si>
    <t>物流・自動車局旅客課
TEL：03-5253-8569</t>
    <rPh sb="0" eb="2">
      <t>ブツリュウ</t>
    </rPh>
    <rPh sb="3" eb="6">
      <t>ジドウシャ</t>
    </rPh>
    <rPh sb="6" eb="7">
      <t>キョク</t>
    </rPh>
    <rPh sb="7" eb="9">
      <t>リョカク</t>
    </rPh>
    <rPh sb="9" eb="10">
      <t>カ</t>
    </rPh>
    <phoneticPr fontId="1"/>
  </si>
  <si>
    <t>令和7年度　ASEAN諸国における自動車安全・環境基準の認証・試験に係る技術支援事業</t>
  </si>
  <si>
    <t>公益財団法人日本自動車輸送技術協会</t>
  </si>
  <si>
    <t>ASEAN諸国の自動車安全・環境基準の相互承認の枠組みの円滑な運用を目的として、自動車業界や国内の試験・研究機関と連携し、専門家派遣、政府職員等の日本招へいによる研修等を通じた人材育成を実施する。</t>
  </si>
  <si>
    <t>令和８年５月に公表予定</t>
  </si>
  <si>
    <t>物流・自動車局車両基準・国際課
tel：03-5253-8111（内線42524）</t>
    <rPh sb="0" eb="2">
      <t>ブツリュウ</t>
    </rPh>
    <rPh sb="3" eb="6">
      <t>ジドウシャ</t>
    </rPh>
    <rPh sb="6" eb="7">
      <t>キョク</t>
    </rPh>
    <rPh sb="7" eb="9">
      <t>シャリョウ</t>
    </rPh>
    <rPh sb="9" eb="11">
      <t>キジュン</t>
    </rPh>
    <rPh sb="12" eb="14">
      <t>コクサイ</t>
    </rPh>
    <rPh sb="14" eb="15">
      <t>カ</t>
    </rPh>
    <rPh sb="33" eb="35">
      <t>ナイセン</t>
    </rPh>
    <phoneticPr fontId="1"/>
  </si>
  <si>
    <t>貨物・旅客両運送事業の連携によるドライバーシェアの推進に向けた調査・支援業務</t>
  </si>
  <si>
    <t>旅客・貨物量運送事業におけるドライバー不足への対応を目的として、地方部・郊外地域・都心部における将来的な取組のあり方や、全国的な普及・促進に向けた方策等について調査・検討を行うとともに、実証実験の実施支援及び進捗管理を行う。</t>
    <rPh sb="5" eb="10">
      <t>リョウウンソウジギョウ</t>
    </rPh>
    <rPh sb="19" eb="21">
      <t>フソク</t>
    </rPh>
    <rPh sb="23" eb="25">
      <t>タイオウ</t>
    </rPh>
    <rPh sb="52" eb="53">
      <t>ト</t>
    </rPh>
    <rPh sb="53" eb="54">
      <t>ク</t>
    </rPh>
    <rPh sb="62" eb="63">
      <t>テキ</t>
    </rPh>
    <rPh sb="70" eb="71">
      <t>ム</t>
    </rPh>
    <rPh sb="75" eb="76">
      <t>トウ</t>
    </rPh>
    <rPh sb="86" eb="87">
      <t>オコナ</t>
    </rPh>
    <rPh sb="95" eb="97">
      <t>ジッケン</t>
    </rPh>
    <rPh sb="98" eb="102">
      <t>ジッシシエン</t>
    </rPh>
    <rPh sb="102" eb="103">
      <t>オヨ</t>
    </rPh>
    <rPh sb="104" eb="108">
      <t>シンチョクカンリ</t>
    </rPh>
    <rPh sb="109" eb="110">
      <t>オコナ</t>
    </rPh>
    <phoneticPr fontId="1"/>
  </si>
  <si>
    <t>令和８年３月頃公表予定</t>
    <rPh sb="0" eb="2">
      <t>レイワ</t>
    </rPh>
    <rPh sb="3" eb="4">
      <t>ネン</t>
    </rPh>
    <rPh sb="5" eb="6">
      <t>ガツ</t>
    </rPh>
    <rPh sb="6" eb="7">
      <t>ゴロ</t>
    </rPh>
    <rPh sb="7" eb="11">
      <t>コウヒョウヨテイ</t>
    </rPh>
    <phoneticPr fontId="1"/>
  </si>
  <si>
    <t xml:space="preserve">物流・自動車局総務課企画・電動化・自動運転参事官室
tel：03-5253-8111 </t>
    <rPh sb="0" eb="2">
      <t>ブツリュウ</t>
    </rPh>
    <rPh sb="3" eb="6">
      <t>ジドウシャ</t>
    </rPh>
    <rPh sb="6" eb="7">
      <t>キョク</t>
    </rPh>
    <rPh sb="7" eb="10">
      <t>ソウムカ</t>
    </rPh>
    <rPh sb="10" eb="12">
      <t>キカク</t>
    </rPh>
    <rPh sb="13" eb="15">
      <t>デンドウ</t>
    </rPh>
    <rPh sb="15" eb="16">
      <t>カ</t>
    </rPh>
    <rPh sb="17" eb="19">
      <t>ジドウ</t>
    </rPh>
    <rPh sb="19" eb="21">
      <t>ウンテン</t>
    </rPh>
    <rPh sb="21" eb="24">
      <t>サンジカン</t>
    </rPh>
    <rPh sb="24" eb="25">
      <t>シツ</t>
    </rPh>
    <phoneticPr fontId="1"/>
  </si>
  <si>
    <t>令和７年度　完全キャッシュレスバス調査業務</t>
  </si>
  <si>
    <t>社会システム株式会社</t>
  </si>
  <si>
    <t>円滑な運用が可能な完全キャッシュレスバスのモデルを確立することを目的として、運用上の課題やその解決策、具体的な効果等を検証するため、国・業界団体・バス事業者が連携して実証運行を実施する。</t>
  </si>
  <si>
    <t>令和７年度　第１２回全国貨物純流動調査</t>
  </si>
  <si>
    <t>パシフィックコンサルタンツ株式会社</t>
  </si>
  <si>
    <t>第12回全国貨物純流動調査(物流センサス)の実査にあたり、調査票設計、調査資料の発送・回収、集計・分析項目の検討等を行う。</t>
  </si>
  <si>
    <t>物流・自動車局物流政策課
tel:03-5253-8801</t>
    <rPh sb="0" eb="2">
      <t>ブツリュウ</t>
    </rPh>
    <rPh sb="3" eb="6">
      <t>ジドウシャ</t>
    </rPh>
    <rPh sb="6" eb="7">
      <t>キョク</t>
    </rPh>
    <rPh sb="7" eb="9">
      <t>ブツリュウ</t>
    </rPh>
    <rPh sb="9" eb="11">
      <t>セイサク</t>
    </rPh>
    <rPh sb="11" eb="12">
      <t>カ</t>
    </rPh>
    <phoneticPr fontId="1"/>
  </si>
  <si>
    <t>荷主企業・元請事業者に対する違反原因行為実態調査</t>
  </si>
  <si>
    <t>適正な取引を阻害する疑いのある荷主・元請事業者への是正指導を行う「トラック・物流Ｇメン」の集中監視月間に活用するため、トラック事業者に向けて荷主・元請事業者の違反原因行為にかかる調査を行う。</t>
    <rPh sb="25" eb="27">
      <t>ゼセイ</t>
    </rPh>
    <rPh sb="27" eb="29">
      <t>シドウ</t>
    </rPh>
    <rPh sb="30" eb="31">
      <t>オコナ</t>
    </rPh>
    <rPh sb="38" eb="40">
      <t>ブツリュウ</t>
    </rPh>
    <rPh sb="45" eb="47">
      <t>シュウチュウ</t>
    </rPh>
    <rPh sb="47" eb="49">
      <t>カンシ</t>
    </rPh>
    <rPh sb="49" eb="51">
      <t>ゲッカン</t>
    </rPh>
    <rPh sb="52" eb="54">
      <t>カツヨウ</t>
    </rPh>
    <rPh sb="63" eb="66">
      <t>ジギョウシャ</t>
    </rPh>
    <rPh sb="67" eb="68">
      <t>ム</t>
    </rPh>
    <rPh sb="89" eb="91">
      <t>チョウサ</t>
    </rPh>
    <rPh sb="92" eb="93">
      <t>オコナ</t>
    </rPh>
    <phoneticPr fontId="1"/>
  </si>
  <si>
    <t>令和８年1月公表予定</t>
  </si>
  <si>
    <t>物流・自動車局貨物流通事業課
tel：03-5253-8575</t>
    <rPh sb="0" eb="2">
      <t>ブツリュウ</t>
    </rPh>
    <rPh sb="3" eb="7">
      <t>ジドウシャキョク</t>
    </rPh>
    <rPh sb="7" eb="14">
      <t>カモツリュウツウジギョウカ</t>
    </rPh>
    <phoneticPr fontId="1"/>
  </si>
  <si>
    <t>運賃・用船料算出にあたっての「標準的な考え方の策定・周知業務</t>
  </si>
  <si>
    <t>EYストラテジー・アンド・コンサルティング(株)</t>
  </si>
  <si>
    <t>内航海運業の取引環境改善・生産性向上に向け、運賃・用船料の実態について把握し、適正な｢運賃・用船料｣を収受するために必要な｢標準的な考え方｣を整理する。</t>
  </si>
  <si>
    <t>海事局内航課事業班
03－5253－8627</t>
    <rPh sb="0" eb="3">
      <t>カイジキョク</t>
    </rPh>
    <rPh sb="3" eb="5">
      <t>ナイコウ</t>
    </rPh>
    <rPh sb="5" eb="6">
      <t>カ</t>
    </rPh>
    <rPh sb="6" eb="8">
      <t>ジギョウ</t>
    </rPh>
    <rPh sb="8" eb="9">
      <t>ハン</t>
    </rPh>
    <phoneticPr fontId="1"/>
  </si>
  <si>
    <t>ブルーカーボンの高精度データ把握・管理システムの開発に係る研究委託</t>
  </si>
  <si>
    <t>（国研）海上・港湾・航空技術研究所</t>
  </si>
  <si>
    <t>これまで開発を進めてきたブルーカーボン高精度データ把握・管理システムにおいて、ノイズ処理・アノテーション処理の自動化や多様な計測手法によるデータとの連携機能を実装する。</t>
  </si>
  <si>
    <t>港湾局海洋・環境課
tel：03-5253-8685</t>
    <rPh sb="0" eb="3">
      <t>コウワンキョク</t>
    </rPh>
    <rPh sb="3" eb="5">
      <t>カイヨウ</t>
    </rPh>
    <rPh sb="6" eb="8">
      <t>カンキョウ</t>
    </rPh>
    <rPh sb="8" eb="9">
      <t>カ</t>
    </rPh>
    <phoneticPr fontId="1"/>
  </si>
  <si>
    <t>港湾の施設の技術上の基準の性能照査方法に係る基礎的研究委託</t>
  </si>
  <si>
    <t>港湾の施設の性能照査方法に関して、全国的に抱えている共通課題を解決するための高度な研究を行い、技術基準の改訂に資する基礎資料として、総合的な技術判断に基づくとりまとめを行う。</t>
  </si>
  <si>
    <t>港湾局参事官室
tel：03-5253-8682</t>
    <rPh sb="0" eb="3">
      <t>コウワンキョク</t>
    </rPh>
    <rPh sb="3" eb="6">
      <t>サンジカン</t>
    </rPh>
    <rPh sb="6" eb="7">
      <t>シツ</t>
    </rPh>
    <phoneticPr fontId="1"/>
  </si>
  <si>
    <t>港湾の施設の技術上の基準の作用条件に係る基礎的研究委託</t>
  </si>
  <si>
    <t>港湾の施設の作用条件に関して、全国的に抱えている共通課題を解決するための高度な研究を行い、技術基準の改訂に資する基礎資料として、総合的な技術判断に基づくとりまとめを行う。</t>
  </si>
  <si>
    <t>港湾海象情報のデジタル化・高度化に係る研究委託</t>
  </si>
  <si>
    <t>衛星データを利用した面的な波浪観測・波浪予測技術の開発、及びそれらを活用した港湾海象情報のデジタル化・高度化に係る高度な研究を行う。</t>
  </si>
  <si>
    <t>風・波・地震同時作用下における洋上風力発電設備の挙動解明に関する研究委託</t>
  </si>
  <si>
    <t>洋上風力発電設備の最適な設計ができるように、模型実験と数値解析より、地震と風と波の3 外力が同時に作用する環境下での複雑な風車挙動の解明を行い、3 外力を同時に考慮した設計手法の確立に向けた検討を行う。</t>
    <rPh sb="98" eb="99">
      <t>オコナ</t>
    </rPh>
    <phoneticPr fontId="1"/>
  </si>
  <si>
    <t>港湾局海洋・環境課
tel：03-5253-8674</t>
    <rPh sb="0" eb="3">
      <t>コウワンキョク</t>
    </rPh>
    <rPh sb="3" eb="5">
      <t>カイヨウ</t>
    </rPh>
    <rPh sb="6" eb="8">
      <t>カンキョウ</t>
    </rPh>
    <rPh sb="8" eb="9">
      <t>カ</t>
    </rPh>
    <phoneticPr fontId="1"/>
  </si>
  <si>
    <t>マレーシア　空港整備・運営案件発掘調査</t>
  </si>
  <si>
    <t>日本工営株式会社</t>
    <rPh sb="0" eb="8">
      <t>ニホンコウエイカブシキガイシャ</t>
    </rPh>
    <phoneticPr fontId="4"/>
  </si>
  <si>
    <t>マレーシアにおける空港整備・運営に係る政策の現状把握、今後の計画・開発・PPP導入等に関する見通しを明らかにし、本邦企業のノウハウ及び技術の活用が期待できそうな案件について今後の事業展開、課題等の調査・分析を行うことで、本邦企業の参画の可能性を検討するもの。</t>
  </si>
  <si>
    <t>令和８年４月公表予定</t>
    <rPh sb="0" eb="2">
      <t>レイワ</t>
    </rPh>
    <rPh sb="3" eb="4">
      <t>ネン</t>
    </rPh>
    <rPh sb="5" eb="6">
      <t>ガツ</t>
    </rPh>
    <rPh sb="6" eb="8">
      <t>コウヒョウ</t>
    </rPh>
    <rPh sb="8" eb="10">
      <t>ヨテイ</t>
    </rPh>
    <phoneticPr fontId="14"/>
  </si>
  <si>
    <t>令和７年度オファー型空港GX案件形成調査</t>
  </si>
  <si>
    <t>日本工営株式会社</t>
    <rPh sb="0" eb="2">
      <t>ニホン</t>
    </rPh>
    <rPh sb="2" eb="4">
      <t>コウエイ</t>
    </rPh>
    <rPh sb="4" eb="6">
      <t>カブシキ</t>
    </rPh>
    <rPh sb="6" eb="8">
      <t>カイシャ</t>
    </rPh>
    <phoneticPr fontId="4"/>
  </si>
  <si>
    <t>ASEAN空港EMSに係る協力要請を踏まえて、空港環境技術と活用可能な支援制度を組み合わせた空港EMS計画の策定支援、及び空港EMSに関する研修を実施し、ASEAN各国の空港EMSの取組支援を行うもの。</t>
  </si>
  <si>
    <t>航空局空港国際業務推進室
tel：03-5253-8111
内線(49256)</t>
    <rPh sb="0" eb="3">
      <t>コウクウキョク</t>
    </rPh>
    <rPh sb="3" eb="5">
      <t>クウコウ</t>
    </rPh>
    <rPh sb="5" eb="7">
      <t>コクサイ</t>
    </rPh>
    <rPh sb="7" eb="9">
      <t>ギョウム</t>
    </rPh>
    <rPh sb="9" eb="11">
      <t>スイシン</t>
    </rPh>
    <rPh sb="11" eb="12">
      <t>シツ</t>
    </rPh>
    <rPh sb="30" eb="32">
      <t>ナイセン</t>
    </rPh>
    <phoneticPr fontId="1"/>
  </si>
  <si>
    <t>訪日外国人消費動向調査の実施に係る業務</t>
  </si>
  <si>
    <t>（株）サーベイリサーチセンター</t>
  </si>
  <si>
    <t>一般競争入札（総合評価方式）</t>
    <rPh sb="0" eb="2">
      <t>イッパン</t>
    </rPh>
    <rPh sb="2" eb="4">
      <t>キョウソウ</t>
    </rPh>
    <rPh sb="4" eb="6">
      <t>ニュウサツ</t>
    </rPh>
    <rPh sb="7" eb="9">
      <t>ソウゴウ</t>
    </rPh>
    <rPh sb="9" eb="11">
      <t>ヒョウカ</t>
    </rPh>
    <rPh sb="11" eb="13">
      <t>ホウシキ</t>
    </rPh>
    <phoneticPr fontId="2"/>
  </si>
  <si>
    <t>訪日外国人のニーズや我が国における消費実態を踏まえた観光政策の企画立案、評価等に資することを目的として、訪日外国人の旅行動向を的確に把握する。</t>
  </si>
  <si>
    <t>観光庁観光戦略課
観光統計調査室
tel：03-5253-8325</t>
  </si>
  <si>
    <t>「食」の力を最大活用したガストロノミーツーリズム推進事業に係る調査業務</t>
    <rPh sb="0" eb="28">
      <t>ガストロジギョウ</t>
    </rPh>
    <rPh sb="29" eb="30">
      <t>カカ</t>
    </rPh>
    <rPh sb="31" eb="33">
      <t>チョウサ</t>
    </rPh>
    <rPh sb="33" eb="35">
      <t>ギョウム</t>
    </rPh>
    <phoneticPr fontId="2"/>
  </si>
  <si>
    <t>ＴＯＰＰＡＮ株式会社</t>
  </si>
  <si>
    <t>地域一体となってガストロノミーツーリズムに取り組む様々な関係団体等で構成された地域を支援し、地域全体への観光の経済波及効果を最大化する優良事例創出に向けた調査研究を行う。</t>
    <rPh sb="0" eb="2">
      <t>チイキ</t>
    </rPh>
    <rPh sb="2" eb="4">
      <t>イッタイ</t>
    </rPh>
    <rPh sb="21" eb="22">
      <t>ト</t>
    </rPh>
    <rPh sb="23" eb="24">
      <t>ク</t>
    </rPh>
    <rPh sb="25" eb="27">
      <t>サマザマ</t>
    </rPh>
    <rPh sb="28" eb="30">
      <t>カンケイ</t>
    </rPh>
    <rPh sb="30" eb="32">
      <t>ダンタイ</t>
    </rPh>
    <rPh sb="32" eb="33">
      <t>トウ</t>
    </rPh>
    <rPh sb="34" eb="36">
      <t>コウセイ</t>
    </rPh>
    <rPh sb="39" eb="41">
      <t>チイキ</t>
    </rPh>
    <rPh sb="42" eb="44">
      <t>シエン</t>
    </rPh>
    <rPh sb="46" eb="48">
      <t>チイキ</t>
    </rPh>
    <rPh sb="48" eb="50">
      <t>ゼンタイ</t>
    </rPh>
    <rPh sb="52" eb="54">
      <t>カンコウ</t>
    </rPh>
    <rPh sb="55" eb="57">
      <t>ケイザイ</t>
    </rPh>
    <rPh sb="57" eb="59">
      <t>ハキュウ</t>
    </rPh>
    <rPh sb="59" eb="61">
      <t>コウカ</t>
    </rPh>
    <rPh sb="62" eb="65">
      <t>サイダイカ</t>
    </rPh>
    <rPh sb="67" eb="69">
      <t>ユウリョウ</t>
    </rPh>
    <rPh sb="69" eb="71">
      <t>ジレイ</t>
    </rPh>
    <rPh sb="71" eb="73">
      <t>ソウシュツ</t>
    </rPh>
    <rPh sb="74" eb="75">
      <t>ム</t>
    </rPh>
    <rPh sb="77" eb="79">
      <t>チョウサ</t>
    </rPh>
    <rPh sb="79" eb="81">
      <t>ケンキュウ</t>
    </rPh>
    <rPh sb="82" eb="83">
      <t>オコナ</t>
    </rPh>
    <phoneticPr fontId="2"/>
  </si>
  <si>
    <t>事例集（予定）
令和8年3月頃公表予定</t>
    <rPh sb="0" eb="3">
      <t>ジレイシュウ</t>
    </rPh>
    <rPh sb="4" eb="6">
      <t>ヨテイ</t>
    </rPh>
    <rPh sb="14" eb="15">
      <t>コロ</t>
    </rPh>
    <phoneticPr fontId="2"/>
  </si>
  <si>
    <t>観光庁観光資源課
tel：03-5253-8925</t>
  </si>
  <si>
    <t>宿泊旅行統計調査の実査・集計・分析業務</t>
  </si>
  <si>
    <t>（株）エイジェック</t>
  </si>
  <si>
    <t>我が国の宿泊旅行の実態を全国規模で把握することを目的として実施している。</t>
  </si>
  <si>
    <t>旅行・観光消費動向調査の実施に係る業務</t>
  </si>
  <si>
    <t>（株）エイジェック</t>
    <rPh sb="1" eb="2">
      <t>カブ</t>
    </rPh>
    <phoneticPr fontId="2"/>
  </si>
  <si>
    <t>日本国民がどの程度旅行を行い、旅行先にてどのような消費活動を行ったかといった日本国民の旅行消費動向に係る実態を把握する。</t>
  </si>
  <si>
    <t>旅行・観光消費動向調査(2025年1-3 月期分)の実施に係る業務</t>
  </si>
  <si>
    <t>令和７年８月公表予定</t>
  </si>
  <si>
    <t>旅行・観光消費動向調査の集計・分析等に係る業務</t>
  </si>
  <si>
    <t>旅行・観光産業の消費に係る実態を把握するとともに、我が国経済に及ぼす旅行・観光消費の経済効果分析を実施する。</t>
  </si>
  <si>
    <t>訪日外国人消費動向調査の集計・分析に係る業務</t>
  </si>
  <si>
    <t>訪日外国人のニーズや我が国における消費実態を踏まえた観光政策の企画立案、評価等に資することを目的として、訪日外国人消費動向調査の集計・分析を実施する。</t>
  </si>
  <si>
    <t>地域観光資源の多言語解説整備支援事業</t>
  </si>
  <si>
    <t>「世界遺産」「国立公園」「国宝（建造物）等文化財」「ユネスコ無形文化遺産」「重要伝統建造物群」等を含む観光資源を対象とし、外国人観光客等に理解しやすく、分かりやすい魅力的な解説文を整備し、そのノウハウを他地域へ展開するための調査研究を行う。</t>
  </si>
  <si>
    <t>事例集、用語集、スタイルマニュアル等
令和８年３月頃公表予定</t>
    <rPh sb="26" eb="28">
      <t>コウヒョウ</t>
    </rPh>
    <phoneticPr fontId="2"/>
  </si>
  <si>
    <t>持続可能な観光推進モデルに関する調査業務</t>
  </si>
  <si>
    <t>有限責任監査法人トーマツ</t>
    <rPh sb="0" eb="8">
      <t>ユウゲンセキニンカンサホウジン</t>
    </rPh>
    <phoneticPr fontId="2"/>
  </si>
  <si>
    <t>地方公共団体や観光地域づくり法人(DMO)等を対象に、「日本版持続可能な観光ガイドライン(JSTS-D)」を活用した地域の課題解決等の支援を通じて、持続可能な観光地域づくりに取り組むための地域のマネジメント体制の構築を図るため調査事業を行う。</t>
    <rPh sb="109" eb="110">
      <t>ハカ</t>
    </rPh>
    <rPh sb="113" eb="115">
      <t>チョウサ</t>
    </rPh>
    <rPh sb="115" eb="117">
      <t>ジギョウ</t>
    </rPh>
    <rPh sb="118" eb="119">
      <t>オコナ</t>
    </rPh>
    <phoneticPr fontId="2"/>
  </si>
  <si>
    <t>・各地域と団体等の取組をまとめ
た調査結果
・自地域の課題解消等のために実施する「日本版持続可能な観光ガイドライン(JSTS-D)」に基づく実証事業等の調査結果
上記の内容をまとめた業務報告書を令和8年3月に公表予定。</t>
    <rPh sb="7" eb="8">
      <t>ナド</t>
    </rPh>
    <rPh sb="23" eb="24">
      <t>ジ</t>
    </rPh>
    <rPh sb="24" eb="26">
      <t>チイキ</t>
    </rPh>
    <rPh sb="27" eb="29">
      <t>カダイ</t>
    </rPh>
    <rPh sb="29" eb="31">
      <t>カイショウ</t>
    </rPh>
    <rPh sb="31" eb="32">
      <t>ナド</t>
    </rPh>
    <rPh sb="36" eb="38">
      <t>ジッシ</t>
    </rPh>
    <rPh sb="67" eb="68">
      <t>モト</t>
    </rPh>
    <rPh sb="70" eb="72">
      <t>ジッショウ</t>
    </rPh>
    <rPh sb="72" eb="74">
      <t>ジギョウ</t>
    </rPh>
    <rPh sb="74" eb="75">
      <t>ナド</t>
    </rPh>
    <rPh sb="76" eb="78">
      <t>チョウサ</t>
    </rPh>
    <rPh sb="78" eb="80">
      <t>ケッカ</t>
    </rPh>
    <rPh sb="97" eb="99">
      <t>レイワ</t>
    </rPh>
    <rPh sb="100" eb="101">
      <t>ネン</t>
    </rPh>
    <rPh sb="102" eb="103">
      <t>ガツ</t>
    </rPh>
    <rPh sb="104" eb="106">
      <t>コウヒョウ</t>
    </rPh>
    <rPh sb="106" eb="108">
      <t>ヨテイ</t>
    </rPh>
    <phoneticPr fontId="2"/>
  </si>
  <si>
    <t>観光庁参事官(外客受入担当)
tel:03-5253-8972</t>
  </si>
  <si>
    <t>観光DX推進による観光・地域経済活性化事業</t>
  </si>
  <si>
    <t>エヌ・ティ・ティ・コミュニケーションズ株式会社</t>
  </si>
  <si>
    <t>DXの推進を通じて全国的に｢稼げる地域・稼げる産業｣を創出することで各地に観光の恩恵を行きわたらせ、地域一体での持続可能な観光地域づくりを達成するため、１．地域活性化の好循環モデル、２．生成AI活用モデル及び３．オープンデータ推進モデルを構築するべく、実証事業に取り組む。</t>
  </si>
  <si>
    <t>令和8年3月公表予定</t>
    <rPh sb="0" eb="2">
      <t>レイワ</t>
    </rPh>
    <rPh sb="3" eb="4">
      <t>ネン</t>
    </rPh>
    <rPh sb="5" eb="6">
      <t>ガツ</t>
    </rPh>
    <rPh sb="6" eb="10">
      <t>コウヒョウヨテイ</t>
    </rPh>
    <phoneticPr fontId="2"/>
  </si>
  <si>
    <t>観光地域づくり法人（DMO）を核とした世界的な観光地経営モデル事業に係る事務局運営業務</t>
  </si>
  <si>
    <t>EYストラテジー・アンド・コンサルティング株式会社</t>
  </si>
  <si>
    <t>先駆的DMOが観光地経営を行うにあたっての課題やその解決に向けた具体的な取組について検証を行う</t>
  </si>
  <si>
    <t>事業報告書を令和８年３月納品予定。</t>
    <rPh sb="0" eb="2">
      <t>ジギョウ</t>
    </rPh>
    <rPh sb="2" eb="5">
      <t>ホウコクショ</t>
    </rPh>
    <rPh sb="6" eb="8">
      <t>レイワ</t>
    </rPh>
    <rPh sb="9" eb="10">
      <t>ネン</t>
    </rPh>
    <rPh sb="11" eb="12">
      <t>ガツ</t>
    </rPh>
    <rPh sb="12" eb="14">
      <t>ノウヒン</t>
    </rPh>
    <rPh sb="14" eb="16">
      <t>ヨテイ</t>
    </rPh>
    <phoneticPr fontId="2"/>
  </si>
  <si>
    <t>観光庁観光地域振興課
TEL：03-5253-8328</t>
    <rPh sb="0" eb="3">
      <t>カンコウチョウ</t>
    </rPh>
    <rPh sb="3" eb="10">
      <t>カンコウチイキシンコウカ</t>
    </rPh>
    <phoneticPr fontId="2"/>
  </si>
  <si>
    <t>質の高い消費と投資を呼び込むためのデジタルノマド誘客促進事業</t>
  </si>
  <si>
    <t>株式会社JTB</t>
    <rPh sb="0" eb="4">
      <t>カブシキガイシャ</t>
    </rPh>
    <phoneticPr fontId="2"/>
  </si>
  <si>
    <t>デジタルノマドの継続的な誘致に向けた、受入環境や体制の整備、滞在プログラムの企画・造成及びセミナー等を通じた機運の醸成に取り組む。</t>
    <rPh sb="43" eb="44">
      <t>オヨ</t>
    </rPh>
    <rPh sb="49" eb="50">
      <t>トウ</t>
    </rPh>
    <rPh sb="51" eb="52">
      <t>ツウ</t>
    </rPh>
    <rPh sb="54" eb="56">
      <t>キウン</t>
    </rPh>
    <rPh sb="57" eb="59">
      <t>ジョウセイ</t>
    </rPh>
    <phoneticPr fontId="2"/>
  </si>
  <si>
    <t>ナレッジ集（予定）
令和８年５月公表予定</t>
  </si>
  <si>
    <t>観光庁観光資源課
TEL：03-5253-8924</t>
  </si>
  <si>
    <t>令和７年度観光レジリエンス実務者級会合運営業務</t>
  </si>
  <si>
    <t>PwCコンサルティング合同会社</t>
  </si>
  <si>
    <t>観光レジリエンス実務者級会合における資料作成等を行うとともに、アジア・太平洋地域等における観光レジリエンスの取組やノウハウに関する事例集の作成を行う。</t>
    <rPh sb="18" eb="20">
      <t>シリョウ</t>
    </rPh>
    <rPh sb="20" eb="22">
      <t>サクセイ</t>
    </rPh>
    <rPh sb="22" eb="23">
      <t>トウ</t>
    </rPh>
    <rPh sb="24" eb="25">
      <t>オコナ</t>
    </rPh>
    <rPh sb="72" eb="73">
      <t>オコナ</t>
    </rPh>
    <phoneticPr fontId="2"/>
  </si>
  <si>
    <t>観光レジリエンス実務者級会合の内容に関する調査報告書を令和８年３月に作成予定。
アジア・太平洋地域等における観光レジリエンスの取組やノウハウに関する事例集を令和８年３月に公表予定。</t>
    <rPh sb="15" eb="17">
      <t>ナイヨウ</t>
    </rPh>
    <rPh sb="18" eb="19">
      <t>カン</t>
    </rPh>
    <rPh sb="21" eb="23">
      <t>チョウサ</t>
    </rPh>
    <rPh sb="23" eb="26">
      <t>ホウコクショ</t>
    </rPh>
    <rPh sb="27" eb="29">
      <t>レイワ</t>
    </rPh>
    <rPh sb="30" eb="31">
      <t>ネン</t>
    </rPh>
    <rPh sb="32" eb="33">
      <t>ガツ</t>
    </rPh>
    <rPh sb="34" eb="36">
      <t>サクセイ</t>
    </rPh>
    <rPh sb="36" eb="38">
      <t>ヨテイ</t>
    </rPh>
    <rPh sb="85" eb="87">
      <t>コウヒョウ</t>
    </rPh>
    <rPh sb="87" eb="89">
      <t>ヨテイ</t>
    </rPh>
    <phoneticPr fontId="2"/>
  </si>
  <si>
    <t>観光庁国際観光部国際関係室
tel：03-5253-8922</t>
    <rPh sb="0" eb="3">
      <t>カンコウチョウ</t>
    </rPh>
    <rPh sb="3" eb="5">
      <t>コクサイ</t>
    </rPh>
    <rPh sb="5" eb="8">
      <t>カンコウブ</t>
    </rPh>
    <rPh sb="8" eb="10">
      <t>コクサイ</t>
    </rPh>
    <rPh sb="10" eb="12">
      <t>カンケイ</t>
    </rPh>
    <rPh sb="12" eb="13">
      <t>シツ</t>
    </rPh>
    <phoneticPr fontId="2"/>
  </si>
  <si>
    <t>令和７年度観光レジリエンス実務者級会合等に関する企画調整支援業務</t>
  </si>
  <si>
    <t>東武トップツアーズ株式会社</t>
  </si>
  <si>
    <t>観光レジリエンス実務者級会合の実施に係る計画作成・通訳手配等の運営業務全般を行う。</t>
    <rPh sb="20" eb="22">
      <t>ケイカク</t>
    </rPh>
    <rPh sb="22" eb="24">
      <t>サクセイ</t>
    </rPh>
    <rPh sb="25" eb="27">
      <t>ツウヤク</t>
    </rPh>
    <rPh sb="27" eb="29">
      <t>テハイ</t>
    </rPh>
    <rPh sb="29" eb="30">
      <t>トウ</t>
    </rPh>
    <phoneticPr fontId="2"/>
  </si>
  <si>
    <t>観光レジリエンス実務者級会合の実施に関する調査報告書を令和８年３月に作成予定。</t>
  </si>
  <si>
    <t>歴史的資源を活用した観光まちづくりの推進事業（事業化支援及びモデル創出等調査）の事務局運営業務</t>
  </si>
  <si>
    <t>TOPPAN株式会社</t>
  </si>
  <si>
    <t>歴史的資源を中核に地域資源の潜在価値を一体的に活用する観光地経営の実現を目指すとともに、歴史的資源を活用した観光まちづくりの取組展開地域を更に拡大すること目的とし、調査実証を行うための、事務局運営業務を行う。</t>
    <rPh sb="77" eb="79">
      <t>モクテキ</t>
    </rPh>
    <rPh sb="82" eb="84">
      <t>チョウサ</t>
    </rPh>
    <rPh sb="84" eb="86">
      <t>ジッショウ</t>
    </rPh>
    <rPh sb="87" eb="88">
      <t>オコナ</t>
    </rPh>
    <rPh sb="93" eb="96">
      <t>ジムキョク</t>
    </rPh>
    <rPh sb="96" eb="98">
      <t>ウンエイ</t>
    </rPh>
    <rPh sb="98" eb="100">
      <t>ギョウム</t>
    </rPh>
    <rPh sb="101" eb="102">
      <t>オコナ</t>
    </rPh>
    <phoneticPr fontId="2"/>
  </si>
  <si>
    <t>事業実施報告書及びナレッジ集の作成</t>
    <rPh sb="15" eb="17">
      <t>サクセイ</t>
    </rPh>
    <phoneticPr fontId="2"/>
  </si>
  <si>
    <t>観光庁観光資源課
tel:：03-5253-8925</t>
    <rPh sb="0" eb="3">
      <t>カンコウチョウ</t>
    </rPh>
    <rPh sb="3" eb="5">
      <t>カンコウ</t>
    </rPh>
    <rPh sb="5" eb="8">
      <t>シゲンカ</t>
    </rPh>
    <phoneticPr fontId="2"/>
  </si>
  <si>
    <t>地方部における観光コンテンツの充実のためのローカルガイド人材の持続的な確保・育成事業に係る事務局運営業務</t>
  </si>
  <si>
    <t>株式会社日本旅行</t>
    <rPh sb="0" eb="4">
      <t>カブシキガイシャ</t>
    </rPh>
    <rPh sb="4" eb="6">
      <t>ニホン</t>
    </rPh>
    <rPh sb="6" eb="8">
      <t>リョコウ</t>
    </rPh>
    <phoneticPr fontId="2"/>
  </si>
  <si>
    <t>地方部において、観光コンテンツの供給やコンテンツの満足度（質）、地方誘客の促進や消費単価の向上にも直結する、地域の魅力を伝えるガイドが不足しているという課題に対応するため、地域一体となってガイド人材の持続的な確保・育成に総合的・戦略的に取り組む地域の支援を行い、モデルを構築する。</t>
  </si>
  <si>
    <t>令和8年４月頃観光庁HPにてナレッジ集を公表予定</t>
  </si>
  <si>
    <t>ストーリーで繋ぐ地域のコンテンツの連携促進に向けた実証調査</t>
  </si>
  <si>
    <t>近畿日本ツーリスト株式会社</t>
    <rPh sb="0" eb="2">
      <t>キンキ</t>
    </rPh>
    <rPh sb="2" eb="4">
      <t>ニホン</t>
    </rPh>
    <rPh sb="9" eb="11">
      <t>カブシキ</t>
    </rPh>
    <rPh sb="11" eb="13">
      <t>ガイシャ</t>
    </rPh>
    <phoneticPr fontId="2"/>
  </si>
  <si>
    <t>訪日外国人旅行者の長期滞在及び消費額の増加を一層促進するため、ロングストーリーツアーの有効性について検証を行う。</t>
    <rPh sb="0" eb="5">
      <t>ホウニチガイコクジン</t>
    </rPh>
    <rPh sb="5" eb="8">
      <t>リョコウシャ</t>
    </rPh>
    <rPh sb="9" eb="13">
      <t>チョウキタイザイ</t>
    </rPh>
    <rPh sb="13" eb="14">
      <t>オヨ</t>
    </rPh>
    <rPh sb="15" eb="18">
      <t>ショウヒガク</t>
    </rPh>
    <rPh sb="19" eb="21">
      <t>ゾウカ</t>
    </rPh>
    <rPh sb="22" eb="24">
      <t>イッソウ</t>
    </rPh>
    <rPh sb="24" eb="26">
      <t>ソクシン</t>
    </rPh>
    <rPh sb="43" eb="46">
      <t>ユウコウセイ</t>
    </rPh>
    <rPh sb="50" eb="52">
      <t>ケンショウ</t>
    </rPh>
    <rPh sb="53" eb="54">
      <t>オコナ</t>
    </rPh>
    <phoneticPr fontId="2"/>
  </si>
  <si>
    <t>事業報告書及びロングストーリーツアーの造成に係る手引き（更新版）を令和８年３月納品予定。
※事業報告書は非公表
※ロングストーリーツアーの造成に係る手引き（更新版）は観光庁HPに公表予定
https://www.mlit.go.jp/kankocho/seisaku_seido/kihonkeikaku/inbound_kaifuku/chihoyukyaku/contents/koikishuyu/longstory.html</t>
    <rPh sb="5" eb="6">
      <t>オヨ</t>
    </rPh>
    <rPh sb="46" eb="48">
      <t>ジギョウ</t>
    </rPh>
    <rPh sb="48" eb="51">
      <t>ホウコクショ</t>
    </rPh>
    <rPh sb="52" eb="55">
      <t>ヒコウヒョウ</t>
    </rPh>
    <rPh sb="83" eb="86">
      <t>カンコウチョウ</t>
    </rPh>
    <rPh sb="89" eb="91">
      <t>コウヒョウ</t>
    </rPh>
    <rPh sb="91" eb="93">
      <t>ヨテイ</t>
    </rPh>
    <phoneticPr fontId="2"/>
  </si>
  <si>
    <t>観光庁観光地域振興課
Tel：03-5253-8327</t>
    <rPh sb="0" eb="3">
      <t>カンコウチョウ</t>
    </rPh>
    <rPh sb="3" eb="5">
      <t>カンコウ</t>
    </rPh>
    <rPh sb="5" eb="7">
      <t>チイキ</t>
    </rPh>
    <rPh sb="7" eb="10">
      <t>シンコウカ</t>
    </rPh>
    <phoneticPr fontId="2"/>
  </si>
  <si>
    <t>ＭＩＣＥ開催地としての魅力向上事業</t>
  </si>
  <si>
    <t>　株式会社JTBコミュニケーションデザイン</t>
  </si>
  <si>
    <t>国際ＭＩＣＥ開催地としてのポテンシャルを有する地域の集中的な強化を図るため、ＭＩＣＥ開催地としての魅力向上に取り組む地域の課題や強み、長期戦略を踏まえつつ、我が国の発信力となる質の高い優良モデルを創出し、他地域の参考となるよう横展開を図る 。</t>
  </si>
  <si>
    <t>令和８年３月に報告書を公表予定</t>
    <rPh sb="0" eb="2">
      <t>レイワ</t>
    </rPh>
    <rPh sb="3" eb="4">
      <t>ネン</t>
    </rPh>
    <rPh sb="5" eb="6">
      <t>ガツ</t>
    </rPh>
    <rPh sb="7" eb="10">
      <t>ホウコクショ</t>
    </rPh>
    <rPh sb="11" eb="13">
      <t>コウヒョウ</t>
    </rPh>
    <rPh sb="13" eb="15">
      <t>ヨテイ</t>
    </rPh>
    <phoneticPr fontId="2"/>
  </si>
  <si>
    <t>観光庁参事官(MICE)
03-5253-8938</t>
  </si>
  <si>
    <t>観光コンテンツ事業者の収益性改善モデル構築事業の事務局運営業務</t>
    <rPh sb="0" eb="2">
      <t>カンコウ</t>
    </rPh>
    <rPh sb="7" eb="10">
      <t>ジギョウシャ</t>
    </rPh>
    <rPh sb="11" eb="16">
      <t>シュウエキセイカイゼン</t>
    </rPh>
    <rPh sb="19" eb="23">
      <t>コウチクジギョウ</t>
    </rPh>
    <phoneticPr fontId="2"/>
  </si>
  <si>
    <t>地方誘客に必要な観光コンテンツを造成するだけでなく継続的な販売をすることが重要であり、既に商品を造成している事業者に対し専門家を派遣し中長期的な経営戦略への実証を行う。</t>
    <rPh sb="0" eb="2">
      <t>チホウ</t>
    </rPh>
    <rPh sb="2" eb="4">
      <t>ユウキャク</t>
    </rPh>
    <rPh sb="5" eb="7">
      <t>ヒツヨウ</t>
    </rPh>
    <rPh sb="8" eb="10">
      <t>カンコウ</t>
    </rPh>
    <rPh sb="16" eb="18">
      <t>ゾウセイ</t>
    </rPh>
    <rPh sb="25" eb="28">
      <t>ケイゾクテキ</t>
    </rPh>
    <rPh sb="29" eb="31">
      <t>ハンバイ</t>
    </rPh>
    <rPh sb="37" eb="39">
      <t>ジュウヨウ</t>
    </rPh>
    <rPh sb="43" eb="44">
      <t>スデ</t>
    </rPh>
    <rPh sb="45" eb="47">
      <t>ショウヒン</t>
    </rPh>
    <rPh sb="48" eb="50">
      <t>ゾウセイ</t>
    </rPh>
    <rPh sb="54" eb="57">
      <t>ジギョウシャ</t>
    </rPh>
    <rPh sb="58" eb="59">
      <t>タイ</t>
    </rPh>
    <rPh sb="60" eb="63">
      <t>センモンカ</t>
    </rPh>
    <rPh sb="64" eb="66">
      <t>ハケン</t>
    </rPh>
    <rPh sb="67" eb="71">
      <t>チュウチョウキテキ</t>
    </rPh>
    <rPh sb="72" eb="74">
      <t>ケイエイ</t>
    </rPh>
    <rPh sb="74" eb="76">
      <t>センリャク</t>
    </rPh>
    <rPh sb="78" eb="80">
      <t>ジッショウ</t>
    </rPh>
    <rPh sb="81" eb="82">
      <t>オコナ</t>
    </rPh>
    <phoneticPr fontId="2"/>
  </si>
  <si>
    <t>ナレッジ集（予定）
令和8年4月公表予定</t>
  </si>
  <si>
    <t>観光庁観光資源課
tel:03-5253-8111</t>
    <rPh sb="0" eb="3">
      <t>カンコウチョウ</t>
    </rPh>
    <rPh sb="3" eb="5">
      <t>カンコウ</t>
    </rPh>
    <rPh sb="5" eb="8">
      <t>シゲンカ</t>
    </rPh>
    <phoneticPr fontId="2"/>
  </si>
  <si>
    <t>持続可能な観光推進に向けた海外事例調査業務</t>
  </si>
  <si>
    <t>三菱ＵＦＪリサーチ＆コンサルティング株式会社</t>
    <rPh sb="0" eb="2">
      <t>ミツビシ</t>
    </rPh>
    <rPh sb="18" eb="22">
      <t>カブシキガイシャ</t>
    </rPh>
    <phoneticPr fontId="2"/>
  </si>
  <si>
    <t>オーバーツーリズム対策に向けた取組の検討材料を収集し、我が国における持続可能な観光を推進することを目的に、海外におけるオーバーツーリズムの現状やそれに対する国民の反応、各国政府・民間事業者等の取組・効果等について調査を行う。</t>
    <rPh sb="9" eb="11">
      <t>タイサク</t>
    </rPh>
    <rPh sb="12" eb="13">
      <t>ム</t>
    </rPh>
    <rPh sb="15" eb="17">
      <t>トリクミ</t>
    </rPh>
    <rPh sb="18" eb="20">
      <t>ケントウ</t>
    </rPh>
    <rPh sb="20" eb="22">
      <t>ザイリョウ</t>
    </rPh>
    <rPh sb="23" eb="25">
      <t>シュウシュウ</t>
    </rPh>
    <rPh sb="27" eb="28">
      <t>ワ</t>
    </rPh>
    <rPh sb="29" eb="30">
      <t>クニ</t>
    </rPh>
    <rPh sb="34" eb="36">
      <t>ジゾク</t>
    </rPh>
    <rPh sb="36" eb="38">
      <t>カノウ</t>
    </rPh>
    <rPh sb="39" eb="41">
      <t>カンコウ</t>
    </rPh>
    <rPh sb="42" eb="44">
      <t>スイシン</t>
    </rPh>
    <rPh sb="49" eb="51">
      <t>モクテキ</t>
    </rPh>
    <rPh sb="53" eb="55">
      <t>カイガイ</t>
    </rPh>
    <rPh sb="69" eb="71">
      <t>ゲンジョウ</t>
    </rPh>
    <rPh sb="75" eb="76">
      <t>タイ</t>
    </rPh>
    <rPh sb="78" eb="80">
      <t>コクミン</t>
    </rPh>
    <rPh sb="81" eb="83">
      <t>ハンノウ</t>
    </rPh>
    <rPh sb="84" eb="86">
      <t>カッコク</t>
    </rPh>
    <rPh sb="86" eb="88">
      <t>セイフ</t>
    </rPh>
    <rPh sb="89" eb="91">
      <t>ミンカン</t>
    </rPh>
    <rPh sb="91" eb="94">
      <t>ジギョウシャ</t>
    </rPh>
    <rPh sb="94" eb="95">
      <t>トウ</t>
    </rPh>
    <rPh sb="96" eb="98">
      <t>トリクミ</t>
    </rPh>
    <rPh sb="99" eb="101">
      <t>コウカ</t>
    </rPh>
    <rPh sb="101" eb="102">
      <t>トウ</t>
    </rPh>
    <rPh sb="106" eb="108">
      <t>チョウサ</t>
    </rPh>
    <rPh sb="109" eb="110">
      <t>オコナ</t>
    </rPh>
    <phoneticPr fontId="2"/>
  </si>
  <si>
    <t>令和8年3月、諸外国におけるオーバーツーリズムに関する事例と対策に向けた取組の事例調査、海外事例と我が国主要観光地との比較検討等のデータをまとめた報告書を作成予定。</t>
    <rPh sb="0" eb="2">
      <t>レイワ</t>
    </rPh>
    <rPh sb="3" eb="4">
      <t>ネン</t>
    </rPh>
    <rPh sb="5" eb="6">
      <t>ガツ</t>
    </rPh>
    <rPh sb="7" eb="10">
      <t>ショガイコク</t>
    </rPh>
    <rPh sb="24" eb="25">
      <t>カン</t>
    </rPh>
    <rPh sb="27" eb="29">
      <t>ジレイ</t>
    </rPh>
    <rPh sb="30" eb="32">
      <t>タイサク</t>
    </rPh>
    <rPh sb="33" eb="34">
      <t>ム</t>
    </rPh>
    <rPh sb="36" eb="38">
      <t>トリクミ</t>
    </rPh>
    <rPh sb="39" eb="41">
      <t>ジレイ</t>
    </rPh>
    <rPh sb="41" eb="43">
      <t>チョウサ</t>
    </rPh>
    <rPh sb="44" eb="46">
      <t>カイガイ</t>
    </rPh>
    <rPh sb="46" eb="48">
      <t>ジレイ</t>
    </rPh>
    <rPh sb="49" eb="50">
      <t>ワ</t>
    </rPh>
    <rPh sb="51" eb="52">
      <t>クニ</t>
    </rPh>
    <rPh sb="52" eb="54">
      <t>シュヨウ</t>
    </rPh>
    <rPh sb="54" eb="57">
      <t>カンコウチ</t>
    </rPh>
    <rPh sb="59" eb="61">
      <t>ヒカク</t>
    </rPh>
    <rPh sb="61" eb="63">
      <t>ケントウ</t>
    </rPh>
    <rPh sb="63" eb="64">
      <t>トウ</t>
    </rPh>
    <rPh sb="73" eb="76">
      <t>ホウコクショ</t>
    </rPh>
    <rPh sb="77" eb="79">
      <t>サクセイ</t>
    </rPh>
    <rPh sb="79" eb="81">
      <t>ヨテイ</t>
    </rPh>
    <phoneticPr fontId="2"/>
  </si>
  <si>
    <t>令和７年度「特定複合観光施設区域の整備に関する計画」に関する調査等業務</t>
    <rPh sb="0" eb="2">
      <t>レイワ</t>
    </rPh>
    <rPh sb="3" eb="5">
      <t>ネンド</t>
    </rPh>
    <rPh sb="6" eb="10">
      <t>トクテイフクゴウ</t>
    </rPh>
    <rPh sb="10" eb="12">
      <t>カンコウ</t>
    </rPh>
    <rPh sb="12" eb="16">
      <t>シセツクイキ</t>
    </rPh>
    <rPh sb="17" eb="19">
      <t>セイビ</t>
    </rPh>
    <rPh sb="20" eb="21">
      <t>カン</t>
    </rPh>
    <rPh sb="23" eb="25">
      <t>ケイカク</t>
    </rPh>
    <rPh sb="27" eb="28">
      <t>カン</t>
    </rPh>
    <rPh sb="30" eb="32">
      <t>チョウサ</t>
    </rPh>
    <rPh sb="32" eb="33">
      <t>トウ</t>
    </rPh>
    <rPh sb="33" eb="35">
      <t>ギョウム</t>
    </rPh>
    <phoneticPr fontId="2"/>
  </si>
  <si>
    <t>株式会社日本能率協会コンサルティング</t>
    <rPh sb="0" eb="4">
      <t>カブシキカイシャ</t>
    </rPh>
    <rPh sb="4" eb="8">
      <t>ニホンノウリツ</t>
    </rPh>
    <rPh sb="8" eb="10">
      <t>キョウカイ</t>
    </rPh>
    <phoneticPr fontId="2"/>
  </si>
  <si>
    <t>本件は、実施状況評価を効果的に進めていく手法等について検討し整理するものである。</t>
    <rPh sb="1" eb="2">
      <t>ケン</t>
    </rPh>
    <rPh sb="4" eb="6">
      <t>ジッシ</t>
    </rPh>
    <phoneticPr fontId="1"/>
  </si>
  <si>
    <t>調査報告書を令和８年３月納品予定。</t>
  </si>
  <si>
    <t>観光庁国際観光部参事官
tel:03-5253-8953</t>
    <rPh sb="0" eb="3">
      <t>カンコウチョウ</t>
    </rPh>
    <rPh sb="3" eb="8">
      <t>コクサイカンコウブ</t>
    </rPh>
    <rPh sb="8" eb="11">
      <t>サンジカン</t>
    </rPh>
    <phoneticPr fontId="2"/>
  </si>
  <si>
    <t>令和7年度　災害・交通情報発信に関する調査事業</t>
    <rPh sb="0" eb="2">
      <t>レイワ</t>
    </rPh>
    <rPh sb="3" eb="5">
      <t>ネンド</t>
    </rPh>
    <phoneticPr fontId="2"/>
  </si>
  <si>
    <t>アールシーソリューション株式会社</t>
    <rPh sb="12" eb="16">
      <t>カブシキガイシャ</t>
    </rPh>
    <phoneticPr fontId="2"/>
  </si>
  <si>
    <t>訪日外国人旅行者が安心して旅行できるよう、災害発生時に求められる情報の一つである公共交通機関の運行情報を訪日外国人に対して一元的に提供し災害情報提供のよりいっそうの改善を図るもの。</t>
    <rPh sb="0" eb="2">
      <t>ホウニチ</t>
    </rPh>
    <rPh sb="2" eb="5">
      <t>ガイコクジン</t>
    </rPh>
    <rPh sb="5" eb="8">
      <t>リョコウシャ</t>
    </rPh>
    <rPh sb="9" eb="11">
      <t>アンシン</t>
    </rPh>
    <rPh sb="13" eb="15">
      <t>リョコウ</t>
    </rPh>
    <rPh sb="21" eb="23">
      <t>サイガイ</t>
    </rPh>
    <rPh sb="23" eb="26">
      <t>ハッセイジ</t>
    </rPh>
    <rPh sb="27" eb="28">
      <t>モト</t>
    </rPh>
    <rPh sb="32" eb="34">
      <t>ジョウホウ</t>
    </rPh>
    <rPh sb="35" eb="36">
      <t>ヒト</t>
    </rPh>
    <rPh sb="40" eb="42">
      <t>コウキョウ</t>
    </rPh>
    <rPh sb="42" eb="44">
      <t>コウツウ</t>
    </rPh>
    <rPh sb="44" eb="46">
      <t>キカン</t>
    </rPh>
    <rPh sb="47" eb="49">
      <t>ウンコウ</t>
    </rPh>
    <rPh sb="49" eb="51">
      <t>ジョウホウ</t>
    </rPh>
    <rPh sb="52" eb="54">
      <t>ホウニチ</t>
    </rPh>
    <rPh sb="54" eb="57">
      <t>ガイコクジン</t>
    </rPh>
    <rPh sb="58" eb="59">
      <t>タイ</t>
    </rPh>
    <rPh sb="61" eb="64">
      <t>イチゲンテキ</t>
    </rPh>
    <rPh sb="65" eb="67">
      <t>テイキョウ</t>
    </rPh>
    <rPh sb="68" eb="70">
      <t>サイガイ</t>
    </rPh>
    <rPh sb="70" eb="72">
      <t>ジョウホウ</t>
    </rPh>
    <rPh sb="72" eb="74">
      <t>テイキョウ</t>
    </rPh>
    <rPh sb="82" eb="84">
      <t>カイゼン</t>
    </rPh>
    <rPh sb="85" eb="86">
      <t>ハカ</t>
    </rPh>
    <phoneticPr fontId="2"/>
  </si>
  <si>
    <t>令和８年３月、アンケートやヒアリング結果をまとめた調査報告書を作成予定。</t>
    <rPh sb="0" eb="2">
      <t>レイワ</t>
    </rPh>
    <rPh sb="3" eb="4">
      <t>ネン</t>
    </rPh>
    <rPh sb="5" eb="6">
      <t>ガツ</t>
    </rPh>
    <rPh sb="18" eb="20">
      <t>ケッカ</t>
    </rPh>
    <rPh sb="25" eb="27">
      <t>チョウサ</t>
    </rPh>
    <rPh sb="27" eb="30">
      <t>ホウコクショ</t>
    </rPh>
    <rPh sb="31" eb="33">
      <t>サクセイ</t>
    </rPh>
    <rPh sb="33" eb="35">
      <t>ヨテイ</t>
    </rPh>
    <phoneticPr fontId="2"/>
  </si>
  <si>
    <t>大学における国際会議誘致開催促進事業</t>
  </si>
  <si>
    <t>株式会社コングレ</t>
  </si>
  <si>
    <t>地域のコンベンションビューロー/自治体、大学において、主催者の開催機運の醸成と機運を途絶えさせない適切なサポート体制の構築、本体制を活かした新規国際会議の創出・拡大等を促進していくため、コンベンションビューロー/自治体、大学が主体となった将来への主催者育成につながる取り組みへの支援を実施する。</t>
  </si>
  <si>
    <t>地域の旅館街等に入り込んだ教育プログラムの実践事業</t>
  </si>
  <si>
    <t>（株）早稲田大学アカデミックソリューション</t>
    <rPh sb="1" eb="2">
      <t>カブ</t>
    </rPh>
    <rPh sb="3" eb="6">
      <t>ワセダ</t>
    </rPh>
    <rPh sb="6" eb="8">
      <t>ダイガク</t>
    </rPh>
    <phoneticPr fontId="2"/>
  </si>
  <si>
    <t>地域の課題の実践的な解決の方策を題材とする観光人材育成プログラムを開発・実践するとともに、観光人材育成に類する講座・プログラムについて調査を行う。</t>
    <rPh sb="33" eb="35">
      <t>カイハツ</t>
    </rPh>
    <rPh sb="36" eb="38">
      <t>ジッセン</t>
    </rPh>
    <rPh sb="67" eb="69">
      <t>チョウサ</t>
    </rPh>
    <rPh sb="70" eb="71">
      <t>オコナ</t>
    </rPh>
    <phoneticPr fontId="2"/>
  </si>
  <si>
    <r>
      <t>観光庁参事官（旅行振興）</t>
    </r>
    <r>
      <rPr>
        <sz val="11"/>
        <color theme="1"/>
        <rFont val="HGPｺﾞｼｯｸM"/>
        <family val="3"/>
        <charset val="128"/>
      </rPr>
      <t xml:space="preserve">
tel:03-5253-8367</t>
    </r>
    <rPh sb="0" eb="3">
      <t>カンコウチョウ</t>
    </rPh>
    <rPh sb="3" eb="6">
      <t>サンジカン</t>
    </rPh>
    <rPh sb="7" eb="9">
      <t>リョコウ</t>
    </rPh>
    <rPh sb="9" eb="11">
      <t>シンコウ</t>
    </rPh>
    <phoneticPr fontId="5"/>
  </si>
  <si>
    <t>多様な食習慣や文化的慣習を持つ
訪日外国人旅行者の受入環境整備に向けたモデル事業</t>
    <rPh sb="10" eb="12">
      <t>カンシュウ</t>
    </rPh>
    <phoneticPr fontId="2"/>
  </si>
  <si>
    <t>ＰｗＣコンサルティング合同会社</t>
  </si>
  <si>
    <t>多様な食習慣・文化的慣習を有する訪日外国人旅行者への受入対応を目的として、観光関係者が連携して旅行環境整備に取り組むモデル実証を行う。</t>
    <rPh sb="26" eb="28">
      <t>ウケイレ</t>
    </rPh>
    <rPh sb="28" eb="30">
      <t>タイオウ</t>
    </rPh>
    <rPh sb="31" eb="33">
      <t>モクテキ</t>
    </rPh>
    <phoneticPr fontId="2"/>
  </si>
  <si>
    <t>令和8年3月、実証事業を行った地域の取組内容や成果等をまとめた調査報告書を作成予定。</t>
    <rPh sb="0" eb="2">
      <t>レイワ</t>
    </rPh>
    <rPh sb="3" eb="4">
      <t>ネン</t>
    </rPh>
    <rPh sb="5" eb="6">
      <t>ガツ</t>
    </rPh>
    <rPh sb="7" eb="9">
      <t>ジッショウ</t>
    </rPh>
    <rPh sb="9" eb="11">
      <t>ジギョウ</t>
    </rPh>
    <rPh sb="12" eb="13">
      <t>オコナ</t>
    </rPh>
    <rPh sb="15" eb="17">
      <t>チイキ</t>
    </rPh>
    <rPh sb="18" eb="20">
      <t>トリクミ</t>
    </rPh>
    <rPh sb="20" eb="22">
      <t>ナイヨウ</t>
    </rPh>
    <rPh sb="23" eb="25">
      <t>セイカ</t>
    </rPh>
    <rPh sb="25" eb="26">
      <t>ナド</t>
    </rPh>
    <rPh sb="31" eb="33">
      <t>チョウサ</t>
    </rPh>
    <rPh sb="33" eb="36">
      <t>ホウコクショ</t>
    </rPh>
    <rPh sb="37" eb="39">
      <t>サクセイ</t>
    </rPh>
    <rPh sb="39" eb="41">
      <t>ヨテイ</t>
    </rPh>
    <phoneticPr fontId="2"/>
  </si>
  <si>
    <t>観光地域づくり法人（DMO）の経営戦略策定に向けた
データ活用モデル調査事業</t>
  </si>
  <si>
    <t>登録DMOが観光地経営戦略を策定するにあたってのデータ収集方法やその活用に向けた具体的な取組について検証を行う</t>
    <rPh sb="0" eb="2">
      <t>トウロク</t>
    </rPh>
    <rPh sb="11" eb="13">
      <t>センリャク</t>
    </rPh>
    <rPh sb="14" eb="16">
      <t>サクテイ</t>
    </rPh>
    <rPh sb="27" eb="29">
      <t>シュウシュウ</t>
    </rPh>
    <rPh sb="29" eb="31">
      <t>ホウホウ</t>
    </rPh>
    <rPh sb="34" eb="36">
      <t>カツヨウ</t>
    </rPh>
    <phoneticPr fontId="2"/>
  </si>
  <si>
    <t>広域的なバス路線の維持・活性化に向けた調査等業務</t>
    <rPh sb="0" eb="3">
      <t>コウイキテキ</t>
    </rPh>
    <rPh sb="6" eb="8">
      <t>ロセン</t>
    </rPh>
    <rPh sb="9" eb="11">
      <t>イジ</t>
    </rPh>
    <rPh sb="12" eb="15">
      <t>カッセイカ</t>
    </rPh>
    <rPh sb="16" eb="17">
      <t>ム</t>
    </rPh>
    <rPh sb="19" eb="21">
      <t>チョウサ</t>
    </rPh>
    <rPh sb="21" eb="22">
      <t>ナド</t>
    </rPh>
    <rPh sb="22" eb="24">
      <t>ギョウム</t>
    </rPh>
    <phoneticPr fontId="1"/>
  </si>
  <si>
    <t>エヌシーイー株式会社</t>
    <rPh sb="6" eb="10">
      <t>カブシキガイシャ</t>
    </rPh>
    <phoneticPr fontId="1"/>
  </si>
  <si>
    <t>市町村を跨ぐ広域路線バスについて、バス路線の主要施設へのアクセスの寄与度及び、地域間幹線系統に接続する地域内フィーダー系統への寄与度を調査・分析し、分析結果を基に、国・県・自治体・事業者等を交えた検討会での議論を通して、それぞれの広域路線バス系統の位置付け・役割について「再評価」を行う事業。</t>
    <rPh sb="86" eb="89">
      <t>ジチタイ</t>
    </rPh>
    <rPh sb="143" eb="145">
      <t>ジギョウ</t>
    </rPh>
    <phoneticPr fontId="1"/>
  </si>
  <si>
    <t>成果物（調査報告書）のリンク先を掲載予定</t>
    <rPh sb="0" eb="3">
      <t>セイカブツ</t>
    </rPh>
    <rPh sb="4" eb="6">
      <t>チョウサ</t>
    </rPh>
    <rPh sb="6" eb="9">
      <t>ホウコクショ</t>
    </rPh>
    <rPh sb="14" eb="15">
      <t>サキ</t>
    </rPh>
    <rPh sb="16" eb="18">
      <t>ケイサイ</t>
    </rPh>
    <rPh sb="18" eb="20">
      <t>ヨテイ</t>
    </rPh>
    <phoneticPr fontId="1"/>
  </si>
  <si>
    <t>北陸信越運輸局交通政策部交通企画課
tel：025-285-9151</t>
    <rPh sb="0" eb="4">
      <t>ホクリクシンエツ</t>
    </rPh>
    <rPh sb="4" eb="7">
      <t>ウンユキョク</t>
    </rPh>
    <rPh sb="7" eb="12">
      <t>コウツウセイサクブ</t>
    </rPh>
    <rPh sb="12" eb="17">
      <t>コウツウキカクカ</t>
    </rPh>
    <phoneticPr fontId="1"/>
  </si>
  <si>
    <t>能登半島地震からの復興における公共交通移動モデルの構築支援に関する調査等業務</t>
    <rPh sb="0" eb="4">
      <t>ノトハントウ</t>
    </rPh>
    <rPh sb="4" eb="6">
      <t>ジシン</t>
    </rPh>
    <rPh sb="9" eb="11">
      <t>フッコウ</t>
    </rPh>
    <rPh sb="15" eb="19">
      <t>コウキョウコウツウ</t>
    </rPh>
    <rPh sb="19" eb="21">
      <t>イドウ</t>
    </rPh>
    <rPh sb="25" eb="27">
      <t>コウチク</t>
    </rPh>
    <rPh sb="27" eb="29">
      <t>シエン</t>
    </rPh>
    <rPh sb="30" eb="31">
      <t>カン</t>
    </rPh>
    <rPh sb="33" eb="35">
      <t>チョウサ</t>
    </rPh>
    <rPh sb="35" eb="36">
      <t>ナド</t>
    </rPh>
    <rPh sb="36" eb="38">
      <t>ギョウム</t>
    </rPh>
    <phoneticPr fontId="1"/>
  </si>
  <si>
    <t>株式会社日本海コンサルタント</t>
    <rPh sb="0" eb="4">
      <t>カブシキガイシャ</t>
    </rPh>
    <rPh sb="4" eb="7">
      <t>ニホンカイ</t>
    </rPh>
    <phoneticPr fontId="1"/>
  </si>
  <si>
    <t>発災から２年目における地域公共交通に係るニーズ・対応の変遷について、令和６年度調査結果のアップデートを行うとともに、奥能登２市２町の地域公共交通の確保維持に向けた公共交通移動モデルの構築支援を行う。</t>
  </si>
  <si>
    <t>令和7年度観光地域動向調査事業「木曽における宿泊実態調査」</t>
  </si>
  <si>
    <t>有限責任監査法人トーマツ</t>
    <rPh sb="0" eb="2">
      <t>ユウゲン</t>
    </rPh>
    <rPh sb="2" eb="4">
      <t>セキニン</t>
    </rPh>
    <rPh sb="4" eb="6">
      <t>カンサ</t>
    </rPh>
    <rPh sb="6" eb="8">
      <t>ホウジン</t>
    </rPh>
    <phoneticPr fontId="1"/>
  </si>
  <si>
    <t>宿泊実態を調査し、新規宿泊需要の掘り起こし等に向けた施策の検討材料とすることを目的とする。</t>
    <rPh sb="21" eb="22">
      <t>トウ</t>
    </rPh>
    <phoneticPr fontId="1"/>
  </si>
  <si>
    <t>北陸信越運輸局観光部観光地域振興課
025-285-9181</t>
  </si>
  <si>
    <t>中部地域におけるアドベンチャーツーリズムのインバウンド対応実証事業</t>
  </si>
  <si>
    <t>（株）ＪＴＢ</t>
    <rPh sb="0" eb="3">
      <t>カブ</t>
    </rPh>
    <phoneticPr fontId="1"/>
  </si>
  <si>
    <t>中部地域におけるATのインバウンド対応の強化策の取りまとめを行い、中部地域に波及させることを目的として海外のAT旅行者目線によるATコンテンツの評価、インバウンド受入に係る課題の洗い出しを行い、それらを基に地域における勉強会、現地でのガイド研修、予約から決済までの環境整備等の実証実験を行う。</t>
  </si>
  <si>
    <t>令和８年３月以降公表予定</t>
    <rPh sb="6" eb="8">
      <t>イコウ</t>
    </rPh>
    <phoneticPr fontId="1"/>
  </si>
  <si>
    <t>ひょうごフィールドパビリオンを活用した海事観光動画制作等業務</t>
  </si>
  <si>
    <t xml:space="preserve"> 株式会社海空</t>
    <rPh sb="5" eb="6">
      <t>ウミ</t>
    </rPh>
    <rPh sb="6" eb="7">
      <t>ソラ</t>
    </rPh>
    <phoneticPr fontId="1"/>
  </si>
  <si>
    <t xml:space="preserve">
若年層を中心に県内の海事観光に誘導することを目的として、兵庫県が展開する「ひょうごフィールドパビリオン」に認定の神戸運輸監理部管内旅客船事業者の5つのプログラムを活用し、少人数で県内各地を旅する訴求効果の高いPR映像を制作する。</t>
    <rPh sb="23" eb="25">
      <t>モクテキ</t>
    </rPh>
    <rPh sb="29" eb="32">
      <t>ヒョウゴケン</t>
    </rPh>
    <rPh sb="33" eb="35">
      <t>テンカイ</t>
    </rPh>
    <rPh sb="54" eb="56">
      <t>ニンテイ</t>
    </rPh>
    <rPh sb="57" eb="59">
      <t>コウベ</t>
    </rPh>
    <rPh sb="59" eb="61">
      <t>ウンユ</t>
    </rPh>
    <rPh sb="61" eb="64">
      <t>カンリブ</t>
    </rPh>
    <rPh sb="64" eb="66">
      <t>カンナイ</t>
    </rPh>
    <rPh sb="66" eb="69">
      <t>リョキャクセン</t>
    </rPh>
    <rPh sb="69" eb="71">
      <t>ジギョウ</t>
    </rPh>
    <rPh sb="71" eb="72">
      <t>シャ</t>
    </rPh>
    <rPh sb="82" eb="84">
      <t>カツヨウ</t>
    </rPh>
    <phoneticPr fontId="1"/>
  </si>
  <si>
    <t>制作した5本の動画を当監理部公式Youtubeにて公開。
【豊岡篇】
https://www.youtube.com/watch?v=AoD1gha-5qQ
【香住篇】
https://www.youtube.com/watch?v=2p-lYN2jGKQ
【南あわじ篇】
https://www.youtube.com/watch?v=yaaVSRr3_ss
【尼崎篇】
https://www.youtube.com/watch?v=g5d0ERxhJSo
【神戸編】
https://www.youtube.com/watch?v=bf84dcSPHV0</t>
    <rPh sb="0" eb="2">
      <t>セイサク</t>
    </rPh>
    <rPh sb="5" eb="6">
      <t>ホン</t>
    </rPh>
    <rPh sb="7" eb="9">
      <t>ドウガ</t>
    </rPh>
    <rPh sb="10" eb="11">
      <t>トウ</t>
    </rPh>
    <rPh sb="11" eb="14">
      <t>カンリブ</t>
    </rPh>
    <rPh sb="14" eb="16">
      <t>コウシキ</t>
    </rPh>
    <rPh sb="25" eb="27">
      <t>コウカイ</t>
    </rPh>
    <rPh sb="30" eb="32">
      <t>トヨオカ</t>
    </rPh>
    <rPh sb="32" eb="33">
      <t>ヘン</t>
    </rPh>
    <rPh sb="80" eb="82">
      <t>カスミ</t>
    </rPh>
    <rPh sb="82" eb="83">
      <t>ヘン</t>
    </rPh>
    <rPh sb="130" eb="131">
      <t>ミナミ</t>
    </rPh>
    <rPh sb="134" eb="135">
      <t>ヘン</t>
    </rPh>
    <rPh sb="182" eb="184">
      <t>アマガサキ</t>
    </rPh>
    <rPh sb="184" eb="185">
      <t>ヘン</t>
    </rPh>
    <rPh sb="232" eb="234">
      <t>コウベ</t>
    </rPh>
    <rPh sb="234" eb="235">
      <t>ヘン</t>
    </rPh>
    <phoneticPr fontId="1"/>
  </si>
  <si>
    <t>神戸運輸監理部企画課
tel：078-321-3144</t>
    <rPh sb="0" eb="7">
      <t>コウベウンユカンリブ</t>
    </rPh>
    <rPh sb="7" eb="10">
      <t>キカクカ</t>
    </rPh>
    <phoneticPr fontId="1"/>
  </si>
  <si>
    <t>令和 7 年度 訪日外国人旅行者受入環境整備緊急対策事業（実証事業）
「中国地方の“景勝地×伝統芸能・民俗芸能”推進事業」</t>
  </si>
  <si>
    <t>(株)JTB</t>
    <rPh sb="0" eb="3">
      <t>カブ</t>
    </rPh>
    <phoneticPr fontId="1"/>
  </si>
  <si>
    <t>中国地方の宿泊者数や消費額の増加を目的とし、景勝地と伝統芸能・民俗芸能を掛け合わせたコンテンツがどの程度インバウンドに訴求力を持ち、来訪促進に向けたコンテンツになり得るのか調査検討を行う。</t>
    <rPh sb="0" eb="2">
      <t>チュウゴク</t>
    </rPh>
    <rPh sb="2" eb="4">
      <t>チホウ</t>
    </rPh>
    <rPh sb="5" eb="8">
      <t>シュクハクシャ</t>
    </rPh>
    <rPh sb="8" eb="9">
      <t>スウ</t>
    </rPh>
    <rPh sb="10" eb="13">
      <t>ショウヒガク</t>
    </rPh>
    <rPh sb="14" eb="16">
      <t>ゾウカ</t>
    </rPh>
    <rPh sb="17" eb="19">
      <t>モクテキ</t>
    </rPh>
    <rPh sb="22" eb="25">
      <t>ケイショウチ</t>
    </rPh>
    <rPh sb="26" eb="28">
      <t>デントウ</t>
    </rPh>
    <rPh sb="28" eb="30">
      <t>ゲイノウ</t>
    </rPh>
    <rPh sb="31" eb="33">
      <t>ミンゾク</t>
    </rPh>
    <rPh sb="33" eb="35">
      <t>ゲイノウ</t>
    </rPh>
    <rPh sb="36" eb="37">
      <t>カ</t>
    </rPh>
    <rPh sb="38" eb="39">
      <t>ア</t>
    </rPh>
    <rPh sb="66" eb="68">
      <t>ライホウ</t>
    </rPh>
    <rPh sb="68" eb="70">
      <t>ソクシン</t>
    </rPh>
    <rPh sb="71" eb="72">
      <t>ム</t>
    </rPh>
    <rPh sb="82" eb="83">
      <t>エ</t>
    </rPh>
    <rPh sb="86" eb="88">
      <t>チョウサ</t>
    </rPh>
    <rPh sb="88" eb="90">
      <t>ケントウ</t>
    </rPh>
    <rPh sb="91" eb="92">
      <t>オコナ</t>
    </rPh>
    <phoneticPr fontId="1"/>
  </si>
  <si>
    <t>・事業実施報告書
・実施事業概要版
・電子データ</t>
    <rPh sb="1" eb="3">
      <t>ジギョウ</t>
    </rPh>
    <phoneticPr fontId="1"/>
  </si>
  <si>
    <t xml:space="preserve">
中国運輸局観光部
観光地域振興課
℡:082-228-8703
</t>
  </si>
  <si>
    <t>令和７年度 訪日外国人旅行者受入環境整備緊急対策事業（実証事業）
「プラットフォームを活用した中国地方アドベンチャーツーリズム推進事業」</t>
  </si>
  <si>
    <t>ランドブレイン(株)</t>
  </si>
  <si>
    <t>中国地方全体のAT市場拡大を目的として、中国地方のATビジョン策定に向けた検討、実地視察、研修会の開催、ATコンテンツの調査、各地域のストーリー性を考慮したモデルプラン・ツアーの検討・作成、検討会を行う。</t>
    <rPh sb="0" eb="2">
      <t>チュウゴク</t>
    </rPh>
    <rPh sb="2" eb="4">
      <t>チホウ</t>
    </rPh>
    <rPh sb="4" eb="6">
      <t>ゼンタイ</t>
    </rPh>
    <rPh sb="9" eb="11">
      <t>シジョウ</t>
    </rPh>
    <rPh sb="11" eb="13">
      <t>カクダイ</t>
    </rPh>
    <rPh sb="14" eb="16">
      <t>モクテキ</t>
    </rPh>
    <rPh sb="20" eb="24">
      <t>チュウゴクチホウ</t>
    </rPh>
    <rPh sb="31" eb="33">
      <t>サクテイ</t>
    </rPh>
    <rPh sb="34" eb="35">
      <t>ム</t>
    </rPh>
    <rPh sb="37" eb="39">
      <t>ケントウ</t>
    </rPh>
    <rPh sb="45" eb="48">
      <t>ケンシュウカイ</t>
    </rPh>
    <rPh sb="89" eb="91">
      <t>ケントウ</t>
    </rPh>
    <rPh sb="92" eb="94">
      <t>サクセイ</t>
    </rPh>
    <rPh sb="95" eb="98">
      <t>ケントウカイ</t>
    </rPh>
    <rPh sb="99" eb="100">
      <t>オコナ</t>
    </rPh>
    <phoneticPr fontId="1"/>
  </si>
  <si>
    <t>令和 7 年度スポーツツーリズム推進のための実証事業</t>
  </si>
  <si>
    <t>（株）TKUヒューマン</t>
    <rPh sb="0" eb="3">
      <t>カブ</t>
    </rPh>
    <phoneticPr fontId="1"/>
  </si>
  <si>
    <t>当局が昨年度実施した「令和６年度スポーツツーリズム推進のための実証事業」で得られた効果や課題等を踏まえて、「ツール・ド・九州２０２５」を核にしたインバウンド富裕層に向けた更なる高付加価値受入方策の作成や、サイクリストの利便性を追及したツーリズムプラン等の造成を行い、あわせて他スポーツイベントの横展開を検討することで九州ならではのスポーツツーリズム推進と、より収益性の高いスポーツイベントの確立を目的とする。</t>
    <rPh sb="0" eb="2">
      <t>トウキョク</t>
    </rPh>
    <rPh sb="3" eb="8">
      <t>サクネンドジッシ</t>
    </rPh>
    <rPh sb="11" eb="13">
      <t>レイワ</t>
    </rPh>
    <rPh sb="14" eb="15">
      <t>ネン</t>
    </rPh>
    <rPh sb="15" eb="16">
      <t>ド</t>
    </rPh>
    <rPh sb="25" eb="27">
      <t>スイシン</t>
    </rPh>
    <rPh sb="31" eb="35">
      <t>ジッショウジギョウ</t>
    </rPh>
    <rPh sb="37" eb="38">
      <t>エ</t>
    </rPh>
    <rPh sb="41" eb="43">
      <t>コウカ</t>
    </rPh>
    <rPh sb="44" eb="47">
      <t>カダイトウ</t>
    </rPh>
    <rPh sb="48" eb="49">
      <t>フ</t>
    </rPh>
    <rPh sb="60" eb="62">
      <t>キュウシュウ</t>
    </rPh>
    <rPh sb="68" eb="69">
      <t>カク</t>
    </rPh>
    <rPh sb="78" eb="81">
      <t>フユウソウ</t>
    </rPh>
    <rPh sb="82" eb="83">
      <t>ム</t>
    </rPh>
    <rPh sb="85" eb="86">
      <t>サラ</t>
    </rPh>
    <rPh sb="88" eb="93">
      <t>コウフカカチ</t>
    </rPh>
    <rPh sb="93" eb="97">
      <t>ウケイレホウサク</t>
    </rPh>
    <rPh sb="98" eb="100">
      <t>サクセイ</t>
    </rPh>
    <rPh sb="109" eb="112">
      <t>リベンセイ</t>
    </rPh>
    <rPh sb="113" eb="115">
      <t>ツイキュウ</t>
    </rPh>
    <rPh sb="125" eb="126">
      <t>トウ</t>
    </rPh>
    <rPh sb="127" eb="129">
      <t>ゾウセイ</t>
    </rPh>
    <phoneticPr fontId="1"/>
  </si>
  <si>
    <t>令和8年5月頃公表予定</t>
    <rPh sb="0" eb="2">
      <t>レイワ</t>
    </rPh>
    <rPh sb="3" eb="4">
      <t>ネン</t>
    </rPh>
    <rPh sb="5" eb="6">
      <t>ガツ</t>
    </rPh>
    <rPh sb="6" eb="7">
      <t>ゴロ</t>
    </rPh>
    <rPh sb="7" eb="9">
      <t>コウヒョウ</t>
    </rPh>
    <rPh sb="9" eb="11">
      <t>ヨテイ</t>
    </rPh>
    <phoneticPr fontId="1"/>
  </si>
  <si>
    <t>九州運輸局観光企画課
TEL：092-472-2330</t>
    <rPh sb="0" eb="9">
      <t>キュウシュウウンユキョクカンコウキカク</t>
    </rPh>
    <rPh sb="9" eb="10">
      <t>カ</t>
    </rPh>
    <phoneticPr fontId="1"/>
  </si>
  <si>
    <t>旅ナカにおける「着地型ローカルガイドツアー」を利用した訪日外国人観光客動向調査</t>
  </si>
  <si>
    <t>旅ナカにおける着地型ガイドツアーの需要について訪日外国人観光客の動向調査を行う。</t>
    <rPh sb="17" eb="19">
      <t>ジュヨウ</t>
    </rPh>
    <rPh sb="37" eb="38">
      <t>オコナ</t>
    </rPh>
    <phoneticPr fontId="1"/>
  </si>
  <si>
    <t>令和8年3月頃公表予定</t>
    <rPh sb="0" eb="2">
      <t>レイワ</t>
    </rPh>
    <rPh sb="3" eb="4">
      <t>ネン</t>
    </rPh>
    <rPh sb="5" eb="6">
      <t>ガツ</t>
    </rPh>
    <rPh sb="6" eb="7">
      <t>ゴロ</t>
    </rPh>
    <rPh sb="7" eb="9">
      <t>コウヒョウ</t>
    </rPh>
    <rPh sb="9" eb="11">
      <t>ヨテイ</t>
    </rPh>
    <phoneticPr fontId="1"/>
  </si>
  <si>
    <t>九州運輸局観光部観光地域振興課
tel：092-472-2920</t>
    <rPh sb="0" eb="2">
      <t>キュウシュウ</t>
    </rPh>
    <rPh sb="2" eb="5">
      <t>ウンユキョク</t>
    </rPh>
    <rPh sb="5" eb="8">
      <t>カンコウブ</t>
    </rPh>
    <rPh sb="8" eb="10">
      <t>カンコウ</t>
    </rPh>
    <rPh sb="10" eb="12">
      <t>チイキ</t>
    </rPh>
    <rPh sb="12" eb="15">
      <t>シンコウカ</t>
    </rPh>
    <phoneticPr fontId="1"/>
  </si>
  <si>
    <t>若者、子育て世代及び女性のモビリティニーズとそれらを満たすモビリティ政策に関する調査研究業務</t>
  </si>
  <si>
    <t>株式会社サンビーム</t>
    <rPh sb="0" eb="4">
      <t>カブシキガイシャ</t>
    </rPh>
    <phoneticPr fontId="1"/>
  </si>
  <si>
    <t>日本における人の移動データを若者、子育て世代、女性の移動の観点からの分析調査するとともに、国内外における若者、子育て世代又は女性のモビリティニーズを満たす、アクティブモビリティ又はマイクロモビリティを含むモビリティ政策、制度等の概要及び事例について調査する。</t>
    <rPh sb="36" eb="38">
      <t>オウシュウ</t>
    </rPh>
    <phoneticPr fontId="1"/>
  </si>
  <si>
    <t>令和8年3月公表予定</t>
  </si>
  <si>
    <t>国土交通政策研究所
研究担当
Tel:03-5369-6002</t>
  </si>
  <si>
    <t>交通分野におけるAI及びICTの技術革新とガバナンス制度に関する調査研究業務</t>
  </si>
  <si>
    <t>ワシントンコアＬ．Ｌ．Ｃ</t>
  </si>
  <si>
    <t>米中等におけるAI全般及び交通に関するAI（交通AI）に対するガバナンスの制度構築等の現状・見通し及び交通AIの技術革新の動向について調査する。</t>
    <rPh sb="0" eb="2">
      <t>ベイチュウ</t>
    </rPh>
    <rPh sb="2" eb="3">
      <t>トウ</t>
    </rPh>
    <rPh sb="49" eb="50">
      <t>オヨ</t>
    </rPh>
    <rPh sb="67" eb="69">
      <t>チョウサ</t>
    </rPh>
    <phoneticPr fontId="1"/>
  </si>
  <si>
    <t>空陸連携及び第三国輸送を踏まえた長距離旅客輸送の動向等に関する調査研究業務</t>
  </si>
  <si>
    <t>株式会社三菱総合研究所</t>
    <rPh sb="0" eb="4">
      <t>カブシキガイシャ</t>
    </rPh>
    <rPh sb="4" eb="6">
      <t>ミツビシ</t>
    </rPh>
    <rPh sb="6" eb="8">
      <t>ソウゴウ</t>
    </rPh>
    <rPh sb="8" eb="11">
      <t>ケンキュウジョ</t>
    </rPh>
    <phoneticPr fontId="1"/>
  </si>
  <si>
    <t>欧州における空陸連携及び航空旅客の第三国輸送の動向等を調査及び整理する。</t>
    <rPh sb="0" eb="2">
      <t>オウシュウ</t>
    </rPh>
    <rPh sb="10" eb="11">
      <t>オヨ</t>
    </rPh>
    <phoneticPr fontId="1"/>
  </si>
  <si>
    <t>インフラシステム海外展開に向けた海外における官民協働事業等に関する調査研究業務</t>
  </si>
  <si>
    <t>一般財団法人土地総合研究所</t>
    <rPh sb="0" eb="2">
      <t>イッパン</t>
    </rPh>
    <rPh sb="2" eb="6">
      <t>ザイダンホウジン</t>
    </rPh>
    <rPh sb="6" eb="8">
      <t>トチ</t>
    </rPh>
    <rPh sb="8" eb="10">
      <t>ソウゴウ</t>
    </rPh>
    <rPh sb="10" eb="13">
      <t>ケンキュウジョ</t>
    </rPh>
    <phoneticPr fontId="1"/>
  </si>
  <si>
    <t>調査対象国における官民協働事業等の整理を行い、今後のインフラシステム海外展開において活用できる基礎資料を作成する。</t>
  </si>
  <si>
    <t>水災害に対応したまちづくりにおける住まい方に関する調査研究業務</t>
  </si>
  <si>
    <t>ＥYストラテジー・アンド・コンサルティング株式会社</t>
  </si>
  <si>
    <t>水災害に対応するための取組等の調査を行い、水災害に対応したまちづくりに関する基礎資料を作成する。</t>
  </si>
  <si>
    <t>ミクストコミュニティの形成に向けた多世代共生の取組に関する調査研究業務</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</si>
  <si>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1"/>
  </si>
  <si>
    <t>高齢者の建物賃貸借契約を円滑化する取組等の調査を行い、ミクストコミュニティのまちづくりに向けた基礎資料を作成する。</t>
  </si>
  <si>
    <t>港湾情報処理システム及びＣＰ（港湾インフラ分野）機能改良業務</t>
  </si>
  <si>
    <t>一般財団法人港湾空港総合技術センター</t>
  </si>
  <si>
    <t>本業務は、港湾情報処理システムにおける港湾整備事業支援統合情報システム及びサイバーポート(港湾インフラ分野)の機能改良と海岸インフラ情報のサイバーポート(港湾インフラ分野)への連携機能改良を行うものである。</t>
  </si>
  <si>
    <t>港湾情報化支援センター
情報システム課
電話：046-834-9862</t>
    <rPh sb="0" eb="2">
      <t>コウワン</t>
    </rPh>
    <rPh sb="2" eb="5">
      <t>ジョウホウカ</t>
    </rPh>
    <rPh sb="5" eb="7">
      <t>シエン</t>
    </rPh>
    <rPh sb="12" eb="14">
      <t>ジョウホウ</t>
    </rPh>
    <rPh sb="18" eb="19">
      <t>カ</t>
    </rPh>
    <rPh sb="20" eb="22">
      <t>デンワ</t>
    </rPh>
    <phoneticPr fontId="1"/>
  </si>
  <si>
    <t>北海道型広域連携まちづくり検討業務</t>
  </si>
  <si>
    <t>(株)ドーコン</t>
  </si>
  <si>
    <t>我が国の都市における今後のまちづくりは、人口の急激な減少と高齢化を背景として、高齢者や子育て世代にとって、安心できる健康で快適な生活環境を実現すること、財政面及び経済面において持続可能な都市経営を可能とすることが大きな課題である。
こうした中、医療・福祉施設、商業施設や住居等がまとまって立地し、高齢者をはじめとする住民が公共交通によりこれらの生活利便施設等にアクセスできるなど、福祉や交通なども含めて都市全体の構造を見直す「コンパクト・プラス・ネットワーク」の考えの下、創設された立地適正化計画の策定を推進している。
さらに、立地適正化計画の実効性を高めていくためには、各市町村域内で取組を行うのみならず、市町村域を超えた広域的な取組を進めていくことが重要である。
一方、令和 2 年度の都市再生特別措置法の改正より、複数の市町村で広域生活圏等が形成されている場合や広域都市計画区域が構成されている場合は、複数の市町村が共同・連携して立地適正化計画を作成することが望ましいとされているが、「広域的な立地適正化の方針」作成に向けて、北海道内で取組を行っている自治体は多くない。
本業務では、広域分散型社会及び積雪寒冷地である北海道の特性を踏まえながら、コンパクト・プラス・ネットワークの深化・発展を目指すために、広域的な自治体連携の取組を広く普及展開するための資料をとりまとめるものである。</t>
  </si>
  <si>
    <t>令和7年12月調査報告書を作成予定</t>
  </si>
  <si>
    <t>北海道開発局事業振興部都市住宅課都市事業管理官付計画・景観係
tel:011-709-2311
（内5879）</t>
  </si>
  <si>
    <t>日本海溝・千島海溝周辺海溝型地震におけるＴＥＣーＦＯＲＣＥ対応検討業務</t>
    <phoneticPr fontId="1"/>
  </si>
  <si>
    <t>（株）ドーコン</t>
    <phoneticPr fontId="1"/>
  </si>
  <si>
    <t>北海道開発局策定の「日本海溝・千島海溝周辺海溝型地震における TEC-FORCE 活動計画（受援計画）」を実効性のあるものとするため、TEC-FORCE 対応について検討や訓練などを行い、北海道開発局の災害対応能力強化を図るものである。</t>
    <phoneticPr fontId="1"/>
  </si>
  <si>
    <t>令和8年3月公表予定</t>
    <rPh sb="0" eb="2">
      <t>レイワ</t>
    </rPh>
    <rPh sb="3" eb="4">
      <t>ネン</t>
    </rPh>
    <rPh sb="5" eb="6">
      <t>ガツ</t>
    </rPh>
    <rPh sb="6" eb="8">
      <t>コウヒョウ</t>
    </rPh>
    <rPh sb="8" eb="10">
      <t>ヨテイ</t>
    </rPh>
    <phoneticPr fontId="1"/>
  </si>
  <si>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1"/>
  </si>
  <si>
    <t>地域防災力向上に関する検討業務</t>
    <phoneticPr fontId="1"/>
  </si>
  <si>
    <t>（一社）北海道開発技術センタ－</t>
    <rPh sb="1" eb="2">
      <t>イチ</t>
    </rPh>
    <rPh sb="2" eb="3">
      <t>シャ</t>
    </rPh>
    <phoneticPr fontId="1"/>
  </si>
  <si>
    <t>災害に強くしなやかな国土の構築に向け、近年の防災に関する諸課題を踏まえた地域防災力の向上や強化に資する防災ソフト対策の検討を行い、防災関係機関等の防災・災害対応力のより一層の向上や連携強化のためのシンポジウム､会議等を行うものである。</t>
    <phoneticPr fontId="1"/>
  </si>
  <si>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1"/>
  </si>
  <si>
    <t>総合防災訓練運営外業務</t>
    <phoneticPr fontId="1"/>
  </si>
  <si>
    <t>日本データーサービス（株）</t>
    <phoneticPr fontId="1"/>
  </si>
  <si>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ものとする。</t>
    <phoneticPr fontId="1"/>
  </si>
  <si>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1"/>
  </si>
  <si>
    <t>北海道広域港湾ＢＣＰ災害対応能力検討業務</t>
    <phoneticPr fontId="1"/>
  </si>
  <si>
    <t>北海道広域港湾ＢＣＰ災害対応能力検討業務 寒地センター・クマシロ設計共同体</t>
    <phoneticPr fontId="1"/>
  </si>
  <si>
    <t>突発的に発生する災害への即応を目指し、「北海道太平洋側港湾ＢＣＰ」と「道央圏港湾ＢＣＰ」が同時に発動することを条件とした防災訓練を実施するとともに、訓練をとおして過年度に作成した「行動計画（案）」及び「優先啓開港における航路啓開手順書（案）」の改善を行う。</t>
    <rPh sb="45" eb="47">
      <t>ドウジ</t>
    </rPh>
    <rPh sb="125" eb="126">
      <t>オコナ</t>
    </rPh>
    <phoneticPr fontId="1"/>
  </si>
  <si>
    <t>令和7年12月公表予定</t>
    <rPh sb="0" eb="2">
      <t>レイワ</t>
    </rPh>
    <rPh sb="3" eb="4">
      <t>ネン</t>
    </rPh>
    <rPh sb="6" eb="7">
      <t>ガツ</t>
    </rPh>
    <rPh sb="7" eb="9">
      <t>コウヒョウ</t>
    </rPh>
    <rPh sb="9" eb="11">
      <t>ヨテイ</t>
    </rPh>
    <phoneticPr fontId="1"/>
  </si>
  <si>
    <t>北海道開発局港湾空港部空港・防災課
tel:011-709-2311(内線5669)</t>
    <phoneticPr fontId="1"/>
  </si>
  <si>
    <t>高機能・高付加価値コンテナの利活用に向けた社会実験</t>
    <phoneticPr fontId="1"/>
  </si>
  <si>
    <t>猪苗代町長</t>
  </si>
  <si>
    <t>近年災害時に活用が期待されている高機能・高付加価値コンテナを災害時と平常時の双方で利活用を図るため、同コンテナが有する災害時の機動性と平常時における「道の駅」のサービス向上、地域活性化に資する活用方法について、道の駅「猪苗代」をフィールドに検証するもの。</t>
    <phoneticPr fontId="1"/>
  </si>
  <si>
    <t>令和8年3月に調査報告書を作成予定</t>
  </si>
  <si>
    <t>東北地方整備局道路部道路計画第二課計画係
tel：022-225-2171</t>
    <rPh sb="17" eb="19">
      <t>ケイカク</t>
    </rPh>
    <rPh sb="19" eb="20">
      <t>カカリ</t>
    </rPh>
    <phoneticPr fontId="1"/>
  </si>
  <si>
    <t>宮城管内事故対策調査業務</t>
    <phoneticPr fontId="1"/>
  </si>
  <si>
    <t>（株）オリエンタルコンサルタンツ</t>
    <phoneticPr fontId="1"/>
  </si>
  <si>
    <t>管内における交通安全対策事業の一環として、交通事故の要因分析及び対策検討を行う。</t>
    <rPh sb="0" eb="2">
      <t>カンナイ</t>
    </rPh>
    <rPh sb="6" eb="14">
      <t>コウツウアンゼンタイサクジギョウ</t>
    </rPh>
    <rPh sb="15" eb="17">
      <t>イッカン</t>
    </rPh>
    <rPh sb="21" eb="23">
      <t>コウツウ</t>
    </rPh>
    <rPh sb="23" eb="25">
      <t>ジコ</t>
    </rPh>
    <rPh sb="26" eb="28">
      <t>ヨウイン</t>
    </rPh>
    <rPh sb="28" eb="30">
      <t>ブンセキ</t>
    </rPh>
    <rPh sb="30" eb="31">
      <t>オヨ</t>
    </rPh>
    <rPh sb="32" eb="34">
      <t>タイサク</t>
    </rPh>
    <rPh sb="34" eb="36">
      <t>ケントウ</t>
    </rPh>
    <rPh sb="37" eb="38">
      <t>オコナ</t>
    </rPh>
    <phoneticPr fontId="1"/>
  </si>
  <si>
    <t>令和7年12月に調査報告書を作成予定</t>
    <phoneticPr fontId="1"/>
  </si>
  <si>
    <t>東北地方整備局仙台河川国道事務所交通対策課交通対策係
tel：022-248-0061</t>
    <rPh sb="0" eb="7">
      <t>トウホクチホウセイビキョク</t>
    </rPh>
    <rPh sb="7" eb="9">
      <t>センダイ</t>
    </rPh>
    <rPh sb="9" eb="11">
      <t>カセン</t>
    </rPh>
    <rPh sb="11" eb="13">
      <t>コクドウ</t>
    </rPh>
    <rPh sb="13" eb="16">
      <t>ジムショ</t>
    </rPh>
    <rPh sb="16" eb="18">
      <t>コウツウ</t>
    </rPh>
    <rPh sb="18" eb="21">
      <t>タイサクカ</t>
    </rPh>
    <rPh sb="21" eb="23">
      <t>コウツウ</t>
    </rPh>
    <rPh sb="23" eb="25">
      <t>タイサク</t>
    </rPh>
    <rPh sb="25" eb="26">
      <t>カカリ</t>
    </rPh>
    <phoneticPr fontId="1"/>
  </si>
  <si>
    <t>Ｒ６関東地方整備局管内地盤液状化に関する調査検討業務</t>
    <phoneticPr fontId="1"/>
  </si>
  <si>
    <t>日本工営（株）</t>
    <rPh sb="0" eb="4">
      <t>ニホンコウエイ</t>
    </rPh>
    <rPh sb="4" eb="7">
      <t>カブ</t>
    </rPh>
    <phoneticPr fontId="1"/>
  </si>
  <si>
    <t>液状化被害情報や地盤情報について収集・整理を行うとともに、液状化発生傾向及び液状化危険度について検討を行い、液状化に対するリスクコミュニケーションを円滑・効果的に進めるためのツールとなる「液状化リスクマップ」を作成する。</t>
    <phoneticPr fontId="1"/>
  </si>
  <si>
    <t>令和８年１月公表予定</t>
    <rPh sb="0" eb="2">
      <t>レイワ</t>
    </rPh>
    <rPh sb="3" eb="4">
      <t>ネン</t>
    </rPh>
    <rPh sb="5" eb="6">
      <t>ガツ</t>
    </rPh>
    <rPh sb="6" eb="8">
      <t>コウヒョウ</t>
    </rPh>
    <rPh sb="8" eb="10">
      <t>ヨテイ</t>
    </rPh>
    <phoneticPr fontId="1"/>
  </si>
  <si>
    <t>関東地方整備局
企画部広域計画課
tel:048-600-1330</t>
    <phoneticPr fontId="1"/>
  </si>
  <si>
    <t>Ｒ６東京国道管内道路空間利活用検討業務</t>
  </si>
  <si>
    <t>日本工営(株)</t>
    <rPh sb="0" eb="2">
      <t>ニホン</t>
    </rPh>
    <rPh sb="2" eb="4">
      <t>コウエイ</t>
    </rPh>
    <rPh sb="4" eb="7">
      <t>カブ</t>
    </rPh>
    <phoneticPr fontId="1"/>
  </si>
  <si>
    <t>「道路空間を活用したカーシェアリング社会実験［車種拡大］ 」の実験、協議会運営補助、路上カーシェアステーションの課題検討をおこなうと共に、「（仮称）道路空間を活用したモビリティハブ社会実験」の実験、協議会運営補助及び道路空間利活用の課題検討等を行う。</t>
  </si>
  <si>
    <t>令和８年２月報告書作成予定</t>
  </si>
  <si>
    <t>関東地方整備局東京国道事務所交通対策課
tel:03-3512-9061</t>
  </si>
  <si>
    <t>Ｒ７関東地整管内道路交通調査集計分析業務</t>
  </si>
  <si>
    <t>Ｒ７関東地整管内道路交通調査集計分析業務社会システム・計量計画研究所設計共同体</t>
    <rPh sb="38" eb="39">
      <t>カラダ</t>
    </rPh>
    <phoneticPr fontId="1"/>
  </si>
  <si>
    <t>本業務は、関東地方整備局管内で実施する道路・街路交通情勢調査において、各調査実施機関（国道事務所、東日本高速道路株式会社、中日本高速道路株式会社、首都高速道路株式会社）が実施するオーナーインタビューＯＤ調査の調査実施支援を行うとともに、ＯＤ調査結果を集計、分析する。また、同管内において、各調査実施機関(国道事務所、都県政令指定都市、東日本高速道路株式会社、中日本高速道路株式会社、首都高速道路株式会社)が行う一般交通量調査について、調査実施支援を行うとともに、調査単位区間の設定や調査結果の集計・整理を行う。</t>
  </si>
  <si>
    <t>令和8年3月報告書作成予定</t>
  </si>
  <si>
    <t>関東地方整備局道路部道路計画第二課調査第一係
tel：048-600-1342</t>
    <rPh sb="20" eb="21">
      <t>イチ</t>
    </rPh>
    <phoneticPr fontId="1"/>
  </si>
  <si>
    <t>芳賀・宇都宮LRTを基軸とした公共交通の利用促進（交通結節機能の高度化）による道路ストックを有効活用する社会実験（令和７年度）</t>
    <rPh sb="0" eb="2">
      <t>ハガ</t>
    </rPh>
    <rPh sb="3" eb="6">
      <t>ウツノミヤ</t>
    </rPh>
    <rPh sb="10" eb="12">
      <t>キジク</t>
    </rPh>
    <rPh sb="15" eb="17">
      <t>コウキョウ</t>
    </rPh>
    <rPh sb="17" eb="19">
      <t>コウツウ</t>
    </rPh>
    <rPh sb="20" eb="22">
      <t>リヨウ</t>
    </rPh>
    <rPh sb="22" eb="24">
      <t>ソクシン</t>
    </rPh>
    <rPh sb="25" eb="27">
      <t>コウツウ</t>
    </rPh>
    <rPh sb="27" eb="29">
      <t>ケッセツ</t>
    </rPh>
    <rPh sb="29" eb="31">
      <t>キノウ</t>
    </rPh>
    <rPh sb="32" eb="35">
      <t>コウドカ</t>
    </rPh>
    <rPh sb="39" eb="41">
      <t>ドウロ</t>
    </rPh>
    <rPh sb="46" eb="48">
      <t>ユウコウ</t>
    </rPh>
    <rPh sb="48" eb="50">
      <t>カツヨウ</t>
    </rPh>
    <rPh sb="52" eb="54">
      <t>シャカイ</t>
    </rPh>
    <rPh sb="54" eb="56">
      <t>ジッケン</t>
    </rPh>
    <phoneticPr fontId="15"/>
  </si>
  <si>
    <t>芳賀・宇都宮地域交通対策協議会</t>
    <rPh sb="0" eb="2">
      <t>ハガ</t>
    </rPh>
    <rPh sb="3" eb="6">
      <t>ウツノミヤ</t>
    </rPh>
    <rPh sb="6" eb="8">
      <t>チイキ</t>
    </rPh>
    <rPh sb="8" eb="10">
      <t>コウツウ</t>
    </rPh>
    <rPh sb="10" eb="12">
      <t>タイサク</t>
    </rPh>
    <rPh sb="12" eb="14">
      <t>キョウギ</t>
    </rPh>
    <rPh sb="14" eb="15">
      <t>カイ</t>
    </rPh>
    <phoneticPr fontId="18"/>
  </si>
  <si>
    <t>LRT沿線外の移動需要等を把握した上で、交通結節点の機能強化や端末交通（２次交通・３次交通）のあり方を検討し、乗継環境・観光拠点等の整備を行うとともに、多様な交通モードの実証運行を行い、当該地域に適した交通形態を選別するもの</t>
  </si>
  <si>
    <t>関東地方整備局道路部道路計画第二課調査第二係
tel：048-600-1342</t>
    <rPh sb="17" eb="19">
      <t>チョウサ</t>
    </rPh>
    <rPh sb="19" eb="21">
      <t>ダイニ</t>
    </rPh>
    <rPh sb="21" eb="22">
      <t>カカリ</t>
    </rPh>
    <phoneticPr fontId="16"/>
  </si>
  <si>
    <t>Ｒ６路側センサ検知情報活用検討業務</t>
  </si>
  <si>
    <t>株式会社長大</t>
  </si>
  <si>
    <t>本業務は、見通しが悪い交差点における安全確保のため、路側センサにより車両・自転車・歩行者それぞれを検知し、即座に注意喚起を行うシステムの実証実験を実施し、検知手法・注意喚起手法の有効性検証を行う。</t>
  </si>
  <si>
    <t>関東地方整備局道路部道路計画第二課調査第二係
tel：048-600-1342</t>
    <rPh sb="17" eb="19">
      <t>チョウサ</t>
    </rPh>
    <rPh sb="19" eb="21">
      <t>ダイニ</t>
    </rPh>
    <rPh sb="21" eb="22">
      <t>カカリ</t>
    </rPh>
    <phoneticPr fontId="17"/>
  </si>
  <si>
    <t>自動運転実証実験（柏市）</t>
    <rPh sb="0" eb="2">
      <t>ジドウ</t>
    </rPh>
    <rPh sb="2" eb="4">
      <t>ウンテン</t>
    </rPh>
    <rPh sb="4" eb="6">
      <t>ジッショウ</t>
    </rPh>
    <rPh sb="6" eb="8">
      <t>ジッケン</t>
    </rPh>
    <rPh sb="9" eb="11">
      <t>カシワシ</t>
    </rPh>
    <phoneticPr fontId="1"/>
  </si>
  <si>
    <t>柏市</t>
    <rPh sb="0" eb="2">
      <t>カシワシ</t>
    </rPh>
    <phoneticPr fontId="1"/>
  </si>
  <si>
    <t>レベル４自動運転サービスの実現に向け、路側センサ等から自動運転車両に情報提供を行う、路車協調システムの技術的検証を目的とした実証実験並びに、自動運転車両を安全かつ円滑に走行させるための道路空間に必要な施設・設備等についての技術的検証を目的とした走行空間実証実験を行う。</t>
  </si>
  <si>
    <t>北陸地方における官民連携まちづくりの推進に向けた調査検討業務</t>
    <phoneticPr fontId="1"/>
  </si>
  <si>
    <t>　本業務は、北陸管内（新潟県、富山県、石川県）の自治体による官民連携によるまちづくりの推進に向けて、本業務にて収集・検討した効果・課題・留意点を参考とし、都市経営課題の解決や市民利益を創造していくことを目的とする。</t>
    <phoneticPr fontId="1"/>
  </si>
  <si>
    <t>令和8年2月作成予定</t>
    <rPh sb="6" eb="8">
      <t>サクセイ</t>
    </rPh>
    <phoneticPr fontId="1"/>
  </si>
  <si>
    <t>北陸地方整備局都市・住宅整備課企画調査係
tel：025-280-8755</t>
    <rPh sb="0" eb="7">
      <t>ホクリクチホウセイビキョク</t>
    </rPh>
    <rPh sb="7" eb="9">
      <t>トシ</t>
    </rPh>
    <rPh sb="10" eb="15">
      <t>ジュウタクセイビカ</t>
    </rPh>
    <rPh sb="15" eb="17">
      <t>キカク</t>
    </rPh>
    <rPh sb="17" eb="19">
      <t>チョウサ</t>
    </rPh>
    <rPh sb="19" eb="20">
      <t>カカリ</t>
    </rPh>
    <phoneticPr fontId="1"/>
  </si>
  <si>
    <t>令和7年度　伊勢湾再生行動計画検討業務</t>
    <rPh sb="0" eb="2">
      <t>レイワ</t>
    </rPh>
    <rPh sb="3" eb="5">
      <t>ネンド</t>
    </rPh>
    <rPh sb="6" eb="11">
      <t>イセワンサイセイ</t>
    </rPh>
    <rPh sb="11" eb="15">
      <t>コウドウケイカク</t>
    </rPh>
    <rPh sb="15" eb="19">
      <t>ケントウギョウム</t>
    </rPh>
    <phoneticPr fontId="1"/>
  </si>
  <si>
    <t>（株）建設技術研究所</t>
    <rPh sb="0" eb="3">
      <t>カブ</t>
    </rPh>
    <rPh sb="3" eb="5">
      <t>ケンセツ</t>
    </rPh>
    <rPh sb="5" eb="7">
      <t>ギジュツ</t>
    </rPh>
    <rPh sb="7" eb="10">
      <t>ケンキュウジョ</t>
    </rPh>
    <phoneticPr fontId="1"/>
  </si>
  <si>
    <t>本業務は、伊勢湾再生行動計画（第二期）に基づき、伊勢湾再生推進会議の各構成機関が実施する伊勢湾の再生を目指した施策の進捗状況等を取り纏め、その推進に係る施策内容の分析及び課題の検討を行い、伊勢湾再生行動計画（第二期）の総括評価及び（第三期）行動計画の策定に向けた検討を行うものである。</t>
    <rPh sb="0" eb="3">
      <t>ホンギョウム</t>
    </rPh>
    <rPh sb="5" eb="8">
      <t>イセワン</t>
    </rPh>
    <rPh sb="8" eb="10">
      <t>サイセイ</t>
    </rPh>
    <rPh sb="10" eb="14">
      <t>コウドウケイカク</t>
    </rPh>
    <rPh sb="15" eb="18">
      <t>ダイニキ</t>
    </rPh>
    <rPh sb="20" eb="21">
      <t>モト</t>
    </rPh>
    <rPh sb="24" eb="27">
      <t>イセワン</t>
    </rPh>
    <rPh sb="27" eb="33">
      <t>サイセイスイシンカイギ</t>
    </rPh>
    <rPh sb="34" eb="39">
      <t>カクコウセイキカン</t>
    </rPh>
    <rPh sb="40" eb="42">
      <t>ジッシ</t>
    </rPh>
    <rPh sb="44" eb="47">
      <t>イセワン</t>
    </rPh>
    <rPh sb="48" eb="50">
      <t>サイセイ</t>
    </rPh>
    <rPh sb="51" eb="53">
      <t>メザ</t>
    </rPh>
    <rPh sb="55" eb="57">
      <t>セサク</t>
    </rPh>
    <rPh sb="58" eb="62">
      <t>シンチョクジョウキョウ</t>
    </rPh>
    <rPh sb="62" eb="63">
      <t>トウ</t>
    </rPh>
    <rPh sb="64" eb="65">
      <t>ト</t>
    </rPh>
    <rPh sb="66" eb="67">
      <t>マト</t>
    </rPh>
    <rPh sb="71" eb="73">
      <t>スイシン</t>
    </rPh>
    <rPh sb="74" eb="75">
      <t>カカ</t>
    </rPh>
    <rPh sb="76" eb="80">
      <t>セサクナイヨウ</t>
    </rPh>
    <rPh sb="81" eb="83">
      <t>ブンセキ</t>
    </rPh>
    <rPh sb="83" eb="84">
      <t>オヨ</t>
    </rPh>
    <rPh sb="85" eb="87">
      <t>カダイ</t>
    </rPh>
    <rPh sb="88" eb="90">
      <t>ケントウ</t>
    </rPh>
    <rPh sb="91" eb="92">
      <t>オコナ</t>
    </rPh>
    <rPh sb="94" eb="99">
      <t>イセワンサイセイ</t>
    </rPh>
    <rPh sb="99" eb="103">
      <t>コウドウケイカク</t>
    </rPh>
    <rPh sb="104" eb="107">
      <t>ダイニキ</t>
    </rPh>
    <rPh sb="109" eb="113">
      <t>ソウカツヒョウカ</t>
    </rPh>
    <rPh sb="113" eb="114">
      <t>オヨ</t>
    </rPh>
    <rPh sb="116" eb="119">
      <t>ダイサンキ</t>
    </rPh>
    <rPh sb="125" eb="127">
      <t>サクテイ</t>
    </rPh>
    <rPh sb="128" eb="129">
      <t>ム</t>
    </rPh>
    <rPh sb="131" eb="133">
      <t>ケントウ</t>
    </rPh>
    <rPh sb="134" eb="135">
      <t>オコナ</t>
    </rPh>
    <phoneticPr fontId="1"/>
  </si>
  <si>
    <t>令和６年伊勢湾再生一斉モニタリングの実施結果
https://www.cbr.mlit.go.jp/kikaku/sai_ise/monitoring/monitoring_02.html  (R7.7月公表）</t>
    <rPh sb="0" eb="2">
      <t>レイワ</t>
    </rPh>
    <rPh sb="3" eb="4">
      <t>ネン</t>
    </rPh>
    <rPh sb="4" eb="7">
      <t>イセワン</t>
    </rPh>
    <rPh sb="7" eb="9">
      <t>サイセイ</t>
    </rPh>
    <rPh sb="9" eb="11">
      <t>イッセイ</t>
    </rPh>
    <rPh sb="18" eb="20">
      <t>ジッシ</t>
    </rPh>
    <rPh sb="20" eb="22">
      <t>ケッカ</t>
    </rPh>
    <rPh sb="101" eb="102">
      <t>ガツ</t>
    </rPh>
    <rPh sb="102" eb="104">
      <t>コウヒョウ</t>
    </rPh>
    <phoneticPr fontId="1"/>
  </si>
  <si>
    <t>中部地方整備局企画部広域計画課地方計画第一係
TEL052-953-8129</t>
    <rPh sb="0" eb="7">
      <t>チュウブチホウセイビキョク</t>
    </rPh>
    <rPh sb="7" eb="10">
      <t>キカクブ</t>
    </rPh>
    <rPh sb="10" eb="15">
      <t>コウイキケイカクカ</t>
    </rPh>
    <rPh sb="15" eb="17">
      <t>チホウ</t>
    </rPh>
    <rPh sb="17" eb="19">
      <t>ケイカク</t>
    </rPh>
    <rPh sb="19" eb="21">
      <t>ダイイチ</t>
    </rPh>
    <rPh sb="21" eb="22">
      <t>ガカリ</t>
    </rPh>
    <phoneticPr fontId="1"/>
  </si>
  <si>
    <t>令和７年度　中部地整管内埋設物件確認効率化検討業務</t>
    <phoneticPr fontId="1"/>
  </si>
  <si>
    <t>占用者ごとの埋設物件敷設区間データを構築し、全国道路基盤地図等データベース上に重ね合わせ表示し、埋設物件確認対象者の絞り込みによる道路管理者・占用者双方の埋設物件確認に要する時間・コストの縮減効果を検証する。</t>
    <phoneticPr fontId="1"/>
  </si>
  <si>
    <t>令和８年２月公表予定</t>
    <phoneticPr fontId="1"/>
  </si>
  <si>
    <t>中部地方整備局道路部路政課行政第二係
tel：052-953-8166</t>
  </si>
  <si>
    <t>令和７年度　自動運転路車協調システム検討業務</t>
    <phoneticPr fontId="1"/>
  </si>
  <si>
    <t>令和７年度　自動運転路車協調システム検討業務 パシフィックコンサルタンツ・建設技術研究所　設計共同体</t>
    <phoneticPr fontId="1"/>
  </si>
  <si>
    <t>レベル４自動運転移動サービスによる安全・円滑な道路交通を実現するため、交差点センサに関する実証実験を実施し、交差点センサに求められる機能や仕様等について検討を行う。</t>
    <phoneticPr fontId="1"/>
  </si>
  <si>
    <t>中部地方整備局道路部計画調整課調査係
tel：052-953-8171</t>
    <phoneticPr fontId="1"/>
  </si>
  <si>
    <t>令和７年度　中部地整管内次世代ＩＴＳ検討業務</t>
    <phoneticPr fontId="1"/>
  </si>
  <si>
    <t>次世代ITS検討会の中で設定された狭隘な車道を通行する自転車等を検知して後続車両へ注意喚起を行う先行プロジェクトについて、令和６年度に検討した車載器及び情報板にて注意喚起するシステムの構築を行い、その結果を通じ次世代ITSのシステムが具備すべき機能等を検討する。</t>
    <phoneticPr fontId="1"/>
  </si>
  <si>
    <t>中部地方整備局道路部交通対策課安全施設係
tel：052-953-8178</t>
    <phoneticPr fontId="1"/>
  </si>
  <si>
    <t>令和７年度　多治見道路交通量調査業務</t>
    <phoneticPr fontId="1"/>
  </si>
  <si>
    <t>多治見砂防国道事務所管内において、令和7年度全国道路・街路交通情勢調査における道路交通量調査を行うものである。</t>
    <phoneticPr fontId="1"/>
  </si>
  <si>
    <t>中部地方整備局多治見砂防国道事務所　計画課　調査係　
tel：0572-25-8026</t>
    <phoneticPr fontId="1"/>
  </si>
  <si>
    <t>令和７年度　岐阜国道管内交通量調査業務</t>
    <phoneticPr fontId="1"/>
  </si>
  <si>
    <t>（株）飛州コンサルタント</t>
    <phoneticPr fontId="1"/>
  </si>
  <si>
    <t>岐阜国道事務所管内において、令和7年度全国道路・街路交通情勢調査を含む道路交通量調査を行うものである。</t>
    <phoneticPr fontId="1"/>
  </si>
  <si>
    <t>中部地方整備局岐阜国道事務所計画課調査係
tel:058-271-9815</t>
    <phoneticPr fontId="1"/>
  </si>
  <si>
    <t>令和７年度　岐阜県道路交通自動車起終点調査業務</t>
    <phoneticPr fontId="1"/>
  </si>
  <si>
    <t>岐阜県内で実施する令和7年度全国道路・街路交通情勢調査の自動車交通における起終点調査行うものである。</t>
    <phoneticPr fontId="1"/>
  </si>
  <si>
    <t>令和７年度　飛騨地域交通量調査業務</t>
    <phoneticPr fontId="1"/>
  </si>
  <si>
    <t>（株）ニュージェック</t>
    <phoneticPr fontId="1"/>
  </si>
  <si>
    <t>高山国道事務所管内において、令和7年度全国道路・街路交通情勢調査における道路交通量調査を行うものである。</t>
    <phoneticPr fontId="1"/>
  </si>
  <si>
    <t>中部地方整備局高山国道事務所計画課調査係
tel:0577-36-3822</t>
    <phoneticPr fontId="1"/>
  </si>
  <si>
    <t>令和７年度　浜松道路管内交通量調査業務</t>
    <phoneticPr fontId="1"/>
  </si>
  <si>
    <t>協和設計（株）</t>
    <phoneticPr fontId="1"/>
  </si>
  <si>
    <t>浜松河川国道事務所管内において、令和7年度全国道路・街路交通情勢調査における道路交通量調査を行うものである。</t>
    <phoneticPr fontId="1"/>
  </si>
  <si>
    <t>中部地方整備局浜松河川国道事務所計画課調査係
tel:053-466-0117</t>
    <phoneticPr fontId="1"/>
  </si>
  <si>
    <t>令和７年度　名古屋国道管内交通量調査業務</t>
    <phoneticPr fontId="1"/>
  </si>
  <si>
    <t>名古屋国道事務所管内において、令和7年度全国道路・街路交通情勢調査における道路交通量調査を実施するものである。</t>
    <phoneticPr fontId="1"/>
  </si>
  <si>
    <t>中部地方整備局名古屋国道事務所計画課企画係
tel：052-853-7323</t>
    <phoneticPr fontId="1"/>
  </si>
  <si>
    <t>令和７年度　愛知県道路交通自動車起終点調査業務</t>
    <phoneticPr fontId="1"/>
  </si>
  <si>
    <t>東洋技研コンサルタント（株）</t>
    <phoneticPr fontId="1"/>
  </si>
  <si>
    <t>愛知県内（名古屋国道管内）で実施する和7年度全国道路・街路交通情勢調査の自動車交通における起終点調査行うものである。</t>
    <phoneticPr fontId="1"/>
  </si>
  <si>
    <t>令和７年度　愛知国道事務所道路交通自動車起終点調査業務</t>
    <phoneticPr fontId="1"/>
  </si>
  <si>
    <t>（株）サーベイリサーチセンター</t>
    <phoneticPr fontId="1"/>
  </si>
  <si>
    <t>愛知県内（愛知国道管内）で実施する和7年度全国道路・街路交通情勢調査の自動車交通における起終点調査行うものである。</t>
    <phoneticPr fontId="1"/>
  </si>
  <si>
    <t>中部地方整備局愛知国道事務所計画課調査係
tel:052-761-1194</t>
    <phoneticPr fontId="1"/>
  </si>
  <si>
    <t>令和７年度　名四国道道路交通自動車起終点調査業務</t>
    <phoneticPr fontId="1"/>
  </si>
  <si>
    <t>愛知県内（名四国道管内）で実施する和7年度全国道路・街路交通情勢調査の自動車交通における起終点調査行うものである。</t>
    <phoneticPr fontId="1"/>
  </si>
  <si>
    <t>中部地方整備局名四国道事務所計画課調査係
tel:052-823-7917</t>
    <phoneticPr fontId="1"/>
  </si>
  <si>
    <t>令和７年度　三重県道路交通自動車起終点調査業務</t>
    <phoneticPr fontId="1"/>
  </si>
  <si>
    <t>三重県内で実施する令和7年度全国道路・街路交通情勢調査の自動車交通における起終点調査を行うものである。</t>
    <phoneticPr fontId="1"/>
  </si>
  <si>
    <t>中部地方整備局三重河川国道事務所計画課調査係
tel:059-229-2220</t>
    <phoneticPr fontId="1"/>
  </si>
  <si>
    <t>令和７年度　紀勢管内交通量調査業務</t>
    <phoneticPr fontId="1"/>
  </si>
  <si>
    <t>（株）見取コンサルタント</t>
    <phoneticPr fontId="1"/>
  </si>
  <si>
    <t>紀勢国道事務所管内において、令和7年度全国道路・街路交通情勢調査における道路交通量調査を行うものである。</t>
    <phoneticPr fontId="1"/>
  </si>
  <si>
    <t>中部地方整備局紀勢国道事務所計画課調査係
tel:0598-52-5365</t>
    <phoneticPr fontId="1"/>
  </si>
  <si>
    <t>令和7年度　静岡県道路交通自動車起終点調査業務</t>
    <phoneticPr fontId="1"/>
  </si>
  <si>
    <t>静岡県内で実施する令和7年度全国道路・街路交通情勢調査の自動車交通における起終点調査行うものである。</t>
    <phoneticPr fontId="1"/>
  </si>
  <si>
    <t>中部地方整備局静岡国道事務所計画課調査係
tel:054-250-8904</t>
    <phoneticPr fontId="1"/>
  </si>
  <si>
    <t>令和７年度　防災まちづくり検討業務</t>
  </si>
  <si>
    <t>日本工営（株）名古屋支店</t>
    <phoneticPr fontId="1"/>
  </si>
  <si>
    <t>本業務は、管内自治体の「安全なまちづくり」の取組を支援するための「災害に強いまちづくり」の基本的な考え方、施策、現状や課題等をとりまとめた「災害に強いまちづくりガイドライン」の更新を行うものである。</t>
  </si>
  <si>
    <t>中部地方整備局建政部
都市整備課
企画調査第一係
052-953-8573</t>
    <phoneticPr fontId="1"/>
  </si>
  <si>
    <t>道路交通の新たなモニタリング手法に関する現地実証実験(社会実験)業務</t>
    <rPh sb="0" eb="2">
      <t>ドウロ</t>
    </rPh>
    <rPh sb="2" eb="4">
      <t>コウツウ</t>
    </rPh>
    <rPh sb="5" eb="6">
      <t>アラ</t>
    </rPh>
    <rPh sb="14" eb="16">
      <t>シュホウ</t>
    </rPh>
    <rPh sb="17" eb="18">
      <t>カン</t>
    </rPh>
    <rPh sb="20" eb="22">
      <t>ゲンチ</t>
    </rPh>
    <rPh sb="22" eb="24">
      <t>ジッショウ</t>
    </rPh>
    <rPh sb="24" eb="26">
      <t>ジッケン</t>
    </rPh>
    <rPh sb="27" eb="29">
      <t>シャカイ</t>
    </rPh>
    <rPh sb="29" eb="31">
      <t>ジッケン</t>
    </rPh>
    <rPh sb="32" eb="34">
      <t>ギョウム</t>
    </rPh>
    <phoneticPr fontId="17"/>
  </si>
  <si>
    <t>パナソニックコネクト（株）</t>
    <rPh sb="10" eb="13">
      <t>カブ</t>
    </rPh>
    <phoneticPr fontId="17"/>
  </si>
  <si>
    <t>本業務は、より効率的な交通マネジメントを行うため、デジタル技術を活用した新たな道路交通のモニタリング手法を開発する現地実証実験を行うものである。</t>
    <rPh sb="0" eb="1">
      <t>ホン</t>
    </rPh>
    <rPh sb="1" eb="3">
      <t>ギョウム</t>
    </rPh>
    <rPh sb="7" eb="10">
      <t>コウリツテキ</t>
    </rPh>
    <rPh sb="11" eb="13">
      <t>コウツウ</t>
    </rPh>
    <rPh sb="20" eb="21">
      <t>オコナ</t>
    </rPh>
    <rPh sb="29" eb="31">
      <t>ギジュツ</t>
    </rPh>
    <rPh sb="32" eb="34">
      <t>カツヨウ</t>
    </rPh>
    <rPh sb="36" eb="37">
      <t>アラ</t>
    </rPh>
    <rPh sb="39" eb="41">
      <t>ドウロ</t>
    </rPh>
    <rPh sb="41" eb="43">
      <t>コウツウ</t>
    </rPh>
    <rPh sb="50" eb="52">
      <t>シュホウ</t>
    </rPh>
    <rPh sb="53" eb="55">
      <t>カイハツ</t>
    </rPh>
    <rPh sb="57" eb="59">
      <t>ゲンチ</t>
    </rPh>
    <rPh sb="59" eb="61">
      <t>ジッショウ</t>
    </rPh>
    <rPh sb="61" eb="63">
      <t>ジッケン</t>
    </rPh>
    <rPh sb="64" eb="65">
      <t>オコナ</t>
    </rPh>
    <phoneticPr fontId="17"/>
  </si>
  <si>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17"/>
  </si>
  <si>
    <t>大阪府域道路空間利活用検討資料作成業務</t>
  </si>
  <si>
    <t>日本工営（株）</t>
  </si>
  <si>
    <t>本業務は、「道路空間を活用したＥＶ路上カーシェアリング社会実験協議会」の運営補助を行うものである。</t>
    <rPh sb="0" eb="1">
      <t>ホン</t>
    </rPh>
    <rPh sb="1" eb="3">
      <t>ギョウム</t>
    </rPh>
    <phoneticPr fontId="1"/>
  </si>
  <si>
    <t>令和８年４月報告書作成予定</t>
    <rPh sb="0" eb="2">
      <t>レイワ</t>
    </rPh>
    <rPh sb="3" eb="4">
      <t>ネン</t>
    </rPh>
    <rPh sb="5" eb="6">
      <t>ガツ</t>
    </rPh>
    <rPh sb="6" eb="9">
      <t>ホウコクショ</t>
    </rPh>
    <rPh sb="9" eb="11">
      <t>サクセイ</t>
    </rPh>
    <rPh sb="11" eb="13">
      <t>ヨテイ</t>
    </rPh>
    <phoneticPr fontId="2"/>
  </si>
  <si>
    <t>渋滞要因調査分析等業務</t>
  </si>
  <si>
    <t>（株）長大</t>
    <rPh sb="0" eb="3">
      <t>カブ</t>
    </rPh>
    <rPh sb="3" eb="5">
      <t>チョウダイ</t>
    </rPh>
    <phoneticPr fontId="5"/>
  </si>
  <si>
    <t>本業務は、より効率的な交通マネジメントを行うため、駐車場予約システムを活用した駐車場捜索時のうろつき車両対策の効果検証を行うものである。</t>
    <rPh sb="25" eb="28">
      <t>チュウシャジョウ</t>
    </rPh>
    <rPh sb="28" eb="30">
      <t>ヨヤク</t>
    </rPh>
    <rPh sb="35" eb="37">
      <t>カツヨウ</t>
    </rPh>
    <rPh sb="39" eb="42">
      <t>チュウシャジョウ</t>
    </rPh>
    <rPh sb="42" eb="44">
      <t>ソウサク</t>
    </rPh>
    <rPh sb="44" eb="45">
      <t>ジ</t>
    </rPh>
    <rPh sb="50" eb="52">
      <t>シャリョウ</t>
    </rPh>
    <rPh sb="52" eb="54">
      <t>タイサク</t>
    </rPh>
    <rPh sb="55" eb="57">
      <t>コウカ</t>
    </rPh>
    <rPh sb="57" eb="59">
      <t>ケンショウ</t>
    </rPh>
    <rPh sb="60" eb="61">
      <t>オコナ</t>
    </rPh>
    <phoneticPr fontId="1"/>
  </si>
  <si>
    <t>京都エリア観光渋滞対策業務</t>
    <rPh sb="0" eb="2">
      <t>キョウト</t>
    </rPh>
    <rPh sb="5" eb="9">
      <t>カンコウジュウタイ</t>
    </rPh>
    <rPh sb="9" eb="11">
      <t>タイサク</t>
    </rPh>
    <rPh sb="11" eb="13">
      <t>ギョウム</t>
    </rPh>
    <phoneticPr fontId="1"/>
  </si>
  <si>
    <t>株式会社オリエンタルコンサルタンツ
株式会社地域未来研究所</t>
    <rPh sb="0" eb="4">
      <t>カブシキカイシャ</t>
    </rPh>
    <rPh sb="18" eb="22">
      <t>カブシキカイシャ</t>
    </rPh>
    <rPh sb="22" eb="29">
      <t>チイキミライケンキュウショ</t>
    </rPh>
    <phoneticPr fontId="1"/>
  </si>
  <si>
    <t>4011001005165
7120001145148</t>
  </si>
  <si>
    <t>本業務は、京都市において発生している観光地の混雑や交通渋滞等に対して、観光客の行動変容等を促し観光課題の解消に向けて「京都エリア観光渋滞対策実験協議会」の運営補助を行うとともに、各種調査によって現状を把握した上で効果的な対策およびマネジメント手法を検討し、混雑緩和を図ることを目的とする業務である。</t>
    <rPh sb="143" eb="145">
      <t>ギョウム</t>
    </rPh>
    <phoneticPr fontId="1"/>
  </si>
  <si>
    <t>令和８年３月報告書作成予定</t>
    <rPh sb="0" eb="2">
      <t>レイワ</t>
    </rPh>
    <rPh sb="3" eb="4">
      <t>ネン</t>
    </rPh>
    <rPh sb="5" eb="6">
      <t>ガツ</t>
    </rPh>
    <rPh sb="6" eb="9">
      <t>ホウコクショ</t>
    </rPh>
    <rPh sb="9" eb="11">
      <t>サクセイ</t>
    </rPh>
    <rPh sb="11" eb="13">
      <t>ヨテイ</t>
    </rPh>
    <phoneticPr fontId="6"/>
  </si>
  <si>
    <t>京都国道事務所計画課
調査係
tel:075-354-8134</t>
  </si>
  <si>
    <t>京都観光交通マネジメント業務</t>
    <rPh sb="0" eb="4">
      <t>キョウトカンコウ</t>
    </rPh>
    <rPh sb="4" eb="6">
      <t>コウツウ</t>
    </rPh>
    <rPh sb="12" eb="14">
      <t>ギョウム</t>
    </rPh>
    <phoneticPr fontId="1"/>
  </si>
  <si>
    <t>一般社団法人システム科学研究所</t>
    <rPh sb="0" eb="4">
      <t>イッパンシャダン</t>
    </rPh>
    <rPh sb="4" eb="6">
      <t>ホウジン</t>
    </rPh>
    <rPh sb="10" eb="12">
      <t>カガク</t>
    </rPh>
    <rPh sb="12" eb="15">
      <t>ケンキュウショ</t>
    </rPh>
    <phoneticPr fontId="1"/>
  </si>
  <si>
    <t>本業務は、京都市において発生している交通渋滞等の観光課題について、現状把握や施策の効果分析。効果的な交通マネジメントの検討等を行うことを目的とする業務である。</t>
    <rPh sb="0" eb="1">
      <t>ホン</t>
    </rPh>
    <rPh sb="1" eb="3">
      <t>ギョウム</t>
    </rPh>
    <rPh sb="5" eb="8">
      <t>キョウトシ</t>
    </rPh>
    <rPh sb="12" eb="14">
      <t>ハッセイ</t>
    </rPh>
    <rPh sb="18" eb="22">
      <t>コウツウジュウタイ</t>
    </rPh>
    <rPh sb="22" eb="23">
      <t>トウ</t>
    </rPh>
    <rPh sb="24" eb="28">
      <t>カンコウカダイ</t>
    </rPh>
    <rPh sb="33" eb="37">
      <t>ゲンジョウハアク</t>
    </rPh>
    <rPh sb="38" eb="40">
      <t>セサク</t>
    </rPh>
    <rPh sb="41" eb="45">
      <t>コウカブンセキ</t>
    </rPh>
    <rPh sb="46" eb="49">
      <t>コウカテキ</t>
    </rPh>
    <rPh sb="50" eb="52">
      <t>コウツウ</t>
    </rPh>
    <rPh sb="59" eb="62">
      <t>ケントウトウ</t>
    </rPh>
    <rPh sb="63" eb="64">
      <t>オコナ</t>
    </rPh>
    <rPh sb="68" eb="70">
      <t>モクテキ</t>
    </rPh>
    <rPh sb="73" eb="75">
      <t>ギョウム</t>
    </rPh>
    <phoneticPr fontId="5"/>
  </si>
  <si>
    <t>京都国道事務所計画課
調査係
tel:075-354-8134</t>
    <rPh sb="0" eb="7">
      <t>キョウトコクドウジムショ</t>
    </rPh>
    <rPh sb="7" eb="10">
      <t>ケイカクカ</t>
    </rPh>
    <rPh sb="11" eb="13">
      <t>チョウサ</t>
    </rPh>
    <rPh sb="13" eb="14">
      <t>カカリ</t>
    </rPh>
    <phoneticPr fontId="1"/>
  </si>
  <si>
    <t>大阪国道管内自動運転路側センサに関する技術検証</t>
    <rPh sb="0" eb="2">
      <t>オオサカ</t>
    </rPh>
    <rPh sb="2" eb="4">
      <t>コクドウ</t>
    </rPh>
    <rPh sb="4" eb="6">
      <t>カンナイ</t>
    </rPh>
    <rPh sb="6" eb="8">
      <t>ジドウ</t>
    </rPh>
    <rPh sb="8" eb="10">
      <t>ウンテン</t>
    </rPh>
    <rPh sb="10" eb="12">
      <t>ロソク</t>
    </rPh>
    <rPh sb="16" eb="17">
      <t>カン</t>
    </rPh>
    <rPh sb="19" eb="21">
      <t>ギジュツ</t>
    </rPh>
    <rPh sb="21" eb="23">
      <t>ケンショウ</t>
    </rPh>
    <phoneticPr fontId="1"/>
  </si>
  <si>
    <t>本業務は、自動運転車と一般車が混在する交通環境において安全・円滑な道路交通を実現するため、大阪国道事務所管内における自動運転事業と連携し、レベル４自動運転移動サービスの実現に向けた交差点周辺等における道路インフラからの支援として路車協調システムに関する実証実験を実施し、これら路車協調システムに求められる機能や仕様等について検討を行うものである。</t>
    <rPh sb="138" eb="139">
      <t>ロ</t>
    </rPh>
    <rPh sb="139" eb="140">
      <t>シャ</t>
    </rPh>
    <rPh sb="140" eb="142">
      <t>キョウチョウ</t>
    </rPh>
    <phoneticPr fontId="5"/>
  </si>
  <si>
    <t>令和８年４月報告書作成予定</t>
    <rPh sb="0" eb="2">
      <t>レイワ</t>
    </rPh>
    <rPh sb="3" eb="4">
      <t>ネン</t>
    </rPh>
    <rPh sb="5" eb="6">
      <t>ガツ</t>
    </rPh>
    <phoneticPr fontId="2"/>
  </si>
  <si>
    <t>近畿地方整備局大阪国道事務所地域調整課企画係
tel：06-6932-1421</t>
    <rPh sb="0" eb="7">
      <t>キンキチホウセイビキョク</t>
    </rPh>
    <rPh sb="7" eb="9">
      <t>オオサカ</t>
    </rPh>
    <rPh sb="9" eb="11">
      <t>コクドウ</t>
    </rPh>
    <rPh sb="11" eb="14">
      <t>ジムショ</t>
    </rPh>
    <rPh sb="14" eb="16">
      <t>チイキ</t>
    </rPh>
    <rPh sb="16" eb="19">
      <t>チョウセイカ</t>
    </rPh>
    <rPh sb="19" eb="21">
      <t>キカク</t>
    </rPh>
    <rPh sb="21" eb="22">
      <t>カカリ</t>
    </rPh>
    <phoneticPr fontId="5"/>
  </si>
  <si>
    <t>自動車起終点業務</t>
  </si>
  <si>
    <t>（株）ニュージェック</t>
    <rPh sb="0" eb="3">
      <t>カブ</t>
    </rPh>
    <phoneticPr fontId="1"/>
  </si>
  <si>
    <t xml:space="preserve">2120001086883	</t>
  </si>
  <si>
    <t>本業務は、全国道路・街路交通情勢調査の一環として、大阪府における自動車の利用実態を把握し、道路の計画、建設、管理などについての基礎資料を得るものである。</t>
  </si>
  <si>
    <t>都市住環境調査業務</t>
  </si>
  <si>
    <t>（株）オリエンタルコンサルタンツ</t>
  </si>
  <si>
    <t>本業務は、まちづくり・住まいづくりに関する事例収集、情報分析等を行い、近畿地方整備局管内におけるまちづくり・住まいづくりを支援するための資料を取りまとめること等を目的とする。</t>
  </si>
  <si>
    <t>令和８年３月公表予定</t>
    <rPh sb="0" eb="2">
      <t>レイワ</t>
    </rPh>
    <rPh sb="3" eb="4">
      <t>ネン</t>
    </rPh>
    <rPh sb="5" eb="6">
      <t>ガツ</t>
    </rPh>
    <rPh sb="6" eb="8">
      <t>コウヒョウ</t>
    </rPh>
    <rPh sb="8" eb="10">
      <t>ヨテイ</t>
    </rPh>
    <phoneticPr fontId="6"/>
  </si>
  <si>
    <t>近畿地方整備局
建政部都市整備課tel:06-6942-1141</t>
    <rPh sb="11" eb="13">
      <t>トシ</t>
    </rPh>
    <rPh sb="13" eb="16">
      <t>セイビカ</t>
    </rPh>
    <phoneticPr fontId="6"/>
  </si>
  <si>
    <t>自動運転路側センサに関する技術検証業務</t>
    <rPh sb="0" eb="4">
      <t>ジドウウンテン</t>
    </rPh>
    <rPh sb="4" eb="6">
      <t>ロソク</t>
    </rPh>
    <rPh sb="10" eb="11">
      <t>カン</t>
    </rPh>
    <rPh sb="13" eb="15">
      <t>ギジュツ</t>
    </rPh>
    <rPh sb="15" eb="17">
      <t>ケンショウ</t>
    </rPh>
    <rPh sb="17" eb="19">
      <t>ギョウム</t>
    </rPh>
    <phoneticPr fontId="1"/>
  </si>
  <si>
    <t>株式会社長大</t>
    <rPh sb="0" eb="4">
      <t>カブシキガイシャ</t>
    </rPh>
    <rPh sb="4" eb="6">
      <t>チョウダイ</t>
    </rPh>
    <phoneticPr fontId="1"/>
  </si>
  <si>
    <t>自動運転車と一般車が混在する交通環境において安全・円滑な道路交通を実現するため、近畿地方整備局管内における自動運転事業と連携し、レベル４自動運転移動サービスの実現に向けた交差点周辺における道路インフラからの支援として路車協調システム（以降、「路側センサ」という。）に関する実証実験を実施し、これら路側センサに求められる機能や仕様等について検討を行うものである。</t>
  </si>
  <si>
    <t>近畿地方整備局道路部交通対策課
tel：06-6942-1141</t>
    <rPh sb="0" eb="2">
      <t>キンキ</t>
    </rPh>
    <rPh sb="2" eb="4">
      <t>チホウ</t>
    </rPh>
    <rPh sb="4" eb="7">
      <t>セイビキョク</t>
    </rPh>
    <rPh sb="7" eb="10">
      <t>ドウロブ</t>
    </rPh>
    <rPh sb="10" eb="12">
      <t>コウツウ</t>
    </rPh>
    <rPh sb="12" eb="15">
      <t>タイサクカ</t>
    </rPh>
    <phoneticPr fontId="5"/>
  </si>
  <si>
    <t>近畿管内道路交通調査集計分析業務</t>
  </si>
  <si>
    <t>株式会社地域未来研究所</t>
    <rPh sb="0" eb="2">
      <t>カブシキ</t>
    </rPh>
    <rPh sb="2" eb="4">
      <t>カイシャ</t>
    </rPh>
    <rPh sb="4" eb="6">
      <t>チイキ</t>
    </rPh>
    <rPh sb="6" eb="8">
      <t>ミライ</t>
    </rPh>
    <rPh sb="8" eb="11">
      <t>ケンキュウジョ</t>
    </rPh>
    <phoneticPr fontId="1"/>
  </si>
  <si>
    <t>令和７年度全国道路・街路交通情勢調査として実施する自動車起終点調査の調査結果及び一般交通量調査結果について、集計分析を行い道路利用実態等について把握し、今後の道路整備の基礎資料とすることを目的とする。</t>
  </si>
  <si>
    <t>近畿地方整備局 道路部 道路計画第二課
tel:06-6942-1141</t>
  </si>
  <si>
    <t>奈良国道管内交通情勢調査業務</t>
    <rPh sb="0" eb="4">
      <t>ナラコクドウ</t>
    </rPh>
    <rPh sb="4" eb="6">
      <t>カンナイ</t>
    </rPh>
    <rPh sb="6" eb="8">
      <t>コウツウ</t>
    </rPh>
    <rPh sb="8" eb="10">
      <t>ジョウセイ</t>
    </rPh>
    <rPh sb="10" eb="12">
      <t>チョウサ</t>
    </rPh>
    <rPh sb="12" eb="14">
      <t>ギョウム</t>
    </rPh>
    <phoneticPr fontId="1"/>
  </si>
  <si>
    <t>復建調査設計株式会社</t>
    <rPh sb="0" eb="2">
      <t>フッケン</t>
    </rPh>
    <rPh sb="2" eb="4">
      <t>チョウサ</t>
    </rPh>
    <rPh sb="4" eb="6">
      <t>セッケイ</t>
    </rPh>
    <rPh sb="6" eb="10">
      <t>カブシキガイシャ</t>
    </rPh>
    <phoneticPr fontId="1"/>
  </si>
  <si>
    <t>本業務は、全国道路・街路交通情勢調査（道路交通調査）の一環として、奈良国道事務所管内における幹線道路の交通量調査及び構造等の現況を把握する調査を実施する業務である。</t>
    <rPh sb="0" eb="1">
      <t>ホン</t>
    </rPh>
    <rPh sb="1" eb="3">
      <t>ギョウム</t>
    </rPh>
    <rPh sb="5" eb="7">
      <t>ゼンコク</t>
    </rPh>
    <rPh sb="7" eb="9">
      <t>ドウロ</t>
    </rPh>
    <rPh sb="10" eb="12">
      <t>ガイロ</t>
    </rPh>
    <rPh sb="12" eb="14">
      <t>コウツウ</t>
    </rPh>
    <rPh sb="14" eb="16">
      <t>ジョウセイ</t>
    </rPh>
    <rPh sb="16" eb="18">
      <t>チョウサ</t>
    </rPh>
    <rPh sb="19" eb="21">
      <t>ドウロ</t>
    </rPh>
    <rPh sb="21" eb="23">
      <t>コウツウ</t>
    </rPh>
    <rPh sb="23" eb="25">
      <t>チョウサ</t>
    </rPh>
    <rPh sb="27" eb="29">
      <t>イッカン</t>
    </rPh>
    <rPh sb="33" eb="37">
      <t>ナラコクドウ</t>
    </rPh>
    <rPh sb="37" eb="40">
      <t>ジムショ</t>
    </rPh>
    <rPh sb="40" eb="42">
      <t>カンナイ</t>
    </rPh>
    <rPh sb="46" eb="48">
      <t>カンセン</t>
    </rPh>
    <rPh sb="48" eb="50">
      <t>ドウロ</t>
    </rPh>
    <rPh sb="51" eb="54">
      <t>コウツウリョウ</t>
    </rPh>
    <rPh sb="54" eb="56">
      <t>チョウサ</t>
    </rPh>
    <rPh sb="56" eb="57">
      <t>オヨ</t>
    </rPh>
    <rPh sb="58" eb="60">
      <t>コウゾウ</t>
    </rPh>
    <rPh sb="60" eb="61">
      <t>トウ</t>
    </rPh>
    <rPh sb="62" eb="64">
      <t>ゲンキョウ</t>
    </rPh>
    <rPh sb="65" eb="67">
      <t>ハアク</t>
    </rPh>
    <rPh sb="69" eb="71">
      <t>チョウサ</t>
    </rPh>
    <rPh sb="72" eb="74">
      <t>ジッシ</t>
    </rPh>
    <rPh sb="76" eb="78">
      <t>ギョウム</t>
    </rPh>
    <phoneticPr fontId="1"/>
  </si>
  <si>
    <t>令和8年3月報告書作成予定</t>
    <rPh sb="0" eb="2">
      <t>レイワ</t>
    </rPh>
    <rPh sb="3" eb="4">
      <t>ネン</t>
    </rPh>
    <rPh sb="5" eb="6">
      <t>ガツ</t>
    </rPh>
    <rPh sb="6" eb="9">
      <t>ホウコクショ</t>
    </rPh>
    <rPh sb="9" eb="11">
      <t>サクセイ</t>
    </rPh>
    <rPh sb="11" eb="13">
      <t>ヨテイ</t>
    </rPh>
    <phoneticPr fontId="1"/>
  </si>
  <si>
    <t>奈良国道事務所計画課調査係
tel:0742-33-1303</t>
    <rPh sb="0" eb="2">
      <t>ナラ</t>
    </rPh>
    <rPh sb="2" eb="4">
      <t>コクドウ</t>
    </rPh>
    <rPh sb="4" eb="7">
      <t>ジムショ</t>
    </rPh>
    <rPh sb="7" eb="10">
      <t>ケイカクカ</t>
    </rPh>
    <rPh sb="10" eb="12">
      <t>チョウサ</t>
    </rPh>
    <rPh sb="12" eb="13">
      <t>カカリ</t>
    </rPh>
    <phoneticPr fontId="6"/>
  </si>
  <si>
    <t>近畿南部自動車起終点調査業務</t>
    <rPh sb="0" eb="2">
      <t>キンキ</t>
    </rPh>
    <rPh sb="2" eb="4">
      <t>ナンブ</t>
    </rPh>
    <rPh sb="4" eb="7">
      <t>ジドウシャ</t>
    </rPh>
    <rPh sb="7" eb="10">
      <t>キシュウテン</t>
    </rPh>
    <rPh sb="10" eb="12">
      <t>チョウサ</t>
    </rPh>
    <rPh sb="12" eb="14">
      <t>ギョウム</t>
    </rPh>
    <phoneticPr fontId="1"/>
  </si>
  <si>
    <t>株式会社ニュージェック</t>
    <rPh sb="0" eb="4">
      <t>カブシキガイシャ</t>
    </rPh>
    <phoneticPr fontId="1"/>
  </si>
  <si>
    <t>本業務は、全国道路・街路交通情勢調査（道路交通調査）の一環として、奈良県及び和歌山県における自動車の利用実態、道路交通の形態等を調査するものである。</t>
    <rPh sb="0" eb="1">
      <t>ホン</t>
    </rPh>
    <rPh sb="1" eb="3">
      <t>ギョウム</t>
    </rPh>
    <rPh sb="5" eb="7">
      <t>ゼンコク</t>
    </rPh>
    <rPh sb="7" eb="9">
      <t>ドウロ</t>
    </rPh>
    <rPh sb="10" eb="12">
      <t>ガイロ</t>
    </rPh>
    <rPh sb="12" eb="14">
      <t>コウツウ</t>
    </rPh>
    <rPh sb="14" eb="16">
      <t>ジョウセイ</t>
    </rPh>
    <rPh sb="16" eb="18">
      <t>チョウサ</t>
    </rPh>
    <rPh sb="19" eb="21">
      <t>ドウロ</t>
    </rPh>
    <rPh sb="21" eb="23">
      <t>コウツウ</t>
    </rPh>
    <rPh sb="23" eb="25">
      <t>チョウサ</t>
    </rPh>
    <rPh sb="27" eb="29">
      <t>イッカン</t>
    </rPh>
    <rPh sb="33" eb="36">
      <t>ナラケン</t>
    </rPh>
    <rPh sb="36" eb="37">
      <t>オヨ</t>
    </rPh>
    <rPh sb="38" eb="42">
      <t>ワカヤマケン</t>
    </rPh>
    <rPh sb="46" eb="49">
      <t>ジドウシャ</t>
    </rPh>
    <rPh sb="50" eb="52">
      <t>リヨウ</t>
    </rPh>
    <rPh sb="52" eb="54">
      <t>ジッタイ</t>
    </rPh>
    <rPh sb="55" eb="57">
      <t>ドウロ</t>
    </rPh>
    <rPh sb="57" eb="59">
      <t>コウツウ</t>
    </rPh>
    <rPh sb="60" eb="62">
      <t>ケイタイ</t>
    </rPh>
    <rPh sb="62" eb="63">
      <t>トウ</t>
    </rPh>
    <rPh sb="64" eb="66">
      <t>チョウサ</t>
    </rPh>
    <phoneticPr fontId="1"/>
  </si>
  <si>
    <t>令和７年度中国圏広域地方計画検討業務</t>
    <rPh sb="0" eb="2">
      <t>レイワ</t>
    </rPh>
    <rPh sb="3" eb="5">
      <t>ネンド</t>
    </rPh>
    <rPh sb="5" eb="8">
      <t>チュウゴクケン</t>
    </rPh>
    <rPh sb="8" eb="12">
      <t>コウイキチホウ</t>
    </rPh>
    <rPh sb="12" eb="14">
      <t>ケイカク</t>
    </rPh>
    <rPh sb="14" eb="16">
      <t>ケントウ</t>
    </rPh>
    <rPh sb="16" eb="18">
      <t>ギョウム</t>
    </rPh>
    <phoneticPr fontId="2"/>
  </si>
  <si>
    <t>（株）福山コンサルタント</t>
    <rPh sb="3" eb="5">
      <t>フクヤマ</t>
    </rPh>
    <phoneticPr fontId="2"/>
  </si>
  <si>
    <t>経済、社会、文化等に関する施策の総合的見地からの国土利用、整備及び保全を推進するため、中国圏広域地方計画（案）の策定に向けた検討を行うもの。</t>
    <rPh sb="0" eb="2">
      <t>ケイザイ</t>
    </rPh>
    <rPh sb="3" eb="5">
      <t>シャカイ</t>
    </rPh>
    <rPh sb="6" eb="8">
      <t>ブンカ</t>
    </rPh>
    <rPh sb="8" eb="9">
      <t>トウ</t>
    </rPh>
    <rPh sb="10" eb="11">
      <t>カン</t>
    </rPh>
    <rPh sb="13" eb="15">
      <t>セサク</t>
    </rPh>
    <rPh sb="16" eb="19">
      <t>ソウゴウテキ</t>
    </rPh>
    <rPh sb="19" eb="21">
      <t>ケンチ</t>
    </rPh>
    <rPh sb="24" eb="28">
      <t>コクドリヨウ</t>
    </rPh>
    <rPh sb="29" eb="31">
      <t>セイビ</t>
    </rPh>
    <rPh sb="31" eb="32">
      <t>オヨ</t>
    </rPh>
    <rPh sb="33" eb="35">
      <t>ホゼン</t>
    </rPh>
    <rPh sb="36" eb="38">
      <t>スイシン</t>
    </rPh>
    <rPh sb="43" eb="46">
      <t>チュウゴクケン</t>
    </rPh>
    <rPh sb="46" eb="52">
      <t>コウイキチホウケイカク</t>
    </rPh>
    <rPh sb="53" eb="54">
      <t>アン</t>
    </rPh>
    <rPh sb="56" eb="58">
      <t>サクテイ</t>
    </rPh>
    <rPh sb="59" eb="60">
      <t>ム</t>
    </rPh>
    <rPh sb="62" eb="64">
      <t>ケントウ</t>
    </rPh>
    <rPh sb="65" eb="66">
      <t>オコナ</t>
    </rPh>
    <phoneticPr fontId="2"/>
  </si>
  <si>
    <t>令和８年４月公表予定</t>
    <rPh sb="5" eb="6">
      <t>ガツ</t>
    </rPh>
    <rPh sb="6" eb="8">
      <t>コウヒョウ</t>
    </rPh>
    <rPh sb="8" eb="10">
      <t>ヨテイ</t>
    </rPh>
    <phoneticPr fontId="1"/>
  </si>
  <si>
    <t>中国地方整備局企画部
広域計画課計画調整係
tel:082-221-9231</t>
    <rPh sb="0" eb="7">
      <t>チュウゴクチホウセイビキョク</t>
    </rPh>
    <rPh sb="7" eb="10">
      <t>キカクブ</t>
    </rPh>
    <rPh sb="11" eb="16">
      <t>コウイキケイカクカ</t>
    </rPh>
    <rPh sb="16" eb="18">
      <t>ケイカク</t>
    </rPh>
    <rPh sb="18" eb="21">
      <t>チョウセイガカリ</t>
    </rPh>
    <phoneticPr fontId="2"/>
  </si>
  <si>
    <t>令和７年度中国管内交通需要検討業務</t>
  </si>
  <si>
    <t>（株）福山コンサルタント</t>
    <rPh sb="3" eb="5">
      <t>フクヤマ</t>
    </rPh>
    <phoneticPr fontId="1"/>
  </si>
  <si>
    <t>令和3年度道路交通情勢調査結果を集計し、中国地方の道路交通を分析する。
また、集計結果をもとに将来道路網整備の事業効果検討を行う。</t>
    <phoneticPr fontId="1"/>
  </si>
  <si>
    <t>令和８年２月公表予定</t>
    <rPh sb="0" eb="2">
      <t>レイワ</t>
    </rPh>
    <rPh sb="3" eb="4">
      <t>ネン</t>
    </rPh>
    <rPh sb="5" eb="6">
      <t>ガツ</t>
    </rPh>
    <rPh sb="6" eb="8">
      <t>コウヒョウ</t>
    </rPh>
    <rPh sb="8" eb="10">
      <t>ヨテイ</t>
    </rPh>
    <phoneticPr fontId="1"/>
  </si>
  <si>
    <t>中国地方整備局道路部
道路計画課調査第2係
tel:082-221-9231</t>
  </si>
  <si>
    <t>令和７年度補強土壁の点検支援に関する技術の評価検討業務</t>
    <rPh sb="0" eb="2">
      <t>レイワ</t>
    </rPh>
    <rPh sb="3" eb="5">
      <t>ネンド</t>
    </rPh>
    <rPh sb="5" eb="7">
      <t>ホキョウ</t>
    </rPh>
    <rPh sb="7" eb="9">
      <t>ドヘキ</t>
    </rPh>
    <rPh sb="10" eb="12">
      <t>テンケン</t>
    </rPh>
    <rPh sb="12" eb="14">
      <t>シエン</t>
    </rPh>
    <rPh sb="15" eb="16">
      <t>カン</t>
    </rPh>
    <rPh sb="18" eb="20">
      <t>ギジュツ</t>
    </rPh>
    <rPh sb="21" eb="23">
      <t>ヒョウカ</t>
    </rPh>
    <rPh sb="23" eb="25">
      <t>ケントウ</t>
    </rPh>
    <rPh sb="25" eb="27">
      <t>ギョウム</t>
    </rPh>
    <phoneticPr fontId="1"/>
  </si>
  <si>
    <t>(一財)土木研究センター</t>
    <rPh sb="4" eb="6">
      <t>どぼく</t>
    </rPh>
    <rPh sb="6" eb="8">
      <t>けんきゅう</t>
    </rPh>
    <phoneticPr fontId="0" type="Hiragana"/>
  </si>
  <si>
    <t>本業務は「公共工事等における新技術活用スキーム」の取り組みである「テーマ設定型（技術公募）」により、技術テーマ「補強土壁の点検支援に関する技術」について技術比較表の作成を行うものである。</t>
    <rPh sb="0" eb="1">
      <t>ホン</t>
    </rPh>
    <rPh sb="1" eb="3">
      <t>ギョウム</t>
    </rPh>
    <rPh sb="5" eb="7">
      <t>コウキョウ</t>
    </rPh>
    <rPh sb="7" eb="9">
      <t>コウジ</t>
    </rPh>
    <rPh sb="9" eb="10">
      <t>トウ</t>
    </rPh>
    <rPh sb="14" eb="17">
      <t>シンギジュツ</t>
    </rPh>
    <rPh sb="17" eb="19">
      <t>カツヨウ</t>
    </rPh>
    <rPh sb="25" eb="26">
      <t>ト</t>
    </rPh>
    <rPh sb="27" eb="28">
      <t>ク</t>
    </rPh>
    <rPh sb="36" eb="39">
      <t>セッテイガタ</t>
    </rPh>
    <rPh sb="40" eb="42">
      <t>ギジュツ</t>
    </rPh>
    <rPh sb="42" eb="44">
      <t>コウボ</t>
    </rPh>
    <rPh sb="50" eb="52">
      <t>ギジュツ</t>
    </rPh>
    <rPh sb="56" eb="58">
      <t>ホキョウ</t>
    </rPh>
    <rPh sb="58" eb="60">
      <t>ドヘキ</t>
    </rPh>
    <rPh sb="61" eb="63">
      <t>テンケン</t>
    </rPh>
    <rPh sb="63" eb="65">
      <t>シエン</t>
    </rPh>
    <rPh sb="66" eb="67">
      <t>カン</t>
    </rPh>
    <rPh sb="69" eb="71">
      <t>ギジュツ</t>
    </rPh>
    <rPh sb="76" eb="78">
      <t>ギジュツ</t>
    </rPh>
    <rPh sb="78" eb="81">
      <t>ヒカクヒョウ</t>
    </rPh>
    <rPh sb="82" eb="84">
      <t>サクセイ</t>
    </rPh>
    <rPh sb="85" eb="86">
      <t>オコナ</t>
    </rPh>
    <phoneticPr fontId="1"/>
  </si>
  <si>
    <t>中国地方整備局企画部施工企画課
施工係
Tel：082-221-9231</t>
    <rPh sb="0" eb="2">
      <t>チュウゴク</t>
    </rPh>
    <rPh sb="2" eb="4">
      <t>チホウ</t>
    </rPh>
    <rPh sb="4" eb="7">
      <t>セイビキョク</t>
    </rPh>
    <phoneticPr fontId="2"/>
  </si>
  <si>
    <t>令和７年度土木鋼構造用塗膜剥離剤技術比較表更新業務</t>
    <rPh sb="0" eb="2">
      <t>レイワ</t>
    </rPh>
    <rPh sb="3" eb="5">
      <t>ネンド</t>
    </rPh>
    <rPh sb="5" eb="7">
      <t>ドボク</t>
    </rPh>
    <rPh sb="7" eb="8">
      <t>コウ</t>
    </rPh>
    <rPh sb="8" eb="11">
      <t>コウゾウヨウ</t>
    </rPh>
    <rPh sb="11" eb="13">
      <t>トマク</t>
    </rPh>
    <rPh sb="13" eb="16">
      <t>ハクリザイ</t>
    </rPh>
    <rPh sb="16" eb="18">
      <t>ギジュツ</t>
    </rPh>
    <rPh sb="18" eb="21">
      <t>ヒカクヒョウ</t>
    </rPh>
    <rPh sb="21" eb="23">
      <t>コウシン</t>
    </rPh>
    <rPh sb="23" eb="25">
      <t>ギョウム</t>
    </rPh>
    <phoneticPr fontId="1"/>
  </si>
  <si>
    <t>(一財)先端建設技術センター</t>
    <rPh sb="6" eb="8">
      <t>けんせつ</t>
    </rPh>
    <phoneticPr fontId="0" type="Hiragana"/>
  </si>
  <si>
    <t>本業務は「公共工事等における新技術活用スキーム」の取り組みである「テーマ設定型（技術公募）」により、技術テーマ「土木鋼構造用塗膜剥離剤技術」について過年度に公表している技術比較表の追加更新を行うものである。</t>
    <rPh sb="0" eb="1">
      <t>ホン</t>
    </rPh>
    <rPh sb="1" eb="3">
      <t>ギョウム</t>
    </rPh>
    <rPh sb="5" eb="7">
      <t>コウキョウ</t>
    </rPh>
    <rPh sb="7" eb="9">
      <t>コウジ</t>
    </rPh>
    <rPh sb="9" eb="10">
      <t>トウ</t>
    </rPh>
    <rPh sb="14" eb="17">
      <t>シンギジュツ</t>
    </rPh>
    <rPh sb="17" eb="19">
      <t>カツヨウ</t>
    </rPh>
    <rPh sb="25" eb="26">
      <t>ト</t>
    </rPh>
    <rPh sb="27" eb="28">
      <t>ク</t>
    </rPh>
    <rPh sb="36" eb="39">
      <t>セッテイガタ</t>
    </rPh>
    <rPh sb="40" eb="42">
      <t>ギジュツ</t>
    </rPh>
    <rPh sb="42" eb="44">
      <t>コウボ</t>
    </rPh>
    <rPh sb="50" eb="52">
      <t>ギジュツ</t>
    </rPh>
    <phoneticPr fontId="1"/>
  </si>
  <si>
    <t>令和７年１２月公表予定</t>
    <phoneticPr fontId="1"/>
  </si>
  <si>
    <t>令和７年度島根管内自動車起終点調査</t>
  </si>
  <si>
    <t>復建調査設計（株）</t>
    <rPh sb="0" eb="6">
      <t>フッケンチョウサセッケイ</t>
    </rPh>
    <phoneticPr fontId="1"/>
  </si>
  <si>
    <t>全国道路・街路交通情勢調査の一環として、自動車の利用実態を把握し、道路の計画、建設、管理などについての基礎資料を得ることを目的として島根県内における自動車起終点調査を行う。</t>
    <rPh sb="66" eb="70">
      <t>シマネケンナイ</t>
    </rPh>
    <rPh sb="74" eb="77">
      <t>ジドウシャ</t>
    </rPh>
    <rPh sb="77" eb="80">
      <t>キシュウテン</t>
    </rPh>
    <rPh sb="80" eb="82">
      <t>チョウサ</t>
    </rPh>
    <rPh sb="83" eb="84">
      <t>オコナ</t>
    </rPh>
    <phoneticPr fontId="1"/>
  </si>
  <si>
    <t>令和７年度鳥取管内自動車起終点調査</t>
    <rPh sb="5" eb="7">
      <t>トットリ</t>
    </rPh>
    <phoneticPr fontId="1"/>
  </si>
  <si>
    <t>全国道路・街路交通情勢調査の一環として、自動車の利用実態を把握し、道路の計画、建設、管理などについての基礎資料を得ることを目的として鳥取県内における自動車起終点調査を行う。</t>
    <rPh sb="66" eb="68">
      <t>トットリ</t>
    </rPh>
    <rPh sb="68" eb="70">
      <t>ケンナイ</t>
    </rPh>
    <rPh sb="74" eb="77">
      <t>ジドウシャ</t>
    </rPh>
    <rPh sb="77" eb="80">
      <t>キシュウテン</t>
    </rPh>
    <rPh sb="80" eb="82">
      <t>チョウサ</t>
    </rPh>
    <rPh sb="83" eb="84">
      <t>オコナ</t>
    </rPh>
    <phoneticPr fontId="1"/>
  </si>
  <si>
    <t>令和７年度広島管内自動車起終点調査</t>
    <rPh sb="5" eb="7">
      <t>ヒロシマ</t>
    </rPh>
    <rPh sb="7" eb="9">
      <t>カンナイ</t>
    </rPh>
    <phoneticPr fontId="1"/>
  </si>
  <si>
    <t>（株）片平新日本技研</t>
    <rPh sb="3" eb="5">
      <t>カタヒラ</t>
    </rPh>
    <rPh sb="5" eb="8">
      <t>シンニホン</t>
    </rPh>
    <rPh sb="8" eb="10">
      <t>ギケン</t>
    </rPh>
    <phoneticPr fontId="1"/>
  </si>
  <si>
    <t>全国道路・街路交通情勢調査の一環として、自動車の利用実態を把握し、道路の計画、建設、管理などについての基礎資料を得ることを目的として広島県内における自動車起終点調査を行う。</t>
    <rPh sb="66" eb="68">
      <t>ヒロシマ</t>
    </rPh>
    <rPh sb="68" eb="70">
      <t>ケンナイ</t>
    </rPh>
    <rPh sb="74" eb="77">
      <t>ジドウシャ</t>
    </rPh>
    <rPh sb="77" eb="80">
      <t>キシュウテン</t>
    </rPh>
    <rPh sb="80" eb="82">
      <t>チョウサ</t>
    </rPh>
    <rPh sb="83" eb="84">
      <t>オコナ</t>
    </rPh>
    <phoneticPr fontId="1"/>
  </si>
  <si>
    <t>令和７年度岡山管内自動車起終点調査</t>
    <rPh sb="5" eb="7">
      <t>オカヤマ</t>
    </rPh>
    <rPh sb="7" eb="9">
      <t>カンナイ</t>
    </rPh>
    <phoneticPr fontId="1"/>
  </si>
  <si>
    <t>全国道路・街路交通情勢調査の一環として、自動車の利用実態を把握し、道路の計画、建設、管理などについての基礎資料を得ることを目的として岡山県内における自動車起終点調査を行う。</t>
    <rPh sb="66" eb="68">
      <t>オカヤマ</t>
    </rPh>
    <rPh sb="68" eb="70">
      <t>ケンナイ</t>
    </rPh>
    <rPh sb="74" eb="77">
      <t>ジドウシャ</t>
    </rPh>
    <rPh sb="77" eb="80">
      <t>キシュウテン</t>
    </rPh>
    <rPh sb="80" eb="82">
      <t>チョウサ</t>
    </rPh>
    <rPh sb="83" eb="84">
      <t>オコナ</t>
    </rPh>
    <phoneticPr fontId="1"/>
  </si>
  <si>
    <t>令和７年度山口管内自動車起終点調査</t>
    <rPh sb="5" eb="7">
      <t>ヤマグチ</t>
    </rPh>
    <rPh sb="7" eb="9">
      <t>カンナイ</t>
    </rPh>
    <phoneticPr fontId="1"/>
  </si>
  <si>
    <t>全国道路・街路交通情勢調査の一環として、自動車の利用実態を把握し、道路の計画、建設、管理などについての基礎資料を得ることを目的として山口県内における自動車起終点調査を行う。</t>
    <rPh sb="66" eb="68">
      <t>ヤマグチ</t>
    </rPh>
    <rPh sb="68" eb="70">
      <t>ケンナイ</t>
    </rPh>
    <rPh sb="74" eb="77">
      <t>ジドウシャ</t>
    </rPh>
    <rPh sb="77" eb="80">
      <t>キシュウテン</t>
    </rPh>
    <rPh sb="80" eb="82">
      <t>チョウサ</t>
    </rPh>
    <rPh sb="83" eb="84">
      <t>オコナ</t>
    </rPh>
    <phoneticPr fontId="1"/>
  </si>
  <si>
    <t>令和7年度　四国ブロックの社会資本整備重点計画検討業務</t>
    <rPh sb="0" eb="2">
      <t>レイワ</t>
    </rPh>
    <rPh sb="3" eb="5">
      <t>ネンド</t>
    </rPh>
    <rPh sb="6" eb="8">
      <t>シコク</t>
    </rPh>
    <rPh sb="13" eb="17">
      <t>シャカイシホン</t>
    </rPh>
    <rPh sb="17" eb="19">
      <t>セイビ</t>
    </rPh>
    <rPh sb="19" eb="21">
      <t>ジュウテン</t>
    </rPh>
    <rPh sb="21" eb="23">
      <t>ケイカク</t>
    </rPh>
    <rPh sb="23" eb="25">
      <t>ケントウ</t>
    </rPh>
    <rPh sb="25" eb="27">
      <t>ギョウム</t>
    </rPh>
    <phoneticPr fontId="1"/>
  </si>
  <si>
    <t>日本工営株式会社</t>
    <rPh sb="0" eb="2">
      <t>ニホン</t>
    </rPh>
    <rPh sb="2" eb="4">
      <t>コウエイ</t>
    </rPh>
    <rPh sb="4" eb="8">
      <t>カブシキガイシャ</t>
    </rPh>
    <phoneticPr fontId="1"/>
  </si>
  <si>
    <t>次期四国ブロックにおける社会資本整備重点計画について、全国計画および別途検討中の次期四国圏広域地方計画との整合を図りつつ検討する。</t>
    <rPh sb="0" eb="2">
      <t>ジキ</t>
    </rPh>
    <rPh sb="2" eb="4">
      <t>シコク</t>
    </rPh>
    <rPh sb="12" eb="16">
      <t>シャカイシホン</t>
    </rPh>
    <rPh sb="16" eb="18">
      <t>セイビ</t>
    </rPh>
    <rPh sb="18" eb="20">
      <t>ジュウテン</t>
    </rPh>
    <rPh sb="20" eb="22">
      <t>ケイカク</t>
    </rPh>
    <rPh sb="27" eb="29">
      <t>ゼンコク</t>
    </rPh>
    <rPh sb="29" eb="31">
      <t>ケイカク</t>
    </rPh>
    <rPh sb="34" eb="36">
      <t>ベット</t>
    </rPh>
    <rPh sb="36" eb="39">
      <t>ケントウチュウ</t>
    </rPh>
    <rPh sb="40" eb="42">
      <t>ジキ</t>
    </rPh>
    <rPh sb="42" eb="45">
      <t>シコクケン</t>
    </rPh>
    <rPh sb="45" eb="47">
      <t>コウイキ</t>
    </rPh>
    <rPh sb="47" eb="49">
      <t>チホウ</t>
    </rPh>
    <rPh sb="49" eb="51">
      <t>ケイカク</t>
    </rPh>
    <rPh sb="53" eb="55">
      <t>セイゴウ</t>
    </rPh>
    <rPh sb="56" eb="57">
      <t>ハカ</t>
    </rPh>
    <rPh sb="60" eb="62">
      <t>ケントウ</t>
    </rPh>
    <phoneticPr fontId="1"/>
  </si>
  <si>
    <t>令和８年３月 公表予定</t>
    <rPh sb="0" eb="2">
      <t>レイワ</t>
    </rPh>
    <rPh sb="3" eb="4">
      <t>ネン</t>
    </rPh>
    <rPh sb="5" eb="6">
      <t>ガツ</t>
    </rPh>
    <rPh sb="7" eb="9">
      <t>コウヒョウ</t>
    </rPh>
    <rPh sb="9" eb="11">
      <t>ヨテイ</t>
    </rPh>
    <phoneticPr fontId="1"/>
  </si>
  <si>
    <t>四国地方整備局
企画部広域計画課
tel:087-811-8309</t>
  </si>
  <si>
    <t>令和７年度　全国都市交通特性調査（四国ブロック）</t>
    <rPh sb="0" eb="2">
      <t>レイワ</t>
    </rPh>
    <rPh sb="3" eb="5">
      <t>ネンド</t>
    </rPh>
    <rPh sb="6" eb="8">
      <t>ゼンコク</t>
    </rPh>
    <rPh sb="8" eb="10">
      <t>トシ</t>
    </rPh>
    <rPh sb="10" eb="12">
      <t>コウツウ</t>
    </rPh>
    <rPh sb="12" eb="14">
      <t>トクセイ</t>
    </rPh>
    <rPh sb="14" eb="16">
      <t>チョウサ</t>
    </rPh>
    <rPh sb="17" eb="19">
      <t>シコク</t>
    </rPh>
    <phoneticPr fontId="1"/>
  </si>
  <si>
    <t>エイジス四国株式会社</t>
    <rPh sb="4" eb="6">
      <t>シコク</t>
    </rPh>
    <rPh sb="6" eb="10">
      <t>カブシキガイシャ</t>
    </rPh>
    <phoneticPr fontId="1"/>
  </si>
  <si>
    <t>令和７年度全国都市交通特性調査（全国PT）のうち、四国ブロックの調査対象市においてアンケート調査を行う。</t>
    <rPh sb="0" eb="2">
      <t>レイワ</t>
    </rPh>
    <rPh sb="3" eb="5">
      <t>ネンド</t>
    </rPh>
    <rPh sb="5" eb="7">
      <t>ゼンコク</t>
    </rPh>
    <rPh sb="7" eb="9">
      <t>トシ</t>
    </rPh>
    <rPh sb="9" eb="11">
      <t>コウツウ</t>
    </rPh>
    <rPh sb="11" eb="13">
      <t>トクセイ</t>
    </rPh>
    <rPh sb="13" eb="15">
      <t>チョウサ</t>
    </rPh>
    <rPh sb="16" eb="18">
      <t>ゼンコク</t>
    </rPh>
    <rPh sb="25" eb="27">
      <t>シコク</t>
    </rPh>
    <rPh sb="32" eb="34">
      <t>チョウサ</t>
    </rPh>
    <rPh sb="34" eb="36">
      <t>タイショウ</t>
    </rPh>
    <rPh sb="36" eb="37">
      <t>シ</t>
    </rPh>
    <rPh sb="46" eb="48">
      <t>チョウサ</t>
    </rPh>
    <rPh sb="49" eb="50">
      <t>オコナ</t>
    </rPh>
    <phoneticPr fontId="1"/>
  </si>
  <si>
    <t>令和7年度　四国地域道路計画検討業務</t>
    <rPh sb="0" eb="2">
      <t>レイワ</t>
    </rPh>
    <rPh sb="3" eb="5">
      <t>ネンド</t>
    </rPh>
    <rPh sb="6" eb="10">
      <t>シコクチイキ</t>
    </rPh>
    <rPh sb="10" eb="12">
      <t>ドウロ</t>
    </rPh>
    <rPh sb="12" eb="14">
      <t>ケイカク</t>
    </rPh>
    <rPh sb="14" eb="16">
      <t>ケントウ</t>
    </rPh>
    <rPh sb="16" eb="18">
      <t>ギョウム</t>
    </rPh>
    <phoneticPr fontId="5"/>
  </si>
  <si>
    <t>（株）福山コンサルタント</t>
    <rPh sb="1" eb="2">
      <t>カブ</t>
    </rPh>
    <rPh sb="3" eb="5">
      <t>フクヤマ</t>
    </rPh>
    <phoneticPr fontId="5"/>
  </si>
  <si>
    <t>随意契約（公募）</t>
    <rPh sb="0" eb="2">
      <t>ズイイ</t>
    </rPh>
    <rPh sb="2" eb="4">
      <t>ケイヤク</t>
    </rPh>
    <rPh sb="5" eb="7">
      <t>コウボ</t>
    </rPh>
    <phoneticPr fontId="5"/>
  </si>
  <si>
    <t>令和７年度道路交通調査（全国道路・街路交通情勢 調査）における一般交通量調査及び自動車起終点調査の結果について集計を行い、四 国地方の道路交通の現況を把握・分析するものである。また、令和３年度全国道路・ 街路交通情勢調査の調査結果をもとに、将来交通量配分を行うとともに、将来道路網 整備による事業効果検討を行うものである</t>
  </si>
  <si>
    <t>四国地方の道路交通の現況を把握・分析し、将来道路網整備の事業効果検討を行うものである。</t>
  </si>
  <si>
    <t>四国地方整備局
道路計画課計画第二係
tel：087-811-8322</t>
    <rPh sb="13" eb="15">
      <t>ケイカク</t>
    </rPh>
    <rPh sb="15" eb="16">
      <t>ダイ</t>
    </rPh>
    <rPh sb="16" eb="17">
      <t>ニ</t>
    </rPh>
    <phoneticPr fontId="5"/>
  </si>
  <si>
    <t>革新的な統合気象データを用いた洪水予測の高精度化</t>
    <phoneticPr fontId="1"/>
  </si>
  <si>
    <t>国立大学法人九州大学　他９者共同研究体</t>
    <phoneticPr fontId="1"/>
  </si>
  <si>
    <t>新たな観測技術を活用し、線状降水帯発生時の流域降雨量の予測精度を向上させるとともに洪水予測の高精度化を図るものである。</t>
    <phoneticPr fontId="1"/>
  </si>
  <si>
    <t>令和８年４月公表予定</t>
    <rPh sb="0" eb="2">
      <t>レイワ</t>
    </rPh>
    <phoneticPr fontId="1"/>
  </si>
  <si>
    <t>九州地方整備局
河川部水災害予報センター
TEL：092-707-0110</t>
    <phoneticPr fontId="1"/>
  </si>
  <si>
    <t xml:space="preserve">令和7年度サンゴ礁海岸の保全・形成促進に関する調査検討業務 </t>
    <phoneticPr fontId="1"/>
  </si>
  <si>
    <t>令和7年度サンゴ礁海岸の保全・形成促進に関する調査検討業務日本工営・土木研究センター設計共同体</t>
    <phoneticPr fontId="1"/>
  </si>
  <si>
    <t>サンゴ礁海岸の保全・形成促進を目的として開発された試験装置の効果検証のため、現地海岸でモニタリング調査を行い、その効果を把握する。</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2" eb="53">
      <t>オコナ</t>
    </rPh>
    <rPh sb="57" eb="59">
      <t>コウカ</t>
    </rPh>
    <rPh sb="60" eb="62">
      <t>ハアク</t>
    </rPh>
    <phoneticPr fontId="2"/>
  </si>
  <si>
    <t>サンゴ礁海岸の保全・形成促進を目的として開発された試験装置の効果検証のため、現地海岸でモニタリング調査について報告書を作成した。</t>
    <rPh sb="3" eb="4">
      <t>ショウ</t>
    </rPh>
    <rPh sb="4" eb="6">
      <t>カイガン</t>
    </rPh>
    <rPh sb="7" eb="9">
      <t>ホゼン</t>
    </rPh>
    <rPh sb="10" eb="12">
      <t>ケイセイ</t>
    </rPh>
    <rPh sb="12" eb="14">
      <t>ソクシン</t>
    </rPh>
    <rPh sb="15" eb="17">
      <t>モクテキ</t>
    </rPh>
    <rPh sb="20" eb="22">
      <t>カイハツ</t>
    </rPh>
    <rPh sb="25" eb="29">
      <t>シケンソウチ</t>
    </rPh>
    <rPh sb="30" eb="32">
      <t>コウカ</t>
    </rPh>
    <rPh sb="32" eb="34">
      <t>ケンショウ</t>
    </rPh>
    <rPh sb="38" eb="42">
      <t>ゲンチカイガン</t>
    </rPh>
    <rPh sb="49" eb="51">
      <t>チョウサ</t>
    </rPh>
    <rPh sb="55" eb="58">
      <t>ホウコクショ</t>
    </rPh>
    <rPh sb="59" eb="61">
      <t>サクセイ</t>
    </rPh>
    <phoneticPr fontId="2"/>
  </si>
  <si>
    <t>沖縄総合事務局
河川課河川整備係
098-866-1911</t>
    <rPh sb="0" eb="7">
      <t>オキナワソウゴウジムキョク</t>
    </rPh>
    <rPh sb="8" eb="11">
      <t>カセンカ</t>
    </rPh>
    <rPh sb="11" eb="13">
      <t>カセン</t>
    </rPh>
    <rPh sb="13" eb="15">
      <t>セイビ</t>
    </rPh>
    <rPh sb="15" eb="16">
      <t>カカリ</t>
    </rPh>
    <phoneticPr fontId="2"/>
  </si>
  <si>
    <t xml:space="preserve">	道路データプラットフォームのデータ・機能拡充等に関する業務</t>
  </si>
  <si>
    <t xml:space="preserve">	道路データプラットフォームのデータ・機能拡充等に関する業務 計量計画研究所・地域未来研究所・NTTデータ設計共同体</t>
  </si>
  <si>
    <t>本業務は、道路システムのDXの更なる推進を図るため、道路データプラットフォームのデータ・機能拡充及び道路交通状況の簡易確認ツール（ダッシュボード）について検討するとともに、道路データプラットフォームの試行運用、これらのシステムに関する基本設計書及び詳細設計書の更新、プログラムの更新・実装、動作確認、マニュアル類の更新を行う。</t>
    <rPh sb="0" eb="1">
      <t>ホン</t>
    </rPh>
    <rPh sb="1" eb="3">
      <t>ギョウム</t>
    </rPh>
    <phoneticPr fontId="1"/>
  </si>
  <si>
    <t>令和８年３月公表予定</t>
    <rPh sb="0" eb="2">
      <t>レイワ</t>
    </rPh>
    <rPh sb="3" eb="4">
      <t>ネン</t>
    </rPh>
    <rPh sb="5" eb="6">
      <t>ガツ</t>
    </rPh>
    <rPh sb="6" eb="10">
      <t>コウヒョウヨテイ</t>
    </rPh>
    <phoneticPr fontId="1"/>
  </si>
  <si>
    <t>国土技術政策総合研究所道路交通研究部道路研究室
tel:029-864-4472</t>
  </si>
  <si>
    <t>令和７年度河川砂防技術研究開発制度に関する運営支援・資料作成業務</t>
  </si>
  <si>
    <t>一般競争入札（総合評価方式）</t>
    <phoneticPr fontId="1"/>
  </si>
  <si>
    <t>河川砂防技術研究開発制度（以下、本制度）の運営に係る資料を作成するとともに、本制度のうち、「河川技術部門」、「海岸技術部門」、「革新的河川技術部門」、及び「ＳＩＰ社会実装部門」における技術研究開発の公募案件の審査及び成果の評価等を行う「河川技術評価委員会」の開催の補助を行う。</t>
    <rPh sb="0" eb="10">
      <t>カセンサボウギジュツケンキュウカイハツ</t>
    </rPh>
    <rPh sb="59" eb="60">
      <t>ブ</t>
    </rPh>
    <phoneticPr fontId="1"/>
  </si>
  <si>
    <t>国土技術政策総合研究所河川研究部河川研究室
tel : 029-864-2758</t>
  </si>
  <si>
    <t>強震モニタリングシステムによる振動観測業務</t>
  </si>
  <si>
    <t>株式会社ニュージェック　関東支店</t>
  </si>
  <si>
    <t>一般競争入札</t>
  </si>
  <si>
    <t>橋全体系の挙動観測を実施するため、強震モニタリングシステムのサーバの管理および観測機器のリモート点検を実施するとともに、観測機器の現地点検作業を実施するものである。さらに、強震モニタリングシステムの現地設置を１か所実施するものである。</t>
  </si>
  <si>
    <t>国土技術政策総合研究所道路構造物研究部道路地震防災研究室_x000D_
tel:029-864-3245</t>
  </si>
  <si>
    <t>Ｒ７事故対策データベースシステム機能改良業務</t>
  </si>
  <si>
    <t>本業務は、事故対策DBシステムの機能改良、データ登録・修正・更新及び整理、システム運用環境の整備と運用・保守等を行うものである。</t>
  </si>
  <si>
    <t>国土技術政策総合研究所道路交通研究部道路交通安全研究室
tel:029-864-4539</t>
  </si>
  <si>
    <t>令和7年度道路交通調査プラットフォーム改修等業務</t>
  </si>
  <si>
    <t>（株）長大　つくば支店</t>
  </si>
  <si>
    <t>本業務は、道路交通調査プラットフォームの交通調査基本区間等の地図表示機能の改修を行うとともに、道路交通調査プラットフォームの運用環境整備及び運用を行う。</t>
    <rPh sb="0" eb="1">
      <t>ホン</t>
    </rPh>
    <rPh sb="1" eb="3">
      <t>ギョウム</t>
    </rPh>
    <phoneticPr fontId="1"/>
  </si>
  <si>
    <t>令和７年度　スペクトル分析情報の機能向上のためのシステム改良業務</t>
  </si>
  <si>
    <t>スペクトル分析情報配信システムの運用保守を行うとともに、スペクトル分析情報の現場での機能向上のため、システムの改良を行うものである。</t>
  </si>
  <si>
    <t>令和7年度移植困難植物の乾燥重量整理業務</t>
  </si>
  <si>
    <t>（株）福山コンサルタント</t>
  </si>
  <si>
    <t>本業務は、キンランの乾燥重量について整理を行うものである。</t>
  </si>
  <si>
    <t>キンランの乾燥重量について整理を行い、結果を取りまとめた。</t>
    <rPh sb="5" eb="7">
      <t>カンソウ</t>
    </rPh>
    <rPh sb="7" eb="9">
      <t>ジュウリョウ</t>
    </rPh>
    <rPh sb="13" eb="15">
      <t>セイリ</t>
    </rPh>
    <rPh sb="16" eb="17">
      <t>ギョウ</t>
    </rPh>
    <rPh sb="19" eb="21">
      <t>ケッカ</t>
    </rPh>
    <rPh sb="22" eb="23">
      <t>ト</t>
    </rPh>
    <phoneticPr fontId="1"/>
  </si>
  <si>
    <t>国土技術政策総合研究所
道路交通研究部
道路環境研究室
tel : 029-864-2606</t>
  </si>
  <si>
    <t>一般交通量調査のデータ分析・集計及び調査実施環境整備等に関する業務</t>
  </si>
  <si>
    <t>本業務は、令和7年度に実施を予定している一般交通量調査について、ETC2.0プローブ情報を用いた旅行速度調査データの分析・集計、一般交通量調査の実施のための環境整備、一般交通量調査結果の確認・集約を行う。</t>
    <rPh sb="0" eb="1">
      <t>ホン</t>
    </rPh>
    <rPh sb="1" eb="3">
      <t>ギョウム</t>
    </rPh>
    <phoneticPr fontId="1"/>
  </si>
  <si>
    <t>水防演習における研究紹介補助業務</t>
  </si>
  <si>
    <t>岐阜市内で開催される水防演習において、水害研究室が開発した「水防活動支援情報共有システム」に関するデモンストレーション等の研究紹介の補助を行う。</t>
  </si>
  <si>
    <t>岐阜市内で開催される水防演習において、水害研究室が開発した「水防活動支援情報共有システム」に関するデモンストレーション等の研究紹介の補助を行った。</t>
  </si>
  <si>
    <t>国土技術政策総合研究所河川研究部水害研究室
tel：029-864-4966</t>
  </si>
  <si>
    <t>既設トンネルの地震時覆工崩落対策に関する整理業務</t>
  </si>
  <si>
    <t>（株）エイト日本技術開発</t>
  </si>
  <si>
    <t>　本業務は、既設トンネルに対する覆工崩落対策工に求められる要件の提示をするための基礎資料を得るため、地震時における補強対策工の効果検証に関する整理を実施する。</t>
  </si>
  <si>
    <t>国土技術政策総合研究所道路構造物研究部構造･基礎研究室
tel:029-864-7189</t>
  </si>
  <si>
    <t xml:space="preserve">	令和７年度道路政策の質の向上に資する技術研究開発制度の運営支援他業務</t>
  </si>
  <si>
    <t>（一財）日本総合研究所</t>
  </si>
  <si>
    <t>新道路技術会議に必要な資料作成や会議の運営等、事務局の支援を行うとともに、終了課題のフォローアップ調査を行うものである。</t>
  </si>
  <si>
    <t>公共事業評価における原単位等に関する調査・整理業務</t>
  </si>
  <si>
    <t>（一社）システム科学研究所</t>
  </si>
  <si>
    <t>本業務は、技術提案・交渉方式の実施状況・効果に関する整理、総合評価落札方式の同種条件の設定状況に関する整理、実施状況の整理及び各種試行の効果等に関する整理を行うものである。</t>
  </si>
  <si>
    <t>令和８年１月公表予定</t>
  </si>
  <si>
    <t>国土技術政策総合研究所社会資本マネジメント研究センター社会資本マネジメント研究室
tel：029-864-4239</t>
  </si>
  <si>
    <t>航空レーザによる災害時の大破建築物の計測・損傷評価における損傷建物の評価精度向上のための検討業務</t>
  </si>
  <si>
    <t>国際航業株式会社</t>
  </si>
  <si>
    <t>大規模地震等における被災建物の早期把握を目的として2023年に公開された「航空レーザを用いた崩壊建築物の分布把握に資する計測および評価手法ガイドライン（案）を令和６年能登半島地震の被災建築物に適用した結果を整理し、評価手法の精度向上が図れるよう検討を行う。</t>
    <rPh sb="125" eb="126">
      <t>オコナ</t>
    </rPh>
    <phoneticPr fontId="1"/>
  </si>
  <si>
    <t>実施計画書を含む報告書（電子媒体）は令和7年9月29日提出予定</t>
    <rPh sb="0" eb="2">
      <t>ジッシ</t>
    </rPh>
    <rPh sb="2" eb="5">
      <t>ケイカクショ</t>
    </rPh>
    <rPh sb="6" eb="7">
      <t>フク</t>
    </rPh>
    <rPh sb="8" eb="11">
      <t>ホウコクショ</t>
    </rPh>
    <rPh sb="12" eb="14">
      <t>デンシ</t>
    </rPh>
    <rPh sb="14" eb="16">
      <t>バイタイ</t>
    </rPh>
    <rPh sb="27" eb="29">
      <t>テイシュツ</t>
    </rPh>
    <rPh sb="29" eb="31">
      <t>ヨテイ</t>
    </rPh>
    <phoneticPr fontId="1"/>
  </si>
  <si>
    <t>国土技術政策総合研究所建築研究部構造基準研究室
tel : 029-864-4278</t>
  </si>
  <si>
    <t>架構試験体に対するセンサ設置およびデータ分析業務</t>
  </si>
  <si>
    <t>株式会社エイツー</t>
  </si>
  <si>
    <t>３層架構試験体に高精度時刻同期された加速度センサを有する観測システムを設置し、載荷により生じる試験体の損傷による固有周期の変化の計測を行う。</t>
    <rPh sb="25" eb="26">
      <t>ユウ</t>
    </rPh>
    <rPh sb="44" eb="45">
      <t>ショウ</t>
    </rPh>
    <rPh sb="51" eb="53">
      <t>ソンショウ</t>
    </rPh>
    <rPh sb="64" eb="66">
      <t>ケイソク</t>
    </rPh>
    <rPh sb="67" eb="68">
      <t>オコナ</t>
    </rPh>
    <phoneticPr fontId="1"/>
  </si>
  <si>
    <t>設置機器および、観測結果報告書等は設置等業務完了報告書と併せて、令和７年8月29日提出予定</t>
    <rPh sb="0" eb="2">
      <t>セッチ</t>
    </rPh>
    <rPh sb="2" eb="4">
      <t>キキ</t>
    </rPh>
    <rPh sb="8" eb="10">
      <t>カンソク</t>
    </rPh>
    <rPh sb="10" eb="12">
      <t>ケッカ</t>
    </rPh>
    <rPh sb="12" eb="15">
      <t>ホウコクショ</t>
    </rPh>
    <rPh sb="15" eb="16">
      <t>トウ</t>
    </rPh>
    <rPh sb="17" eb="19">
      <t>セッチ</t>
    </rPh>
    <rPh sb="19" eb="20">
      <t>トウ</t>
    </rPh>
    <rPh sb="20" eb="22">
      <t>ギョウム</t>
    </rPh>
    <rPh sb="22" eb="24">
      <t>カンリョウ</t>
    </rPh>
    <rPh sb="24" eb="27">
      <t>ホウコクショ</t>
    </rPh>
    <rPh sb="28" eb="29">
      <t>アワ</t>
    </rPh>
    <rPh sb="41" eb="43">
      <t>テイシュツ</t>
    </rPh>
    <rPh sb="43" eb="45">
      <t>ヨテイ</t>
    </rPh>
    <phoneticPr fontId="1"/>
  </si>
  <si>
    <t>定期点検データを用いた道路橋の劣化特性整理業務</t>
  </si>
  <si>
    <t>本業務は、この研究に必要な基礎資料を得るため、定期点検データを用いて状態遷移確率行列及び劣化曲線を作成するものである。</t>
  </si>
  <si>
    <t>令和７年１２月公表予定</t>
  </si>
  <si>
    <t>国土技術政策総合研究所道路構造物研究部橋梁研究室
tel:029-864-4919</t>
  </si>
  <si>
    <t>海岸堤防前面の地形変化に関する大型水理模型実験及び計算業務</t>
  </si>
  <si>
    <t>海岸堤防前面の地形変化に関する大型水理模型実験及び計算業務土木研究センター・日本工営設計共同体</t>
  </si>
  <si>
    <t>本業務は、堤防の安定性等に影響する、波浪による海岸堤防前面での地形変化（洗掘）を把握するため、大型水理模型実験及び既往モデルによる洗掘深の計算等を行うものである。</t>
    <phoneticPr fontId="1"/>
  </si>
  <si>
    <t>国土技術政策総合研究所河川研究部海岸研究室
tel:029-864-3163</t>
  </si>
  <si>
    <t>令和7年度道路橋の耐震設計基準に関する資料作成業務</t>
  </si>
  <si>
    <t>(株）オリエンタルコンサルタンツ</t>
  </si>
  <si>
    <t>道路橋の耐震設計基準の議論に必要な資料作成や事務補助を行うものである。</t>
  </si>
  <si>
    <t>令和７年１０月公表予定</t>
    <rPh sb="0" eb="2">
      <t>レイワ</t>
    </rPh>
    <rPh sb="3" eb="4">
      <t>ネン</t>
    </rPh>
    <rPh sb="6" eb="7">
      <t>ガツ</t>
    </rPh>
    <rPh sb="7" eb="9">
      <t>コウヒョウ</t>
    </rPh>
    <rPh sb="9" eb="11">
      <t>ヨテイ</t>
    </rPh>
    <phoneticPr fontId="1"/>
  </si>
  <si>
    <t xml:space="preserve">	令和７年度道路基盤地図情報に係わるシステムの改良業務</t>
  </si>
  <si>
    <t>本業務は、道路基盤地図情報等の整備率向上や更なる活用を目的として、道路基盤地図情報に係わるシステムの機能改良等を行うものである。</t>
  </si>
  <si>
    <t>国土技術政策総合研究所
社会資本マネジメント研究センター社会資本情報基盤研究室
tel:029-864-4916</t>
  </si>
  <si>
    <t>令和７年度 DXデータセンターセキュリティ検討外業務</t>
  </si>
  <si>
    <t>令和７年度DXデータセンターセキュリティ検討外業務日本工営・富士通設計共同体</t>
  </si>
  <si>
    <t>本業務は、国土交通省工事・業務の受発注者が利用するDXデータセンターについて、システムセキュリティ対策の検討及び実施、DXデータセンターヘルプデスクの運営補助、DXデータセンター関連システム監視・障害等への対応、DXデータセンター関連システムの設定変更作業及び３次元データ閲覧システムの開発を行うものである</t>
  </si>
  <si>
    <t>下水汚泥の有効利用による温室効果ガス排出量整理業務</t>
  </si>
  <si>
    <t>本業務は、下水道に集約する資源・エネルギーを回収・利用し、下水道分野の外部で温室効果ガス（GHG）排出量削減に寄与する手法の検討を行うにあたり、これまでに整理を行った下水汚泥の有効利用に伴うGHG排出量について、下水汚泥資源化形態に準じた試算および整理を実施するものである。</t>
  </si>
  <si>
    <t>下水汚泥の有効利用に伴うGHG排出量について、下水汚泥資源化形態に準じた試算および整理を実施し、その結果について報告書に取りまとめた。</t>
    <rPh sb="0" eb="2">
      <t>ゲスイ</t>
    </rPh>
    <rPh sb="2" eb="4">
      <t>オデイ</t>
    </rPh>
    <rPh sb="5" eb="7">
      <t>ユウコウ</t>
    </rPh>
    <rPh sb="7" eb="9">
      <t>リヨウ</t>
    </rPh>
    <rPh sb="10" eb="11">
      <t>トモナ</t>
    </rPh>
    <rPh sb="15" eb="18">
      <t>ハイシュツリョウ</t>
    </rPh>
    <rPh sb="23" eb="25">
      <t>ゲスイ</t>
    </rPh>
    <rPh sb="25" eb="27">
      <t>オデイ</t>
    </rPh>
    <rPh sb="27" eb="30">
      <t>シゲンカ</t>
    </rPh>
    <rPh sb="30" eb="32">
      <t>ケイタイ</t>
    </rPh>
    <rPh sb="33" eb="34">
      <t>ジュン</t>
    </rPh>
    <rPh sb="36" eb="38">
      <t>シサン</t>
    </rPh>
    <rPh sb="41" eb="43">
      <t>セイリ</t>
    </rPh>
    <rPh sb="44" eb="46">
      <t>ジッシ</t>
    </rPh>
    <rPh sb="50" eb="52">
      <t>ケッカ</t>
    </rPh>
    <rPh sb="56" eb="59">
      <t>ホウコクショ</t>
    </rPh>
    <rPh sb="60" eb="61">
      <t>ト</t>
    </rPh>
    <phoneticPr fontId="1"/>
  </si>
  <si>
    <t>国土技術政策総合研究所上下水道研究部下水処理研究室
tel:029-864-3933</t>
  </si>
  <si>
    <t>マンションの長期修繕計画及び修繕履歴に関する調査・整理業務</t>
  </si>
  <si>
    <t>（株）市浦ハウジング＆プランニング</t>
  </si>
  <si>
    <t>長期修繕計画策定や修繕の実態を把握することを目的として、長期修繕計画事例の整理や修繕履歴等を調査し、長期修繕計画作成ガイドライン等の見直しに向けた検討・整理を行う。</t>
    <rPh sb="0" eb="4">
      <t>チョウキシュウゼン</t>
    </rPh>
    <phoneticPr fontId="1"/>
  </si>
  <si>
    <t>国土技術政策総合研究所住宅研究部住宅ストック高度化研究室
tel : 029-864-3943</t>
  </si>
  <si>
    <t xml:space="preserve">	実証実験を通した高速道路上の給電施設に関する情報提供方策案の作成業務</t>
  </si>
  <si>
    <t>本業務は、「実証実験の準備」、「実証実験の実施」、「実証実験のまとめ」及び「ITSを活用した情報提供方策案の作成」等を行うものである。</t>
  </si>
  <si>
    <t>住宅確保要配慮者世帯数推計プログラムの改良および追加機能の比較検討業務</t>
  </si>
  <si>
    <t>　住宅確保要配慮者世帯数の推計において利用するデータの時点更新等に合わせた推計プログラムの改良を行うとともに、新たに追加する生活圏域別の推計機能における推計手法の比較検討を行うものである。</t>
  </si>
  <si>
    <t>国土技術政策総合研究所
住宅研究部住宅計画研究室
tel : 029-864-3943</t>
  </si>
  <si>
    <t>ダム事業におけるリスク認識のためのチェックリスト修正業務</t>
  </si>
  <si>
    <t>国土技術政策総合研究所河川研究部大規模河川構造物研究室が作成した「ダム事業のリスク認識のためのチェックリスト」について、国土交通省本省から令和7年2月28日付で発出された事務連絡を踏まえ、内容の修正を行う。</t>
  </si>
  <si>
    <t>国土技術政策総合研究所河川研究部大規模河川構造物研究室が作成した「ダム事業のリスク認識のためのチェックリスト」を国土交通省本省から令和 7 年 2 月28 日付で発出された事務連絡に基づき修正した。</t>
    <rPh sb="91" eb="92">
      <t>モト</t>
    </rPh>
    <phoneticPr fontId="1"/>
  </si>
  <si>
    <t>国土技術政策総合研究所河川研究部大規模河川構造物研究室
tel : 029-864-2587</t>
  </si>
  <si>
    <t>UAV撮影データによる河川構造物の変状抽出検証業務</t>
  </si>
  <si>
    <t>UAV撮影データによる河川構造物の変状抽出検証業務　建設技術研究所・アジア航測設計共同体</t>
  </si>
  <si>
    <t>UAV撮影データから河川構造物の変状を抽出する手法について検証を行う。</t>
    <rPh sb="3" eb="5">
      <t>サツエイ</t>
    </rPh>
    <rPh sb="10" eb="15">
      <t>カセンコウゾウブツ</t>
    </rPh>
    <rPh sb="16" eb="18">
      <t>ヘンジョウ</t>
    </rPh>
    <rPh sb="19" eb="21">
      <t>チュウシュツ</t>
    </rPh>
    <rPh sb="23" eb="25">
      <t>シュホウ</t>
    </rPh>
    <rPh sb="29" eb="31">
      <t>ケンショウ</t>
    </rPh>
    <rPh sb="32" eb="33">
      <t>オコナ</t>
    </rPh>
    <phoneticPr fontId="1"/>
  </si>
  <si>
    <t>洪水予測モデルの維持管理方法の整理および洪水観測・予測データベースの設計・構築業務</t>
  </si>
  <si>
    <t>本業務は、洪水予測モデルの維持管理に必要な洪水観測・予測データについて、データの保管方法の標準化を進めるとともに、データベースの設計・構築および過去データの作成・登録、並びにデータをリアルタイムに取得するための通信ネットワークの詳細設計を行うものである。</t>
  </si>
  <si>
    <t>国土技術政策総合研究所河川研究部水循環研究室
tel : 029-864-2739</t>
  </si>
  <si>
    <t>構造の機能の状態に着目した道路橋の試設計業務</t>
  </si>
  <si>
    <t xml:space="preserve">	構造の機能の状態に着目した道路橋の試設計業務 建設技術研究所・オリエンタルコンサルタンツ設計共同体</t>
  </si>
  <si>
    <t>本業務は、道路橋示方書・同解説（平成 29 年 11 月）に基づき詳細設計が行われている橋梁に対し、上部構造等の機能の状態に基づき上部構造等の限界状態と着目する部材等の限界状態の組合わせを評価し直し、必要となる断面の再評価を行うことを通じて、設計合理化の余地と実務上の課題を整理する。</t>
  </si>
  <si>
    <t>落橋防止構造等の衝撃載荷試験業務</t>
    <rPh sb="0" eb="2">
      <t>ラッキョウ</t>
    </rPh>
    <rPh sb="2" eb="4">
      <t>ボウシ</t>
    </rPh>
    <rPh sb="4" eb="6">
      <t>コウゾウ</t>
    </rPh>
    <rPh sb="6" eb="7">
      <t>トウ</t>
    </rPh>
    <rPh sb="8" eb="10">
      <t>ショウゲキ</t>
    </rPh>
    <rPh sb="10" eb="12">
      <t>サイカ</t>
    </rPh>
    <rPh sb="12" eb="14">
      <t>シケン</t>
    </rPh>
    <rPh sb="14" eb="16">
      <t>ギョウム</t>
    </rPh>
    <phoneticPr fontId="1"/>
  </si>
  <si>
    <t>iエンジニアリング（株）</t>
    <rPh sb="9" eb="12">
      <t>カブ</t>
    </rPh>
    <phoneticPr fontId="1"/>
  </si>
  <si>
    <t>本業務は、落橋防止構造等のコンクリート供試体に重錘を落下する衝撃載荷実験を実施するものである。</t>
    <rPh sb="0" eb="1">
      <t>ホン</t>
    </rPh>
    <rPh sb="1" eb="3">
      <t>ギョウム</t>
    </rPh>
    <rPh sb="5" eb="7">
      <t>ラッキョウ</t>
    </rPh>
    <rPh sb="7" eb="9">
      <t>ボウシ</t>
    </rPh>
    <rPh sb="9" eb="11">
      <t>コウゾウ</t>
    </rPh>
    <rPh sb="11" eb="12">
      <t>トウ</t>
    </rPh>
    <rPh sb="19" eb="22">
      <t>キョウシタイ</t>
    </rPh>
    <rPh sb="23" eb="24">
      <t>オモ</t>
    </rPh>
    <rPh sb="24" eb="25">
      <t>スイ</t>
    </rPh>
    <rPh sb="26" eb="28">
      <t>ラッカ</t>
    </rPh>
    <rPh sb="30" eb="32">
      <t>ショウゲキ</t>
    </rPh>
    <rPh sb="32" eb="34">
      <t>サイカ</t>
    </rPh>
    <rPh sb="34" eb="36">
      <t>ジッケン</t>
    </rPh>
    <rPh sb="37" eb="39">
      <t>ジッシ</t>
    </rPh>
    <phoneticPr fontId="1"/>
  </si>
  <si>
    <t>令和８年２月公表予定</t>
  </si>
  <si>
    <t>洪水予報における洪水予測の精度評価方法の整理および精度評価機能の設計・構築業務</t>
  </si>
  <si>
    <t>本業務は、洪水予報の検証・改善および洪水予測モデルの検証・改良に必要な洪水予測の精度評価について、精度評価方法の標準化の検討を行うとともに、精度評価機能の設計・構築および過去の精度評価結果の算出・登録を行うものである。</t>
  </si>
  <si>
    <t>技術提案・交渉方式及び総合評価落札方式に関する整理等業務</t>
  </si>
  <si>
    <t>下水道分野における新技術の導入を促進し普及展開を図るための国内外情報の収集及び整理業務</t>
  </si>
  <si>
    <t>（公財）日本下水道新技術機構</t>
  </si>
  <si>
    <t>本業務は、下水道技術ビジョンのフォローアップとして、技術開発・導入推進方策に関する検討等の取組をより一層推進するための情報収集・整理を行うとともに、開発された新技術の導入を促進し、普及展開を図るための方策について検討する際に参考となる国内外の情報の収集・整理を行う。</t>
  </si>
  <si>
    <t>国土技術政策総合研究所上下水道研究部下水道研究室
tel:029-864-3343</t>
  </si>
  <si>
    <t>令和７年度物流の経済効果に関する調査業務</t>
  </si>
  <si>
    <t>（一財）計量計画研究所</t>
  </si>
  <si>
    <t>物流施策の経済効果を推定することを目的として、「トラック輸送の将来的な輸送能力の調査」及び「物流施策の経済効果に関する調査」を行う。</t>
    <rPh sb="0" eb="2">
      <t>ブツリュウ</t>
    </rPh>
    <rPh sb="2" eb="4">
      <t>セサク</t>
    </rPh>
    <rPh sb="17" eb="19">
      <t>モクテキ</t>
    </rPh>
    <rPh sb="43" eb="44">
      <t>オヨ</t>
    </rPh>
    <rPh sb="46" eb="48">
      <t>ブツリュウ</t>
    </rPh>
    <rPh sb="48" eb="50">
      <t>セサク</t>
    </rPh>
    <phoneticPr fontId="1"/>
  </si>
  <si>
    <t>国土技術政策総合研究所
社会資本マネジメント研究センター建設経済・環境研究室
tel : 029-864-7460</t>
  </si>
  <si>
    <t>霞ヶ浦における富栄養化因子解明のための情報収集整理業務</t>
  </si>
  <si>
    <t>本業務では、霞ヶ浦における富栄養化因子を解明し下水処理場からの放流水質のあり方をするためのデータ収集・整理を行う。</t>
  </si>
  <si>
    <t>給水設備改良に関する施設能力評価及び設計業務</t>
  </si>
  <si>
    <t>既存の実験施設の給水設備の能力評価や維持管理方策を検討し、給水設備の改良方策の比較検討及び概略設計を行う。</t>
    <rPh sb="0" eb="2">
      <t>キソン</t>
    </rPh>
    <rPh sb="3" eb="5">
      <t>ジッケン</t>
    </rPh>
    <rPh sb="5" eb="7">
      <t>シセツ</t>
    </rPh>
    <rPh sb="8" eb="10">
      <t>キュウスイ</t>
    </rPh>
    <rPh sb="10" eb="12">
      <t>セツビ</t>
    </rPh>
    <rPh sb="13" eb="15">
      <t>ノウリョク</t>
    </rPh>
    <rPh sb="15" eb="17">
      <t>ヒョウカ</t>
    </rPh>
    <rPh sb="18" eb="20">
      <t>イジ</t>
    </rPh>
    <rPh sb="20" eb="22">
      <t>カンリ</t>
    </rPh>
    <rPh sb="22" eb="24">
      <t>ホウサク</t>
    </rPh>
    <rPh sb="25" eb="27">
      <t>ケントウ</t>
    </rPh>
    <rPh sb="29" eb="33">
      <t>キュウスイセツビ</t>
    </rPh>
    <rPh sb="34" eb="38">
      <t>カイリョウホウサク</t>
    </rPh>
    <rPh sb="39" eb="44">
      <t>ヒカクケントウオヨ</t>
    </rPh>
    <rPh sb="45" eb="49">
      <t>ガイリャクセッケイ</t>
    </rPh>
    <rPh sb="50" eb="51">
      <t>オコナ</t>
    </rPh>
    <phoneticPr fontId="1"/>
  </si>
  <si>
    <t>令和７年１１月公表予定</t>
    <rPh sb="0" eb="2">
      <t>レイワ</t>
    </rPh>
    <rPh sb="3" eb="4">
      <t>ネン</t>
    </rPh>
    <rPh sb="6" eb="7">
      <t>ガツ</t>
    </rPh>
    <rPh sb="7" eb="11">
      <t>コウヒョウヨテイ</t>
    </rPh>
    <phoneticPr fontId="1"/>
  </si>
  <si>
    <t>水害を対象とした減災対策効果試算業務</t>
  </si>
  <si>
    <t>八千代エンジニヤリング株式会社</t>
  </si>
  <si>
    <t>水害を対象とした減災対策が氾濫状況に及ぼす影響度合いを比較するため、「多段階の浸水想定図及び水害リスクマップの検討・作成に関するガイドライン」に基づく氾濫解析を行い、減災対策有無による浸水深の変化を整理する。</t>
  </si>
  <si>
    <t>水害を対象とした減災対策が氾濫状況に及ぼす影響度合いを比較するため、「多段階の浸水想定図及び水害リスクマップの検討・作成に関するガイドライン」に基づく氾濫解析を行い、減災対策有無による浸水深の変化を整理した。</t>
  </si>
  <si>
    <t>河道の二極化に関する移動床水理模型実験その２業務</t>
  </si>
  <si>
    <t>土砂供給量の減少や河岸での軟岩露出等が二極化進行に及ぼす影響を把握するため、移動床水理模型実験により再現実験を行うものである。</t>
  </si>
  <si>
    <t>令和７年度点群データ等の保管・管理に関するシステムの改良等業務</t>
  </si>
  <si>
    <t>令和7年度点群データ等の保管・管理に関するシステムの改良等業務日本デジタル道路地図協会・パスコ設計共同体</t>
  </si>
  <si>
    <t>本業務は、データ登録システムの改良検討、データ登録システムを用いたデータ登録における課題調査及び合成処理システムの改良検討を行うものである</t>
  </si>
  <si>
    <t>ITS関連の国際標準化動向調査業務</t>
  </si>
  <si>
    <t>（一財）道路新産業開発機構</t>
  </si>
  <si>
    <t>本業務は、「ITS関連の国際標準化動向の調査」、「ITS関連の技術動向の調査」、「委員会等の運営支援」などを行うものである。</t>
  </si>
  <si>
    <t>国土技術政策総合研究所道路交通研究部高度道路交通ｼｽﾃﾑ研究室
tel:029-864-4496</t>
  </si>
  <si>
    <t>気候変動を踏まえた水資源政策に資する解析・データ整理業務</t>
  </si>
  <si>
    <t>（株）気象工学研究所</t>
  </si>
  <si>
    <t>本業務は、長期再解析データを用いた少雨傾向等の把握や水利用量の将来目標値算出のための利水計算・データ整理等を行うものである。</t>
  </si>
  <si>
    <t>令和７年度下水道管きょ布設・陥没状況に関する実態調査分析業務</t>
  </si>
  <si>
    <t>（株）日水コン</t>
  </si>
  <si>
    <t>本業務は、下水道管路等の全国実態調査結果を整理し、過年度データと統合したデータベースを作成するものである。また、中大口径管路における道路陥没実績の特徴の整理を行う。</t>
    <rPh sb="10" eb="11">
      <t>トウ</t>
    </rPh>
    <rPh sb="79" eb="80">
      <t>オコナ</t>
    </rPh>
    <phoneticPr fontId="1"/>
  </si>
  <si>
    <t>我が国の多能工施工の効果等に関する資料整理業務</t>
  </si>
  <si>
    <t>技能者数等の変化を整理するとともに、多能工施工の効果や育成方法、建設会社の技能者・資機材等の配分方法に関する基礎資料の整理を行う。</t>
  </si>
  <si>
    <t>国土技術政策総合研究所社会資本マネジメント研究センター社会資本システム研究室
tel：029-864-2677</t>
  </si>
  <si>
    <t>ＥＴＣ２．０プローブデータの利活用拡大のための調査検討業務</t>
  </si>
  <si>
    <t>本業務は、地方公共団体によるETC2.0プローブデータの利活用を図るため、「調査協力者の公募・選定に係る資料案の作成」、「ETC2.0プローブデータの利用実態調査」、「ETC2.0プローブデータの利活用拡大方策（素案）の作成」、「検討会の運営支援」などを行うものである。</t>
  </si>
  <si>
    <t>無電柱化における既設排水側溝の活用の考え方（素案）作成業務</t>
  </si>
  <si>
    <t xml:space="preserve">	無電柱化における既設排水側溝の活用の 考え方（素案）作成業務建設環境研究所・ 日本みち研究所設計共同体</t>
  </si>
  <si>
    <t>本業務は、「既設排水側溝活用の技術的課題とその解決策の整理」、「既設排水側溝の活用の考え方（素案）の作成」及び「関係者会議運営支援」等を行うものである。</t>
    <rPh sb="0" eb="1">
      <t>ホン</t>
    </rPh>
    <rPh sb="1" eb="3">
      <t>ギョウム</t>
    </rPh>
    <rPh sb="6" eb="8">
      <t>キセツ</t>
    </rPh>
    <rPh sb="8" eb="10">
      <t>ハイスイ</t>
    </rPh>
    <rPh sb="10" eb="12">
      <t>ソッコウ</t>
    </rPh>
    <rPh sb="12" eb="14">
      <t>カツヨウ</t>
    </rPh>
    <rPh sb="15" eb="18">
      <t>ギジュツテキ</t>
    </rPh>
    <rPh sb="18" eb="20">
      <t>カダイ</t>
    </rPh>
    <rPh sb="23" eb="26">
      <t>カイケツサク</t>
    </rPh>
    <rPh sb="27" eb="29">
      <t>セイリ</t>
    </rPh>
    <rPh sb="32" eb="34">
      <t>キセツ</t>
    </rPh>
    <rPh sb="34" eb="36">
      <t>ハイスイ</t>
    </rPh>
    <rPh sb="36" eb="38">
      <t>ソッコウ</t>
    </rPh>
    <rPh sb="39" eb="41">
      <t>カツヨウ</t>
    </rPh>
    <rPh sb="42" eb="43">
      <t>カンガ</t>
    </rPh>
    <rPh sb="44" eb="45">
      <t>カタ</t>
    </rPh>
    <rPh sb="46" eb="48">
      <t>ソアン</t>
    </rPh>
    <rPh sb="50" eb="52">
      <t>サクセイ</t>
    </rPh>
    <rPh sb="53" eb="54">
      <t>オヨ</t>
    </rPh>
    <rPh sb="56" eb="59">
      <t>カンケイシャ</t>
    </rPh>
    <rPh sb="59" eb="61">
      <t>カイギ</t>
    </rPh>
    <rPh sb="61" eb="63">
      <t>ウンエイ</t>
    </rPh>
    <rPh sb="63" eb="65">
      <t>シエン</t>
    </rPh>
    <rPh sb="66" eb="67">
      <t>トウ</t>
    </rPh>
    <rPh sb="68" eb="69">
      <t>オコナ</t>
    </rPh>
    <phoneticPr fontId="1"/>
  </si>
  <si>
    <t>海外における圧力状態を許容した雨水排除施設の設計手法等に関する調査業務</t>
  </si>
  <si>
    <t>本業務は、調査対象都市に対してヒアリング等により情報収集するとともに、「下水道施設計画・設計指針と解説　前編2019年版」の記載内容と比較した上で、参考となる考え方や手法等を整理する。</t>
    <rPh sb="0" eb="1">
      <t>ホン</t>
    </rPh>
    <rPh sb="1" eb="3">
      <t>ギョウム</t>
    </rPh>
    <phoneticPr fontId="1"/>
  </si>
  <si>
    <t xml:space="preserve">	衛星SARデータ等を用いたダム堤体及び貯水池周辺斜面の解析等業務</t>
  </si>
  <si>
    <t>国産小型SAR衛星等をダムの安全管理に活用するために、衛星SARデータによるダム堤体及び貯水池周辺斜面の解析を行い、ダム管理実務での衛星SARデータ活用に関する整理及び試行を行う。</t>
  </si>
  <si>
    <t xml:space="preserve">	治水評価指標可視化ビューアの機能改良及び構築業務</t>
  </si>
  <si>
    <t>（株）東京建設コンサルタント</t>
  </si>
  <si>
    <t>本業務は、治水評価指標可視化ビューアの改良、データ整備、動作確認を行うとともに、治水評価指標可視化ビューア上に流出解析モデル及び洪水流解析モデルによる解析データを表示させるための方法を検討するものである。</t>
  </si>
  <si>
    <t xml:space="preserve">	無人航空機を活用した被災情報の集約・共有システムの現地実証試験業務</t>
  </si>
  <si>
    <t>パシフィックコンサルタンツ（株）</t>
  </si>
  <si>
    <t>無人航空機に開発済の被災箇所AI自動抽出システムを搭載し、現場での試験飛行を実施して、システムの稼働状況の確認を行うとともに、試験飛行結果を踏まえたシステムの課題整理及び改良案の検討を実施するものである。</t>
  </si>
  <si>
    <t>維持・修繕工事の積算方法の課題に関する調査検討業務</t>
  </si>
  <si>
    <t>一者応札や不調・不落の割合が多い維持・修繕工事を対象に積算方法の課題に関する調査を実施し、課題に対する改善方策の検討を行う。</t>
  </si>
  <si>
    <t>放流水質のあり方検討のための能動的運転管理の特徴・効果に関する解析補助及び海外における放流水質基準等の情報収集整理業務</t>
  </si>
  <si>
    <t>本業務は、放流水質のあり方検討の一環として、季別運転実施時のデータから能動的運転管理の特徴及びその効果を調査するほか、海外における放流水質基準等の情報を系統的な整理を行う。</t>
    <rPh sb="0" eb="1">
      <t>ホン</t>
    </rPh>
    <rPh sb="1" eb="3">
      <t>ギョウム</t>
    </rPh>
    <rPh sb="22" eb="23">
      <t>キ</t>
    </rPh>
    <rPh sb="23" eb="24">
      <t>ベツ</t>
    </rPh>
    <rPh sb="24" eb="26">
      <t>ウンテン</t>
    </rPh>
    <rPh sb="26" eb="29">
      <t>ジッシジ</t>
    </rPh>
    <rPh sb="35" eb="38">
      <t>ノウドウテキ</t>
    </rPh>
    <rPh sb="38" eb="40">
      <t>ウンテン</t>
    </rPh>
    <rPh sb="40" eb="42">
      <t>カンリ</t>
    </rPh>
    <rPh sb="43" eb="45">
      <t>トクチョウ</t>
    </rPh>
    <rPh sb="45" eb="46">
      <t>オヨ</t>
    </rPh>
    <rPh sb="49" eb="51">
      <t>コウカ</t>
    </rPh>
    <rPh sb="52" eb="54">
      <t>チョウサ</t>
    </rPh>
    <rPh sb="59" eb="61">
      <t>カイガイ</t>
    </rPh>
    <rPh sb="65" eb="67">
      <t>ホウリュウ</t>
    </rPh>
    <rPh sb="67" eb="69">
      <t>スイシツ</t>
    </rPh>
    <rPh sb="69" eb="71">
      <t>キジュン</t>
    </rPh>
    <rPh sb="71" eb="72">
      <t>トウ</t>
    </rPh>
    <rPh sb="73" eb="75">
      <t>ジョウホウ</t>
    </rPh>
    <rPh sb="76" eb="79">
      <t>ケイトウテキ</t>
    </rPh>
    <rPh sb="80" eb="82">
      <t>セイリ</t>
    </rPh>
    <rPh sb="83" eb="84">
      <t>オコナ</t>
    </rPh>
    <phoneticPr fontId="1"/>
  </si>
  <si>
    <t>降雨出現確率法に基づく応答曲面作成手法の改良検討業務</t>
  </si>
  <si>
    <t>中電技術コンサルタント（株）</t>
  </si>
  <si>
    <t>国土技術政策総合研究所土砂災害研究部土砂災害研究室
tel:029-864-2213</t>
  </si>
  <si>
    <t>次期積算システム利用環境整備及び試験運用検討業務</t>
  </si>
  <si>
    <t>（一財）日本建設情報総合センター</t>
  </si>
  <si>
    <t>構築した次期システムの実運用に向けて、次期システムの利用環境を整備するとともに、試験運用を実施し、次期システムの安定した運用方法を検討する.</t>
  </si>
  <si>
    <t xml:space="preserve">	ETC2.0プローブデータ処理システムの検証等業務</t>
  </si>
  <si>
    <t>ETC2.0ﾌﾟﾛｰﾌﾞﾃﾞｰﾀ処理ｼｽﾃﾑの検証等業務道路新産業開発機構・建設技術研究所・ﾊﾟｼﾌｨｯｸｺﾝｻﾙﾀﾝﾂ設計共同体</t>
  </si>
  <si>
    <t>本業務では、、ETC2.0プローブ情報をより利便性の高い情報とすることを目的に構築中である、新システムの「動作環境整備」、「機能の開発・実装・改修等」、「総合検証」、「移管に向けた現地調査及び資料作成」などを行うものである。</t>
    <rPh sb="39" eb="42">
      <t>コウチクチュウ</t>
    </rPh>
    <phoneticPr fontId="1"/>
  </si>
  <si>
    <t>定期点検データを用いた道路橋の劣化特性に関する分析業務</t>
  </si>
  <si>
    <t>本業務は、道路橋及び横断歩道橋の定期点検結果から、耐荷性能や耐久性能に関する診断結果を整理するものである。</t>
  </si>
  <si>
    <t>振動観測による土石流判別手法調査業務</t>
  </si>
  <si>
    <t>本業務は，機械学習により土石流の発生を検知する技術構築の拡大を検討するため，現地にて土石流発生時の振動観測を実施すると共に，観測されたデータの分析を行うものである。</t>
  </si>
  <si>
    <t>国土技術政策総合研究所土砂災害研究部砂防研究室_x000D_
tel:029-864-4372</t>
  </si>
  <si>
    <t>中部地方におけるうちあげ高予測の精度検証のためのうちあげ高観測等業務</t>
  </si>
  <si>
    <t>（一財）日本気象協会</t>
  </si>
  <si>
    <t>本業務は、うちあげ高観測方法の検討、観測機器の設置・管理、観測等の実施、観測結果の整理と予測結果の精度検証等を行うものである。</t>
    <phoneticPr fontId="1"/>
  </si>
  <si>
    <t>九州地方におけるうちあげ高予測の精度検証のためのうちあげ高観測等業務</t>
  </si>
  <si>
    <t>令和７年度　交通事故データを用いた交通事故発生状況の整理業務</t>
  </si>
  <si>
    <t>本業務は、交通事故発生状況の経年変化や道路状況別、事故類型別、当事者種別別などの交通事故データの集計、交通事故発生状況のとりまとめを行うものである。</t>
  </si>
  <si>
    <t>業務効率化や担い手確保等に資する入札契約及びデータ利活用に関する整理業務</t>
  </si>
  <si>
    <t>（一財）国土技術研究センター</t>
  </si>
  <si>
    <t>本業務は、測量・調査・設計等業務の入札・契約の実施状況、担い手確保等の各種試行に関する調査・整理及び入札・契約等のデータを用いた業務改善策に関する調査・整理を行うものである。</t>
  </si>
  <si>
    <t>電線共同溝に用いる管路の要求性能の整理業務</t>
  </si>
  <si>
    <t>電線共同溝に用いる管路の要求性能の整理業務　日本みち研究所・セントラルコンサルタント設計共同体</t>
  </si>
  <si>
    <t>本業務は、「電線共同溝管路材試験実施マニュアル（案）の作成」及び「電線共同溝に用いる管路の要求性能（案）の作成」を行うものである。</t>
  </si>
  <si>
    <t>冬期道路交通対策の効果等の調査業務</t>
  </si>
  <si>
    <t>冬期道路交通対策や道路整備の効果を評価することを目的として、「冬期道路交通対策の経済効果の試算」及び「都市間アクセシビリティの整理」を行う。</t>
    <rPh sb="24" eb="26">
      <t>モクテキ</t>
    </rPh>
    <phoneticPr fontId="1"/>
  </si>
  <si>
    <t>PC橋より採取したコアの塩分量等調査業務</t>
    <rPh sb="2" eb="3">
      <t>ハシ</t>
    </rPh>
    <rPh sb="5" eb="7">
      <t>サイシュ</t>
    </rPh>
    <rPh sb="12" eb="15">
      <t>エンブンリョウ</t>
    </rPh>
    <rPh sb="15" eb="16">
      <t>トウ</t>
    </rPh>
    <rPh sb="16" eb="18">
      <t>チョウサ</t>
    </rPh>
    <rPh sb="18" eb="20">
      <t>ギョウム</t>
    </rPh>
    <phoneticPr fontId="1"/>
  </si>
  <si>
    <t>本業務は、撤去されたコンクリート橋のコア等から塩分計測及びPC鋼線の状態（シースの充填状況・PC鋼線の劣化状況等）記録を行うものである。</t>
  </si>
  <si>
    <t>ICT建設機械活用ガイドライン素案の更新に関する検討業務</t>
  </si>
  <si>
    <t>（一社）日本建設機械施工協会</t>
  </si>
  <si>
    <t>令和6年度に作成した活用ガイドライン素案を利用者別の活用ガイドライン素案として更新するために、ICT施工StageⅡの推進に資する利用者の特性に合わせた記載内容を調査、検討する。</t>
  </si>
  <si>
    <t>国土技術政策総合研究所社会資本マネジメント研究センター社会資本施工高度化研究室_x000D_
tel：029-864-7490</t>
  </si>
  <si>
    <t>河川機械設備の点検作業性評価要領（案）検討業務</t>
  </si>
  <si>
    <t>本業務は、機械設備の情報確認の効率化を図るため、機械設備ダッシュボード用ＣＳＶファイル作成、機械設備ダッシュボードに表示する内容の検討、機械設備ダッシュボード活用検討及び機械設備ダッシュボード利用マニュアル作成を行うものである。</t>
  </si>
  <si>
    <t xml:space="preserve">	水害調査結果の更なる活用のためのデータベース構築業務</t>
  </si>
  <si>
    <t>職員による分析に資する形となるよう、水害調査結果の分類および調査結果を格納するWEBデータベースの構築を行い、試験運用を行う。</t>
  </si>
  <si>
    <t>道路緑化樹木の持続性向上に関する調査業務</t>
  </si>
  <si>
    <t>（一財）日本緑化センター</t>
  </si>
  <si>
    <t>道路の各植栽環境に適応する樹種を整理するとともに、各樹種に適した植栽基盤の整備方法について整理する。また、周辺工事などから樹体を保護する方法について事例調査する。</t>
  </si>
  <si>
    <t>国土技術政策総合研究所社会資本マネジメント研究センター緑化生態研究室_x000D_
tel：029-864-2742</t>
  </si>
  <si>
    <t>エレベーターの使用継続性に係る評価項目の調査整理業務</t>
  </si>
  <si>
    <t>エレベーターの使用継続性に関する評価基準の整備を目的として、「エレベーターの使用継続性に関する評価項目（素案）」の改良点等の調査整理を行う。</t>
    <rPh sb="7" eb="9">
      <t>シヨウ</t>
    </rPh>
    <rPh sb="9" eb="12">
      <t>ケイゾクセイ</t>
    </rPh>
    <rPh sb="13" eb="14">
      <t>カン</t>
    </rPh>
    <rPh sb="16" eb="18">
      <t>ヒョウカ</t>
    </rPh>
    <rPh sb="18" eb="20">
      <t>キジュン</t>
    </rPh>
    <rPh sb="21" eb="23">
      <t>セイビ</t>
    </rPh>
    <rPh sb="38" eb="40">
      <t>シヨウ</t>
    </rPh>
    <rPh sb="40" eb="43">
      <t>ケイゾクセイ</t>
    </rPh>
    <rPh sb="44" eb="45">
      <t>カン</t>
    </rPh>
    <rPh sb="47" eb="49">
      <t>ヒョウカ</t>
    </rPh>
    <rPh sb="49" eb="51">
      <t>コウモク</t>
    </rPh>
    <rPh sb="52" eb="54">
      <t>ソアン</t>
    </rPh>
    <rPh sb="57" eb="60">
      <t>カイリョウテン</t>
    </rPh>
    <rPh sb="60" eb="61">
      <t>トウ</t>
    </rPh>
    <rPh sb="64" eb="66">
      <t>セイリ</t>
    </rPh>
    <phoneticPr fontId="1"/>
  </si>
  <si>
    <t>建設分野におけるCO2排出原単位データベースに関する検討業務</t>
  </si>
  <si>
    <t>建設分野におけるCO2排出原単位データベースに関する検討業務国土技術研究センター・日本工営設計共同体</t>
  </si>
  <si>
    <t>建設分野における脱炭素技術適用時のCO2排出削減量の定量的評価を目的として、CO2排出原単位データベースに関する調査検討を行う｡</t>
    <rPh sb="32" eb="34">
      <t>モクテキ</t>
    </rPh>
    <phoneticPr fontId="1"/>
  </si>
  <si>
    <t xml:space="preserve">	次世代自動車の普及を見据えた自動車走行時の二酸化炭素排出量の推計手法作成業務</t>
  </si>
  <si>
    <t>本業務は、「車種区分別の構成割合の調査・整理」を行い、「２車種別の二酸化炭素排出係数の算定と算定手順の更新」及び「二酸化炭素排出量の推計手法（案）の作成」等を行うものである。</t>
  </si>
  <si>
    <t xml:space="preserve">	小規模河川における土砂・流木による河道閉塞の発生条件及び影響に関する調査業務</t>
  </si>
  <si>
    <t>小規模河川を主な対象とした洪水浸水想定区域図の作成にあたって、流木や土砂堆積による河道閉塞の影響を反映させるために、実際の被災事例の分析により、現象の発生条件・影響度の整理を実施した上で、現象の影響を評価するための適切な氾濫計算手法の比較を行う</t>
  </si>
  <si>
    <t>機械設備の維持管理情報可視化手法検討業務</t>
  </si>
  <si>
    <t>本業務は、土木機械設備の点検作業性の確保を図るため、点検作業性評価事例集とりまとめ、点検作業性評価要領（素案）試行及び点検作業性評価要領（案）作成を行うものである。</t>
  </si>
  <si>
    <t>新たな交通行動分析手法を活用した都市交通プランニングの実現に関する調査業務</t>
  </si>
  <si>
    <t>新たな交通行動分析手法を活用した都市交通プランニングの実現に関する調査業務　計量計画研究所・ライテック設計共同体</t>
  </si>
  <si>
    <t>国総研が開発を進めている標準的なアクティビティ・ベースド・シミュレータ(ABS)を活用した人の流動の推計手法の高度化と、これを用いた都市交通プランニングの実現方法や全国展開のあり方について検討するため、ABSを活用した人の流動の推計手法の高度化、人の流動の推計手法の適用事例の拡充、普及啓発やコミュニティ形成に向けた検討、都市における人の流動の推計手法の更新の方向性の整理を行う。</t>
  </si>
  <si>
    <t>国土技術政策総合研究所都市研究部都市施設研究室
tel:029-864-3947</t>
  </si>
  <si>
    <t xml:space="preserve">	特殊橋の耐震補強設計法の整理分析業務</t>
  </si>
  <si>
    <t>本業務は、トラス橋、アーチ橋などの耐震補強設計でH29道路橋示方書を適用し、鋼部材の格点部の限界状態や損傷制御の方法について、非線形有限要素解析を行い、試算・整理するものである。</t>
  </si>
  <si>
    <t>既設橋の信頼性試算・修繕試設計業務</t>
  </si>
  <si>
    <t>本業務は、主として道路橋示方書を用いて既設橋の性能を評価と修繕の試設計を行うものである｡</t>
    <rPh sb="36" eb="37">
      <t>オコナ</t>
    </rPh>
    <phoneticPr fontId="1"/>
  </si>
  <si>
    <t>洪水による家屋倒壊リスク評価及び地域の脆弱性評価手法調査業務</t>
  </si>
  <si>
    <t>近年の洪水によって発生した家屋被害の事例を収集の上で、マニュアルに定めている標準手法以外の手法も用いた数値計算を行い、特に家屋被害に関して、算定した水理量と被害の関係性を調査するものである。併せて、内外水統合の多段階浸水想定区域図及び水害リスクマップ（以下、内外水統合の水害リスクマップ等）の更なる活用に向けて、作成する段階で得られる時系列の計算結果群を調査・整理することで、水害に対する地域の脆弱性評価手法を調査する。</t>
  </si>
  <si>
    <t>国土交通データプラットフォームに係わる機能改良業務</t>
  </si>
  <si>
    <t>本業務は、国土交通DPFの高度化のための機能改良、他システムとのデータ連携のための機能改良、国土交通DPFの運用管理に関する資料作成及び運用管理補助を行うものである</t>
  </si>
  <si>
    <t>令和7年度舗装の定点調査等業務</t>
  </si>
  <si>
    <t>令和7年度舗装の定点調査等業務オリエンタルコンサルタンツ・レインボー・コンサルタント設計共同体</t>
  </si>
  <si>
    <t>国土技術政策総合研究所では、実道の定点で継続して取得された供用性データをもとにした舗装の耐久性評価に関する調査研究や、長寿命化に資する新技術の評価方法に関する調査研究を行っている。
　本業務は、この研究に必要なデータ等を取得する目的で、直轄国道の全69区間の調査実施区間のうち14区間を対象に路面性状やたわみ量等の調査を行い、その結果を整理するものである。さらに、全69区間の定点調査実施区間の舗装工事の完成図書から、舗装の設計に必要な情報を抽出し整理する。</t>
  </si>
  <si>
    <t>国土技術政策総合研究所道路構造物研究部道路基盤研究室
tel:029-864-8172</t>
  </si>
  <si>
    <t>電子基準点等のデータ配信等に係る検討業務</t>
    <phoneticPr fontId="1"/>
  </si>
  <si>
    <t>株式会社野村総合研究所</t>
    <phoneticPr fontId="1"/>
  </si>
  <si>
    <t>国土地理院が現在運用している電子基準点のリアルタイムデータ配信システムについて、安定的にデータを提供するための冗長化に関する調査、システムの維持に係るコストを補うための歳入の仕組みの検討、国土地理院が整備している民間等電子基準点の制度の課題についての調査を実施する。</t>
    <rPh sb="128" eb="130">
      <t>ジッシ</t>
    </rPh>
    <phoneticPr fontId="1"/>
  </si>
  <si>
    <t>電子基準点等のデータ配信等に係る検討業務報告書</t>
    <rPh sb="20" eb="23">
      <t>ホウコクショ</t>
    </rPh>
    <phoneticPr fontId="1"/>
  </si>
  <si>
    <t>国土地理院
測地観測センター
衛星測地課技術専門員
029-864-6897</t>
    <rPh sb="0" eb="2">
      <t>コクド</t>
    </rPh>
    <rPh sb="2" eb="5">
      <t>チリイン</t>
    </rPh>
    <rPh sb="6" eb="10">
      <t>ソクチカンソク</t>
    </rPh>
    <rPh sb="15" eb="17">
      <t>エイセイ</t>
    </rPh>
    <rPh sb="17" eb="20">
      <t>ソクチカ</t>
    </rPh>
    <rPh sb="20" eb="25">
      <t>ギジュツセンモンイン</t>
    </rPh>
    <phoneticPr fontId="1"/>
  </si>
  <si>
    <t>令和７年度 地理情報標準に関する調査検討業務</t>
    <phoneticPr fontId="1"/>
  </si>
  <si>
    <t>（公財）日本測量調査技術協会</t>
    <rPh sb="1" eb="2">
      <t>コウ</t>
    </rPh>
    <rPh sb="2" eb="3">
      <t>ザイ</t>
    </rPh>
    <rPh sb="12" eb="14">
      <t>キョウカイ</t>
    </rPh>
    <phoneticPr fontId="1"/>
  </si>
  <si>
    <t>JPGISと国際規格及び国内規格との整合を取るために、国際標準化機構の地理情報に関する専門委員会等の動向に関する調査を行う。</t>
    <phoneticPr fontId="1"/>
  </si>
  <si>
    <t>令和７年度　地理情報標準に関する調査検討業務報告書等一式</t>
    <phoneticPr fontId="1"/>
  </si>
  <si>
    <t>国土地理院
企画部技術管理課
国際基準係長
tel：029-864-1740</t>
    <rPh sb="6" eb="8">
      <t>キカク</t>
    </rPh>
    <rPh sb="8" eb="9">
      <t>ブ</t>
    </rPh>
    <rPh sb="9" eb="11">
      <t>ギジュツ</t>
    </rPh>
    <rPh sb="11" eb="14">
      <t>カンリカ</t>
    </rPh>
    <rPh sb="15" eb="17">
      <t>コクサイ</t>
    </rPh>
    <rPh sb="17" eb="19">
      <t>キジュン</t>
    </rPh>
    <rPh sb="19" eb="21">
      <t>カカリチョウ</t>
    </rPh>
    <phoneticPr fontId="14"/>
  </si>
  <si>
    <t>総合政策局環境政策課自然環境活用係
03-5253-8111
（24335）</t>
    <phoneticPr fontId="1"/>
  </si>
  <si>
    <t>【会計名：一般会計】</t>
    <rPh sb="1" eb="2">
      <t>カイ</t>
    </rPh>
    <rPh sb="2" eb="3">
      <t>ケイ</t>
    </rPh>
    <rPh sb="3" eb="4">
      <t>メイ</t>
    </rPh>
    <rPh sb="5" eb="7">
      <t>イッパン</t>
    </rPh>
    <rPh sb="7" eb="8">
      <t>カイ</t>
    </rPh>
    <rPh sb="8" eb="9">
      <t>ケイ</t>
    </rPh>
    <phoneticPr fontId="1"/>
  </si>
  <si>
    <r>
      <rPr>
        <sz val="11"/>
        <color theme="1"/>
        <rFont val="HGPｺﾞｼｯｸM"/>
        <family val="3"/>
        <charset val="128"/>
      </rPr>
      <t>航空局空港国際業務推進室
tel：03-5253-8111
内線(48183)</t>
    </r>
    <rPh sb="0" eb="3">
      <t>コウクウキョク</t>
    </rPh>
    <rPh sb="3" eb="5">
      <t>クウコウ</t>
    </rPh>
    <rPh sb="5" eb="7">
      <t>コクサイ</t>
    </rPh>
    <rPh sb="7" eb="9">
      <t>ギョウム</t>
    </rPh>
    <rPh sb="9" eb="11">
      <t>スイシン</t>
    </rPh>
    <rPh sb="11" eb="12">
      <t>シツ</t>
    </rPh>
    <rPh sb="30" eb="32">
      <t>ナイセン</t>
    </rPh>
    <phoneticPr fontId="1"/>
  </si>
  <si>
    <r>
      <rPr>
        <sz val="11"/>
        <color theme="1"/>
        <rFont val="HGPｺﾞｼｯｸM"/>
        <family val="3"/>
        <charset val="128"/>
      </rPr>
      <t>観光庁観光産業課（宿泊業活性化調整室）
tel:03-5253-8948</t>
    </r>
    <rPh sb="0" eb="3">
      <t>カンコウチョウ</t>
    </rPh>
    <rPh sb="3" eb="5">
      <t>カンコウ</t>
    </rPh>
    <rPh sb="5" eb="8">
      <t>サンギョウカ</t>
    </rPh>
    <rPh sb="9" eb="12">
      <t>シュクハクギョウ</t>
    </rPh>
    <rPh sb="12" eb="15">
      <t>カッセイカ</t>
    </rPh>
    <rPh sb="15" eb="18">
      <t>チョウセイシツ</t>
    </rPh>
    <phoneticPr fontId="2"/>
  </si>
  <si>
    <t>令和８年１月公表予定</t>
    <phoneticPr fontId="1"/>
  </si>
  <si>
    <t>令和７年度 豪雪地帯対策及び共助除排雪体制整備に関する現況分析調査検討業務 日本能率協会総合研究所・北海道開発技術センター共同提案体</t>
    <phoneticPr fontId="1"/>
  </si>
  <si>
    <t>バスＩＣカードデータ（一件明細）に関する実態について追加的に調査を行った。</t>
    <rPh sb="11" eb="12">
      <t>ヒト</t>
    </rPh>
    <rPh sb="12" eb="13">
      <t>ケン</t>
    </rPh>
    <rPh sb="13" eb="15">
      <t>メイサイ</t>
    </rPh>
    <rPh sb="17" eb="18">
      <t>カン</t>
    </rPh>
    <rPh sb="20" eb="22">
      <t>ジッタイ</t>
    </rPh>
    <rPh sb="26" eb="29">
      <t>ツイカテキ</t>
    </rPh>
    <rPh sb="30" eb="32">
      <t>チョウサ</t>
    </rPh>
    <rPh sb="33" eb="34">
      <t>オコナ</t>
    </rPh>
    <phoneticPr fontId="1"/>
  </si>
  <si>
    <t>令和８年３月報告書公表予定</t>
    <rPh sb="0" eb="2">
      <t>レイワ</t>
    </rPh>
    <rPh sb="3" eb="4">
      <t>ネン</t>
    </rPh>
    <rPh sb="5" eb="6">
      <t>ガツ</t>
    </rPh>
    <rPh sb="6" eb="9">
      <t>ホウコクショ</t>
    </rPh>
    <rPh sb="9" eb="11">
      <t>コウヒョウ</t>
    </rPh>
    <rPh sb="11" eb="13">
      <t>ヨテイ</t>
    </rPh>
    <phoneticPr fontId="2"/>
  </si>
  <si>
    <t>中部運輸局観光部観光企画課
Tel:052-952-8045</t>
    <rPh sb="10" eb="12">
      <t>キカク</t>
    </rPh>
    <phoneticPr fontId="1"/>
  </si>
  <si>
    <t>（株）onwards</t>
    <phoneticPr fontId="1"/>
  </si>
  <si>
    <t>R7.8.1付けで分社化のため、法人名称変更</t>
    <rPh sb="6" eb="7">
      <t>ヅ</t>
    </rPh>
    <rPh sb="9" eb="12">
      <t>ブンシャカ</t>
    </rPh>
    <rPh sb="16" eb="18">
      <t>ホウジン</t>
    </rPh>
    <rPh sb="18" eb="20">
      <t>メイショウ</t>
    </rPh>
    <rPh sb="20" eb="22">
      <t>ヘンコウ</t>
    </rPh>
    <phoneticPr fontId="1"/>
  </si>
  <si>
    <t>移動等円滑化基準等のスパイラルアップ等に関する調査研究業務</t>
    <phoneticPr fontId="1"/>
  </si>
  <si>
    <t>社会システム（株）</t>
    <rPh sb="0" eb="2">
      <t>シャカイ</t>
    </rPh>
    <rPh sb="6" eb="9">
      <t>カブ</t>
    </rPh>
    <phoneticPr fontId="1"/>
  </si>
  <si>
    <t>「公共交通移動等円滑化基準」及び「公共交通機関の旅客施設・車両等・役務の提供に関する移動等円滑化整備ガイドライン」について、令和６年度までの継続テーマや各モードでの個別課題に対する検討等に加え、移動等円滑化評価会議でとりまとめられた当事者目線に立ったバリアフリー環境の課題を踏まえ、検討会等において基準及びガイドラインの改正案の具体的な提示や検討等を行う。また、バリアフリー法及び関連施策のあり方に関する検討会を踏まえたガイドラインの見直しにむけて、課題整理等を行う。</t>
    <rPh sb="225" eb="227">
      <t>カダイ</t>
    </rPh>
    <rPh sb="227" eb="229">
      <t>セイリ</t>
    </rPh>
    <rPh sb="229" eb="230">
      <t>トウ</t>
    </rPh>
    <phoneticPr fontId="1"/>
  </si>
  <si>
    <t>令和８年４月公表予定</t>
    <rPh sb="0" eb="2">
      <t>レイワ</t>
    </rPh>
    <rPh sb="3" eb="4">
      <t>ネン</t>
    </rPh>
    <rPh sb="5" eb="6">
      <t>ガツ</t>
    </rPh>
    <rPh sb="6" eb="8">
      <t>コウヒョウ</t>
    </rPh>
    <rPh sb="8" eb="10">
      <t>ヨテイ</t>
    </rPh>
    <phoneticPr fontId="1"/>
  </si>
  <si>
    <t>総合政策局共生社会政策課
tel：03-5253-8304</t>
  </si>
  <si>
    <t>第14回大都市交通センサス業務（定期券販売実績調査等）</t>
    <phoneticPr fontId="1"/>
  </si>
  <si>
    <t>（株）日本能率協会総合研究所</t>
    <rPh sb="0" eb="3">
      <t>カブ</t>
    </rPh>
    <phoneticPr fontId="1"/>
  </si>
  <si>
    <t>首都圏、中京圏、近畿圏の三大都市圏における鉄道・バス等の大量公共交通機関の利用実態を調査し、旅客流動量、鉄道・バス等の利用状況を把握するとともに、人口分布と輸送量の関係、輸送需要構造の変化状況等を分析して、広域交通圏における公共交通ネットワークの利便性の向上、交通サービスの改善等の公共交通政策の検討に資する基礎資料を提供することを目的に実施する。</t>
  </si>
  <si>
    <t>令和８年３月納入予定。</t>
    <rPh sb="0" eb="2">
      <t>レイワ</t>
    </rPh>
    <rPh sb="3" eb="4">
      <t>ネン</t>
    </rPh>
    <rPh sb="5" eb="6">
      <t>ガツ</t>
    </rPh>
    <rPh sb="6" eb="8">
      <t>ノウニュウ</t>
    </rPh>
    <rPh sb="8" eb="10">
      <t>ヨテイ</t>
    </rPh>
    <phoneticPr fontId="1"/>
  </si>
  <si>
    <t>総合政策局交通政策課
tel：03-5253-8274</t>
    <phoneticPr fontId="1"/>
  </si>
  <si>
    <t>令和７年度　SBASの他の交通モードでの利活用に向けた調査研究業務</t>
    <phoneticPr fontId="1"/>
  </si>
  <si>
    <t>（一財）航空保安無線システム協会</t>
    <rPh sb="1" eb="2">
      <t>イチ</t>
    </rPh>
    <rPh sb="2" eb="3">
      <t>ザイ</t>
    </rPh>
    <rPh sb="14" eb="16">
      <t>キョウカイ</t>
    </rPh>
    <phoneticPr fontId="1"/>
  </si>
  <si>
    <t>信頼性の高い位置情報の取得を可能とするため、ネットワーク経由でSBASのメッセージを受信するための技術開発調査を行うとともに、実証実験を通じて各種交通モードにおけるSBAS測位補強情報の利用促進策を検討するとともに、実証を踏まえた国際標準の検討を行う。</t>
    <rPh sb="0" eb="3">
      <t>シンライセイ</t>
    </rPh>
    <rPh sb="4" eb="5">
      <t>タカ</t>
    </rPh>
    <rPh sb="6" eb="10">
      <t>イチジョウホウ</t>
    </rPh>
    <rPh sb="11" eb="13">
      <t>シュトク</t>
    </rPh>
    <rPh sb="14" eb="16">
      <t>カノウ</t>
    </rPh>
    <rPh sb="28" eb="30">
      <t>ケイユ</t>
    </rPh>
    <rPh sb="42" eb="44">
      <t>ジュシン</t>
    </rPh>
    <rPh sb="49" eb="51">
      <t>ギジュツ</t>
    </rPh>
    <rPh sb="51" eb="53">
      <t>カイハツ</t>
    </rPh>
    <rPh sb="53" eb="55">
      <t>チョウサ</t>
    </rPh>
    <rPh sb="56" eb="57">
      <t>オコナ</t>
    </rPh>
    <rPh sb="63" eb="67">
      <t>ジッショウジッケン</t>
    </rPh>
    <rPh sb="68" eb="69">
      <t>ツウ</t>
    </rPh>
    <rPh sb="71" eb="73">
      <t>カクシュ</t>
    </rPh>
    <rPh sb="73" eb="75">
      <t>コウツウ</t>
    </rPh>
    <rPh sb="86" eb="88">
      <t>ソクイ</t>
    </rPh>
    <rPh sb="88" eb="90">
      <t>ホキョウ</t>
    </rPh>
    <rPh sb="90" eb="92">
      <t>ジョウホウ</t>
    </rPh>
    <rPh sb="93" eb="95">
      <t>リヨウ</t>
    </rPh>
    <rPh sb="95" eb="97">
      <t>ソクシン</t>
    </rPh>
    <rPh sb="97" eb="98">
      <t>サク</t>
    </rPh>
    <rPh sb="99" eb="101">
      <t>ケントウ</t>
    </rPh>
    <rPh sb="108" eb="110">
      <t>ジッショウ</t>
    </rPh>
    <rPh sb="111" eb="112">
      <t>フ</t>
    </rPh>
    <rPh sb="115" eb="119">
      <t>コクサイヒョウジュン</t>
    </rPh>
    <rPh sb="120" eb="122">
      <t>ケントウ</t>
    </rPh>
    <rPh sb="123" eb="124">
      <t>オコナ</t>
    </rPh>
    <phoneticPr fontId="1"/>
  </si>
  <si>
    <t>総合政策局技術政策課
TEL：03-5253-8308</t>
    <phoneticPr fontId="1"/>
  </si>
  <si>
    <t>令和７年度　駅周辺における放置自転車等の実態調査</t>
    <phoneticPr fontId="1"/>
  </si>
  <si>
    <t>（株）ピーシーサポートサービス</t>
    <rPh sb="0" eb="3">
      <t>カブ</t>
    </rPh>
    <phoneticPr fontId="1"/>
  </si>
  <si>
    <t>全国の地方公共団体に対し、駅周辺における放置自転車等の現状について調査を実施。</t>
    <rPh sb="0" eb="2">
      <t>ゼンコク</t>
    </rPh>
    <rPh sb="3" eb="5">
      <t>チホウ</t>
    </rPh>
    <rPh sb="5" eb="7">
      <t>コウキョウ</t>
    </rPh>
    <rPh sb="7" eb="9">
      <t>ダンタイ</t>
    </rPh>
    <rPh sb="10" eb="11">
      <t>タイ</t>
    </rPh>
    <rPh sb="13" eb="16">
      <t>エキシュウヘン</t>
    </rPh>
    <rPh sb="20" eb="22">
      <t>ホウチ</t>
    </rPh>
    <rPh sb="22" eb="25">
      <t>ジテンシャ</t>
    </rPh>
    <rPh sb="25" eb="26">
      <t>トウ</t>
    </rPh>
    <rPh sb="27" eb="29">
      <t>ゲンジョウ</t>
    </rPh>
    <rPh sb="33" eb="35">
      <t>チョウサ</t>
    </rPh>
    <rPh sb="36" eb="38">
      <t>ジッシ</t>
    </rPh>
    <phoneticPr fontId="1"/>
  </si>
  <si>
    <t>総合政策局総務課交通安全対策室交通安全企画調査係
TEL：03-5253-8311</t>
    <phoneticPr fontId="1"/>
  </si>
  <si>
    <t>令和７年度　海における次世代モビリティの活用促進に向けた調査検討及び協議会運営業務</t>
    <phoneticPr fontId="1"/>
  </si>
  <si>
    <t>（一社）海洋産業研究・振興協会</t>
    <rPh sb="1" eb="2">
      <t>イチ</t>
    </rPh>
    <rPh sb="2" eb="3">
      <t>シャ</t>
    </rPh>
    <phoneticPr fontId="1"/>
  </si>
  <si>
    <t>海の次世代モビリティに関して、技術・製品の進展、利活用動向、海洋における自動化・デジタル化の動向等、将来期待される市場と産業像の調査を実施する。調査を踏まえ、関係業者が共有することができる将来ビジョンの策定、将来ビジョンの実現に向けたロードマップの策定のための検討を進める。また、これらの検討を行う産学官協議会の事務局業務を行う。</t>
  </si>
  <si>
    <t>令和８年３月に海における次世代モビリティの活用促進に関する調査結果報告書を取りまとめ予定。</t>
    <rPh sb="26" eb="27">
      <t>カン</t>
    </rPh>
    <phoneticPr fontId="1"/>
  </si>
  <si>
    <t>総合政策局海洋政策課
TEL:03-5253-8111
（内線：24-366）</t>
    <phoneticPr fontId="1"/>
  </si>
  <si>
    <t>第14回大都市交通センサス業務（一件明細調査及びバス調査等）</t>
    <phoneticPr fontId="1"/>
  </si>
  <si>
    <t>令和８年３月納入予定</t>
    <rPh sb="0" eb="2">
      <t>レイワ</t>
    </rPh>
    <rPh sb="3" eb="4">
      <t>ネン</t>
    </rPh>
    <rPh sb="5" eb="6">
      <t>ガツ</t>
    </rPh>
    <rPh sb="6" eb="8">
      <t>ノウニュウ</t>
    </rPh>
    <rPh sb="8" eb="10">
      <t>ヨテイ</t>
    </rPh>
    <phoneticPr fontId="1"/>
  </si>
  <si>
    <t>環境発電による橋梁の予兆保全システムの研究開発</t>
    <phoneticPr fontId="1"/>
  </si>
  <si>
    <t>学校法人関西大学、サンリツオートメイション株式会社共同研究体</t>
    <phoneticPr fontId="1"/>
  </si>
  <si>
    <t>-</t>
    <phoneticPr fontId="2"/>
  </si>
  <si>
    <t>振動発電と振動センサの両機能を備えたデバイスを用い、自前で発電した電力のみで橋梁の振動を計測・健全性の解析を行い、その結果を無線通信で送信することができる、電源不要の「橋梁健全性診断システム」の開発を行う。</t>
    <rPh sb="100" eb="101">
      <t>オコナ</t>
    </rPh>
    <phoneticPr fontId="1"/>
  </si>
  <si>
    <t>令和８年4月公表予定</t>
    <rPh sb="0" eb="2">
      <t>レイワ</t>
    </rPh>
    <rPh sb="3" eb="4">
      <t>ネン</t>
    </rPh>
    <rPh sb="5" eb="6">
      <t>ガツ</t>
    </rPh>
    <rPh sb="6" eb="10">
      <t>コウヒョウヨテイ</t>
    </rPh>
    <phoneticPr fontId="1"/>
  </si>
  <si>
    <t>ジェンダー主流化の普及啓発に資する情報発信業務</t>
    <phoneticPr fontId="1"/>
  </si>
  <si>
    <t>デロイトトーマツファイナンシャルアドバイザリー合同会社</t>
    <phoneticPr fontId="1"/>
  </si>
  <si>
    <t>ジェンダー主流化を取り巻く昨今の状況に鑑み、国際機関（国際交通フォーラム（ITF）等）の研究結果を国内に還元するとともに、我が国の国際会議等でのジェンダー主流化に関する貢献を紹介することで、ジェンダー主流化に関する国際的な議論に係る普及啓発を強力に推進することを目的に戦略を構築するとともに、特設ウェブサイトの開設を行う。</t>
  </si>
  <si>
    <t>総合政策局国際政策課
TEL:03-5253-8313</t>
    <phoneticPr fontId="1"/>
  </si>
  <si>
    <t>バリアフリー分野におけるICT活用等に関する調査・検討業務</t>
    <phoneticPr fontId="1"/>
  </si>
  <si>
    <t>社会システム（株）</t>
    <rPh sb="6" eb="9">
      <t>カブ</t>
    </rPh>
    <phoneticPr fontId="1"/>
  </si>
  <si>
    <t>令和７年６月に公表した「バリアフリー法及び関連施策のあり方に関する検討会最終とりまとめ」において、「バリアフリー分野のICT活用・当事者参画の更なる推進のあり方」を主要課題の1つとして設定しており、情報リテラシー不足やニーズ把握の課題に対応するため、バリアフリー分野のICT活用や当事者参画に関する最新の取組や事例等について調査・整理し、広く周知・啓発を行うことを目的に実施するもの。</t>
    <rPh sb="7" eb="9">
      <t>コウヒョウ</t>
    </rPh>
    <rPh sb="36" eb="38">
      <t>サイシュウ</t>
    </rPh>
    <rPh sb="155" eb="157">
      <t>ジレイ</t>
    </rPh>
    <phoneticPr fontId="1"/>
  </si>
  <si>
    <t>バリアフリー分野のICT活用や当事者参画に関する最新の取組や事例等について調査・整理等の結果をとりまとめた報告書を作成予定。</t>
    <rPh sb="40" eb="42">
      <t>セイリ</t>
    </rPh>
    <rPh sb="44" eb="46">
      <t>ケッカ</t>
    </rPh>
    <rPh sb="59" eb="61">
      <t>ヨテイ</t>
    </rPh>
    <phoneticPr fontId="1"/>
  </si>
  <si>
    <t>総合政策局共生社会政策課
tel：03-55253-8304</t>
  </si>
  <si>
    <t>次世代AIモデルによる海底測量点群の自動ノイズ除去</t>
    <phoneticPr fontId="1"/>
  </si>
  <si>
    <t>（株）海洋先端技術研究所</t>
    <rPh sb="0" eb="3">
      <t>カブ</t>
    </rPh>
    <phoneticPr fontId="1"/>
  </si>
  <si>
    <t>教師データを必要としないAI を用いて、急峻な地形をなす沖合中深海域でも十分なノイズ判別能力を発揮できるMBES データAIノイズ判別モデルを開発する。</t>
  </si>
  <si>
    <t>令和７年度社会の変化を踏まえた多面的な公共事業評価に関する調査検討</t>
    <phoneticPr fontId="1"/>
  </si>
  <si>
    <t>（一財）計量計画研究所</t>
    <rPh sb="1" eb="2">
      <t>イチ</t>
    </rPh>
    <rPh sb="2" eb="3">
      <t>ザイ</t>
    </rPh>
    <phoneticPr fontId="1"/>
  </si>
  <si>
    <t>ポストコロナの現在において、人々の価値観や行動様式の変化の兆しが世界中で現れ始めており、社会資本に求められる役割も多面化していると考えられる。こうした状況下における社会資本の整備に際し、その公共事業評価においては、貨幣換算できる費用便益分析に加え、貨幣換算が困難な効果、その他、様々な視点を踏まえた、総合的な評価の実施が求められている。
それらを踏まえ、人々の価値観や行動様式の変化が公共投資のあり方や事業評価に与えている影響を継続的に調査すると共に、完了後の事後評価に係る評価項目について収集・分析し、新規事業採択時評価にフィードバックする仕組みを検討する。</t>
  </si>
  <si>
    <t>大臣官房公共事業調査室
TEL:03-5253-8258</t>
    <phoneticPr fontId="1"/>
  </si>
  <si>
    <t>放射性物質の陸上・海上・航空輸送の安全確保のための統一的・合理的な遮蔽・線量評価手法の開発</t>
    <phoneticPr fontId="1"/>
  </si>
  <si>
    <t>国立研究開発法人海上・港湾・航空技術研究所</t>
    <phoneticPr fontId="1"/>
  </si>
  <si>
    <t>輸送容器で使用される遮蔽材背後の線量透過率を実測・データベース化し、放射線源からの放射線が、物質によってどの程度遮蔽されるかを評価する簡易遮蔽評価手法を実装することで、設計・審査支援や将来のツール展開を目指す。</t>
  </si>
  <si>
    <t>短波海洋レーダシステムによる広域・高密度な波浪・海上風観測の事業化に関する研究</t>
    <phoneticPr fontId="1"/>
  </si>
  <si>
    <t>HFRSによる海象観測の事業化のための共同研究体</t>
    <phoneticPr fontId="1"/>
  </si>
  <si>
    <t>陸上設置型の短波海洋レーダシステム（HFRS）に深層学習技術を適用することで、低コストかつ高精度な波浪観測技術の開発を行い、本技術を用いた面的な流況・波浪・海上風を提供するクラウド型海象情報提供サービスを実用化する。</t>
  </si>
  <si>
    <t>令和7年度　動力車操縦者運転免許制度のあり方に関する調査検討</t>
    <phoneticPr fontId="1"/>
  </si>
  <si>
    <t>一般社団法人日本鉄道運転協会</t>
    <phoneticPr fontId="1"/>
  </si>
  <si>
    <t>動力車操縦者運転免許に関する省令及び動力車操縦者運転免許制度の見直しに関する調査検討を実施する。</t>
  </si>
  <si>
    <t>令和８年3月公表予定</t>
    <phoneticPr fontId="1"/>
  </si>
  <si>
    <t>鉄道局安全監理官室
tel：03-5253-8548</t>
    <rPh sb="0" eb="2">
      <t>テツドウ</t>
    </rPh>
    <rPh sb="2" eb="3">
      <t>キョク</t>
    </rPh>
    <rPh sb="3" eb="5">
      <t>アンゼン</t>
    </rPh>
    <rPh sb="5" eb="8">
      <t>カンリカン</t>
    </rPh>
    <rPh sb="8" eb="9">
      <t>シツ</t>
    </rPh>
    <phoneticPr fontId="13"/>
  </si>
  <si>
    <t>令和7年度　動力車操縦者の身体検査に関する調査検討</t>
    <phoneticPr fontId="1"/>
  </si>
  <si>
    <t>動力車操縦者運転免許に関する省令の身体検査の項目のうち、聴力及び中毒に関する調査検討を実施する。</t>
    <rPh sb="22" eb="24">
      <t>コウモク</t>
    </rPh>
    <rPh sb="32" eb="34">
      <t>チュウドク</t>
    </rPh>
    <phoneticPr fontId="1"/>
  </si>
  <si>
    <t>令和７年度　新幹線の地震対策に係る基礎調査</t>
    <phoneticPr fontId="1"/>
  </si>
  <si>
    <t>一般社団法人　日本鉄道施設協会</t>
  </si>
  <si>
    <t>鉄道構造物が地震を受けた場合における防音壁の落下被害を軽減する対策に係る基礎調査等を行う。</t>
    <phoneticPr fontId="1"/>
  </si>
  <si>
    <t>令和7年度　鉄道車両における火災対策に関する検討調査</t>
    <phoneticPr fontId="1"/>
  </si>
  <si>
    <t>一般社団法人日本鉄道車両機械技術協会</t>
    <phoneticPr fontId="1"/>
  </si>
  <si>
    <t>前年度までの同件名調査に基づき、我が国の鉄道車両における想定避難モデル等の検討、及び国内基準の鉄道車両で欧州規格の火災対策試験を行う上での性能評価に関する検討調査を行う。</t>
    <rPh sb="6" eb="7">
      <t>ドウ</t>
    </rPh>
    <rPh sb="7" eb="9">
      <t>ケンメイ</t>
    </rPh>
    <phoneticPr fontId="1"/>
  </si>
  <si>
    <t>令和7年度　鉄道に関する技術上の基準を定める省令第41条（電車線路等の施設等）等に関する調査検討</t>
    <phoneticPr fontId="1"/>
  </si>
  <si>
    <t>一般社団法人日本鉄道電気技術協会</t>
    <phoneticPr fontId="1"/>
  </si>
  <si>
    <t>鉄道の電気設備及び運転保安設備関係の技術基準について、今後の見直しの基礎資料とするため、基準運用上の問題点や新技術について調査検討を行う。</t>
  </si>
  <si>
    <t>令和７年度　鉄道技術の標準化活動に関する検討調査</t>
  </si>
  <si>
    <t>鉄道分野における国際標準化に関する活動であり、学識経験者、鉄軌道事業者、鉄道関連メーカー等から成る「鉄道技術標準化調査検討会」等の開催、近年活用が進んでいるAIに関する国内外での動向調査を行う。</t>
    <rPh sb="14" eb="15">
      <t>カン</t>
    </rPh>
    <rPh sb="17" eb="19">
      <t>カツドウ</t>
    </rPh>
    <rPh sb="44" eb="45">
      <t>トウ</t>
    </rPh>
    <rPh sb="65" eb="67">
      <t>カイサイ</t>
    </rPh>
    <rPh sb="81" eb="82">
      <t>カン</t>
    </rPh>
    <rPh sb="94" eb="95">
      <t>オコナ</t>
    </rPh>
    <phoneticPr fontId="1"/>
  </si>
  <si>
    <t>令和７年度　鉄道に関する技術上の基準を定める省令第８７条（施
設及び車両の保全）等に関する調査検討</t>
    <phoneticPr fontId="1"/>
  </si>
  <si>
    <t>一般社団法人　日本鉄道車両機械技術協</t>
    <phoneticPr fontId="1"/>
  </si>
  <si>
    <t>鉄道車両関係の技術基準について、今後の見直しの基礎資料とするため、基準運用上の問題点や新技術について調査検討を行う。</t>
    <phoneticPr fontId="1"/>
  </si>
  <si>
    <t>索道搬器における風と動揺の状態監視に関する研究開発</t>
    <phoneticPr fontId="1"/>
  </si>
  <si>
    <t>独立行政法人自動車技術総合機構</t>
    <phoneticPr fontId="1"/>
  </si>
  <si>
    <t>索道の安全性向上のため、搬器が受ける風の影響をリアルタイムに把握可能とすることを目指す。</t>
    <phoneticPr fontId="1"/>
  </si>
  <si>
    <t>ローカル鉄道の再構築に関するガイドライン等に係る調査</t>
  </si>
  <si>
    <t>株式会社野村総合研究所</t>
  </si>
  <si>
    <t>地域にとって最適で利便性が高く、持続可能性のある地域公共交通の実現に向け、ローカル鉄道の再構築の取組みの参考となるガイドラインの整備等を行うため、再構築の方向性が定まった後の支援内容を整理するとともに、再構築の検討の促進に向けた調査を行う。</t>
    <rPh sb="34" eb="35">
      <t>ム</t>
    </rPh>
    <rPh sb="68" eb="69">
      <t>オコナ</t>
    </rPh>
    <phoneticPr fontId="1"/>
  </si>
  <si>
    <t>鉄道局鉄道事業課
tel：03-5253-85３８</t>
    <rPh sb="0" eb="3">
      <t>テツドウキョク</t>
    </rPh>
    <rPh sb="3" eb="5">
      <t>テツドウ</t>
    </rPh>
    <rPh sb="5" eb="7">
      <t>ジギョウ</t>
    </rPh>
    <rPh sb="7" eb="8">
      <t>カ</t>
    </rPh>
    <phoneticPr fontId="24"/>
  </si>
  <si>
    <t>鉄道用画像データ共有基盤の基本システム設計と実証</t>
    <phoneticPr fontId="1"/>
  </si>
  <si>
    <t>公益財団法人鉄道総合技術研究所</t>
    <phoneticPr fontId="1"/>
  </si>
  <si>
    <t>走行時の線路内の異常検知や、線路・電車線路、沿線設備等の状態監視・診断への活用が期待されている列車前方画像データを共有するシステムの実現を目指す。</t>
    <phoneticPr fontId="1"/>
  </si>
  <si>
    <t>中南米等における都市鉄道に関する調査</t>
  </si>
  <si>
    <t>本調査は、中南米等における既存の都市鉄道及び都市鉄道計画に関する情報収集を行うとともに、本邦企業の参画可能性及び参画する上での課題について検討を行う.</t>
    <phoneticPr fontId="1"/>
  </si>
  <si>
    <t>鉄道局国際課
tel：03-5253-8527</t>
    <rPh sb="0" eb="3">
      <t>テツドウキョク</t>
    </rPh>
    <rPh sb="3" eb="5">
      <t>コクサイ</t>
    </rPh>
    <rPh sb="5" eb="6">
      <t>カ</t>
    </rPh>
    <phoneticPr fontId="1"/>
  </si>
  <si>
    <t>地域鉄道等向けの低コストなGoA2.5自動運転システムの開発</t>
    <phoneticPr fontId="1"/>
  </si>
  <si>
    <t>ATS-Sxをベースとした低コストなGoA2.5自動運転システムの実用化を目指す。</t>
    <phoneticPr fontId="1"/>
  </si>
  <si>
    <t>鉄道車両燃焼実験のための車両仕様に関する検討調査</t>
    <phoneticPr fontId="1"/>
  </si>
  <si>
    <t>東日本旅客鉄道株式会社</t>
    <phoneticPr fontId="1"/>
  </si>
  <si>
    <t>「鉄道車両における火災対策に関する検討調査」の調査検討会で議論してきた車両燃焼実験に用いる供試体（車両長20m程度の模擬鉄道車両又は実際の鉄道車両）の検討及び準備を行う。</t>
    <phoneticPr fontId="1"/>
  </si>
  <si>
    <t>令和7年度　鉄道の土木設備及び軌道設備の保全等に関する調査検討</t>
    <phoneticPr fontId="1"/>
  </si>
  <si>
    <t>鉄道の土木設備及び軌道設備について、新技術の導入等にあわせた鉄道施設の保全が可能となるよう技術基準の見直しの検討及び地方中小鉄道事業者の軌道の維持管理に関する講習会を実施し、より効果的な技術継承の方策を検討する。</t>
    <phoneticPr fontId="1"/>
  </si>
  <si>
    <t>バンコク首都圏における都市鉄道政策及び車両保守に関する調査</t>
  </si>
  <si>
    <t>日本工営・アルメック共同提案体</t>
  </si>
  <si>
    <t>本調査ではバンコク首都圏における今後の都市鉄道のあり方について検討していくとともに、レッドラインの車両保守におけるオーバーホール計画に関して、我が国の車両保守に係る経験を考慮したオーバーホール計画（案）を検討する.</t>
    <phoneticPr fontId="1"/>
  </si>
  <si>
    <t>ポーランド鉄道市場への本邦企業による参入支援の在り方に関する調査</t>
  </si>
  <si>
    <t>日本コンサルタンツ・日本工営・オリエンタルコンサルタンツグローバル・パデコ共同提案体</t>
  </si>
  <si>
    <t>本調査では、ポーランド鉄道市場・鉄道業界の現況を調査し、本邦企業の参入可能性を分析するとともに、その結果を本邦企業に共有することで、本邦企業によるポーランド鉄道市場への参入を促進する。</t>
    <rPh sb="0" eb="3">
      <t>ホンチョウサ</t>
    </rPh>
    <rPh sb="11" eb="13">
      <t>テツドウ</t>
    </rPh>
    <rPh sb="13" eb="15">
      <t>シジョウ</t>
    </rPh>
    <rPh sb="16" eb="18">
      <t>テツドウ</t>
    </rPh>
    <rPh sb="18" eb="20">
      <t>ギョウカイ</t>
    </rPh>
    <rPh sb="21" eb="23">
      <t>ゲンキョウ</t>
    </rPh>
    <rPh sb="24" eb="26">
      <t>チョウサ</t>
    </rPh>
    <rPh sb="28" eb="30">
      <t>ホンポウ</t>
    </rPh>
    <rPh sb="30" eb="32">
      <t>キギョウ</t>
    </rPh>
    <rPh sb="33" eb="35">
      <t>サンニュウ</t>
    </rPh>
    <rPh sb="35" eb="38">
      <t>カノウセイ</t>
    </rPh>
    <rPh sb="39" eb="41">
      <t>ブンセキ</t>
    </rPh>
    <rPh sb="50" eb="52">
      <t>ケッカ</t>
    </rPh>
    <rPh sb="53" eb="55">
      <t>ホンポウ</t>
    </rPh>
    <rPh sb="55" eb="57">
      <t>キギョウ</t>
    </rPh>
    <rPh sb="58" eb="60">
      <t>キョウユウ</t>
    </rPh>
    <rPh sb="66" eb="68">
      <t>ホンポウ</t>
    </rPh>
    <rPh sb="68" eb="70">
      <t>キギョウ</t>
    </rPh>
    <rPh sb="78" eb="80">
      <t>テツドウ</t>
    </rPh>
    <rPh sb="80" eb="82">
      <t>シジョウ</t>
    </rPh>
    <rPh sb="84" eb="86">
      <t>サンニュウ</t>
    </rPh>
    <rPh sb="87" eb="89">
      <t>ソクシン</t>
    </rPh>
    <phoneticPr fontId="1"/>
  </si>
  <si>
    <t>日本式信号と欧州式信号との円滑な整備の在り方の検討調査</t>
    <phoneticPr fontId="1"/>
  </si>
  <si>
    <t>日本高速鉄道電気エンジニアリング株式会社</t>
    <phoneticPr fontId="1"/>
  </si>
  <si>
    <t>本調査では、日本の新幹線の海外展開を図ることから、欧州式信号の情報収集を行うとともに、既に導入されている欧州式信号の路線の更新や延伸時に、日本式信号を導入する技術を確立するための調査を実施する。</t>
    <rPh sb="75" eb="77">
      <t>ドウニュウ</t>
    </rPh>
    <rPh sb="92" eb="94">
      <t>ジッシ</t>
    </rPh>
    <phoneticPr fontId="1"/>
  </si>
  <si>
    <t>鉄道局参事官（海外高速鉄道プロジェクト）室
tel：03-5253-8528</t>
    <rPh sb="3" eb="6">
      <t>サンジカン</t>
    </rPh>
    <rPh sb="7" eb="13">
      <t>カイガイコウソクテツドウ</t>
    </rPh>
    <rPh sb="20" eb="21">
      <t>シツ</t>
    </rPh>
    <phoneticPr fontId="1"/>
  </si>
  <si>
    <t>令和7年度　鉄道の土構造物の設計に関する調査研究</t>
  </si>
  <si>
    <t>公益財団法人鉄道総合技術研究所</t>
  </si>
  <si>
    <t>設計標準（土構造物）に、新たな技術や知見を反映させるための調査研究を行う。</t>
    <phoneticPr fontId="1"/>
  </si>
  <si>
    <t>令和7年度　鉄道土構造物の維持管理に関する調査研究</t>
  </si>
  <si>
    <t>変状等が発生した土構造物の検査事例の調査を行い、検査時の着眼点を整理することにより、維持管理標準の補足としての手引きを作成するための調査研究を行う。</t>
    <phoneticPr fontId="1"/>
  </si>
  <si>
    <t>鉄道分野における日英間の連携の在り方調査</t>
  </si>
  <si>
    <t>オーヴ・アラップ・アンド・パートナーズ・ジャパン・リミテッド</t>
  </si>
  <si>
    <t>本調査では、鉄道改革が進行中の英国において、市場の最新状況について情報収集するとともに、将来の日英間の連携可能性がある分野及び連携のあり方について調査する。</t>
    <rPh sb="0" eb="3">
      <t>ホンチョウサ</t>
    </rPh>
    <rPh sb="6" eb="10">
      <t>テツドウカイカク</t>
    </rPh>
    <rPh sb="11" eb="14">
      <t>シンコウチュウ</t>
    </rPh>
    <rPh sb="15" eb="17">
      <t>エイコク</t>
    </rPh>
    <rPh sb="22" eb="24">
      <t>シジョウ</t>
    </rPh>
    <rPh sb="25" eb="29">
      <t>サイシンジョウキョウ</t>
    </rPh>
    <rPh sb="33" eb="37">
      <t>ジョウホウシュウシュウ</t>
    </rPh>
    <rPh sb="44" eb="46">
      <t>ショウライ</t>
    </rPh>
    <rPh sb="47" eb="50">
      <t>ニチエイカン</t>
    </rPh>
    <rPh sb="51" eb="53">
      <t>レンケイ</t>
    </rPh>
    <rPh sb="53" eb="56">
      <t>カノウセイ</t>
    </rPh>
    <rPh sb="59" eb="61">
      <t>ブンヤ</t>
    </rPh>
    <rPh sb="61" eb="62">
      <t>オヨ</t>
    </rPh>
    <rPh sb="63" eb="65">
      <t>レンケイ</t>
    </rPh>
    <rPh sb="68" eb="69">
      <t>カタ</t>
    </rPh>
    <rPh sb="73" eb="75">
      <t>チョウサ</t>
    </rPh>
    <phoneticPr fontId="1"/>
  </si>
  <si>
    <t>鉄道車両における腰掛の燃焼調査</t>
  </si>
  <si>
    <t>学校法人東京理科大学</t>
  </si>
  <si>
    <t>「鉄道車両における火災対策に関する検討調査」の調査検討会にて提言された腰掛の燃焼調査を行うとともに、国内基準で製作された腰掛に対し、EN16989（鉄道車両用腰掛燃焼試験方法の欧州規格）に基づく実験を行う。</t>
    <phoneticPr fontId="1"/>
  </si>
  <si>
    <t>日中韓における物流円滑化に向けた調査</t>
    <rPh sb="0" eb="3">
      <t>ニッチュウカン</t>
    </rPh>
    <rPh sb="7" eb="9">
      <t>ブツリュウ</t>
    </rPh>
    <rPh sb="9" eb="12">
      <t>エンカツカ</t>
    </rPh>
    <rPh sb="13" eb="14">
      <t>ム</t>
    </rPh>
    <rPh sb="16" eb="18">
      <t>チョウサ</t>
    </rPh>
    <phoneticPr fontId="1"/>
  </si>
  <si>
    <t>デロイトトーマツGTA＆テクノロジーズ株式会社</t>
    <rPh sb="19" eb="23">
      <t>カブシキガイシャ</t>
    </rPh>
    <phoneticPr fontId="1"/>
  </si>
  <si>
    <t>日中ダブルナンバーシャーシの製造と運用の実現に向けて、外部の知見を取り入れ、より客観的で適切な評価と判断を行うために有識者委員会を立ち上げて検討し、提言をとりまとめる。また、日韓におけるトレーラーシャーシの相互通行パイロットプロジェクトについて、参加を希望する事業者や、対象貨物、対象港湾の追加の需要について調査を行う。</t>
  </si>
  <si>
    <t>物流・自動車局物流政策課国際物流室
tel：03-5253-8800</t>
  </si>
  <si>
    <t>自動車運送業における外国人材の適正な受入環境の確保に向けた調査・支援業務</t>
    <rPh sb="0" eb="3">
      <t>ジドウシャ</t>
    </rPh>
    <rPh sb="3" eb="6">
      <t>ウンソウギョウ</t>
    </rPh>
    <rPh sb="10" eb="12">
      <t>ガイコク</t>
    </rPh>
    <rPh sb="12" eb="14">
      <t>ジンザイ</t>
    </rPh>
    <rPh sb="15" eb="17">
      <t>テキセイ</t>
    </rPh>
    <rPh sb="18" eb="19">
      <t>ウ</t>
    </rPh>
    <rPh sb="19" eb="20">
      <t>イ</t>
    </rPh>
    <rPh sb="20" eb="22">
      <t>カンキョウ</t>
    </rPh>
    <rPh sb="23" eb="25">
      <t>カクホ</t>
    </rPh>
    <rPh sb="26" eb="27">
      <t>ム</t>
    </rPh>
    <rPh sb="29" eb="31">
      <t>チョウサ</t>
    </rPh>
    <rPh sb="32" eb="34">
      <t>シエン</t>
    </rPh>
    <rPh sb="34" eb="36">
      <t>ギョウム</t>
    </rPh>
    <phoneticPr fontId="1"/>
  </si>
  <si>
    <t>PwCコンサルティング合同会社</t>
    <rPh sb="11" eb="13">
      <t>ゴウドウ</t>
    </rPh>
    <rPh sb="13" eb="15">
      <t>ガイシャ</t>
    </rPh>
    <phoneticPr fontId="1"/>
  </si>
  <si>
    <t>自動車運送業分野における外国人ドライバーの受入環境の整備、受入促進を目的として、自動車運送業分野特定技能協議会の運営、海外の送出国・国内の受入れ機関等への現地調査及び関係者等へのヒアリング等を行う。</t>
    <rPh sb="0" eb="3">
      <t>ジドウシャ</t>
    </rPh>
    <rPh sb="3" eb="6">
      <t>ウンソウギョウ</t>
    </rPh>
    <rPh sb="6" eb="8">
      <t>ブンヤ</t>
    </rPh>
    <rPh sb="12" eb="15">
      <t>ガイコクジン</t>
    </rPh>
    <rPh sb="21" eb="23">
      <t>ウケイレ</t>
    </rPh>
    <rPh sb="23" eb="25">
      <t>カンキョウ</t>
    </rPh>
    <rPh sb="26" eb="28">
      <t>セイビ</t>
    </rPh>
    <rPh sb="29" eb="31">
      <t>ウケイ</t>
    </rPh>
    <rPh sb="31" eb="33">
      <t>ソクシン</t>
    </rPh>
    <rPh sb="34" eb="36">
      <t>モクテキ</t>
    </rPh>
    <rPh sb="40" eb="43">
      <t>ジドウシャ</t>
    </rPh>
    <rPh sb="43" eb="46">
      <t>ウンソウギョウ</t>
    </rPh>
    <rPh sb="46" eb="48">
      <t>ブンヤ</t>
    </rPh>
    <rPh sb="48" eb="50">
      <t>トクテイ</t>
    </rPh>
    <rPh sb="50" eb="52">
      <t>ギノウ</t>
    </rPh>
    <rPh sb="52" eb="55">
      <t>キョウギカイ</t>
    </rPh>
    <rPh sb="56" eb="58">
      <t>ウンエイ</t>
    </rPh>
    <rPh sb="59" eb="61">
      <t>カイガイ</t>
    </rPh>
    <rPh sb="62" eb="64">
      <t>オクリダ</t>
    </rPh>
    <rPh sb="64" eb="65">
      <t>コク</t>
    </rPh>
    <rPh sb="66" eb="68">
      <t>コクナイ</t>
    </rPh>
    <rPh sb="69" eb="71">
      <t>ウケイ</t>
    </rPh>
    <rPh sb="72" eb="74">
      <t>キカン</t>
    </rPh>
    <rPh sb="74" eb="75">
      <t>トウ</t>
    </rPh>
    <rPh sb="77" eb="79">
      <t>ゲンチ</t>
    </rPh>
    <rPh sb="79" eb="81">
      <t>チョウサ</t>
    </rPh>
    <rPh sb="81" eb="82">
      <t>オヨ</t>
    </rPh>
    <rPh sb="83" eb="86">
      <t>カンケイシャ</t>
    </rPh>
    <rPh sb="86" eb="87">
      <t>トウ</t>
    </rPh>
    <rPh sb="94" eb="95">
      <t>トウ</t>
    </rPh>
    <rPh sb="96" eb="97">
      <t>オコナ</t>
    </rPh>
    <phoneticPr fontId="1"/>
  </si>
  <si>
    <t>協議会の運営、現地調査及び関係者へのヒアリング等の結果を踏まえた報告書を作成予定。</t>
    <rPh sb="0" eb="3">
      <t>キョウギカイ</t>
    </rPh>
    <rPh sb="4" eb="6">
      <t>ウンエイ</t>
    </rPh>
    <rPh sb="7" eb="9">
      <t>ゲンチ</t>
    </rPh>
    <rPh sb="9" eb="11">
      <t>チョウサ</t>
    </rPh>
    <rPh sb="11" eb="12">
      <t>オヨ</t>
    </rPh>
    <rPh sb="13" eb="16">
      <t>カンケイシャ</t>
    </rPh>
    <rPh sb="23" eb="24">
      <t>トウ</t>
    </rPh>
    <rPh sb="25" eb="27">
      <t>ケッカ</t>
    </rPh>
    <rPh sb="28" eb="29">
      <t>フ</t>
    </rPh>
    <rPh sb="32" eb="35">
      <t>ホウコクショ</t>
    </rPh>
    <rPh sb="36" eb="38">
      <t>サクセイ</t>
    </rPh>
    <rPh sb="38" eb="40">
      <t>ヨテイ</t>
    </rPh>
    <phoneticPr fontId="1"/>
  </si>
  <si>
    <t>物流自動車局企画・電動化・自動運転参事官室
tel:03-5253-8111（内線：41157）</t>
    <rPh sb="0" eb="2">
      <t>ブツリュウ</t>
    </rPh>
    <rPh sb="2" eb="5">
      <t>ジドウシャ</t>
    </rPh>
    <rPh sb="5" eb="6">
      <t>キョク</t>
    </rPh>
    <rPh sb="6" eb="8">
      <t>キカク</t>
    </rPh>
    <rPh sb="9" eb="12">
      <t>デンドウカ</t>
    </rPh>
    <rPh sb="13" eb="15">
      <t>ジドウ</t>
    </rPh>
    <rPh sb="15" eb="17">
      <t>ウンテン</t>
    </rPh>
    <rPh sb="17" eb="20">
      <t>サンジカン</t>
    </rPh>
    <rPh sb="20" eb="21">
      <t>シツ</t>
    </rPh>
    <rPh sb="39" eb="41">
      <t>ナイセン</t>
    </rPh>
    <phoneticPr fontId="1"/>
  </si>
  <si>
    <t>自家用車活用事業等のモニタリング・検証に関する調査</t>
    <rPh sb="0" eb="4">
      <t>ジカヨウシャ</t>
    </rPh>
    <rPh sb="4" eb="6">
      <t>カツヨウ</t>
    </rPh>
    <rPh sb="6" eb="8">
      <t>ジギョウ</t>
    </rPh>
    <rPh sb="8" eb="9">
      <t>トウ</t>
    </rPh>
    <rPh sb="17" eb="19">
      <t>ケンショウ</t>
    </rPh>
    <rPh sb="20" eb="21">
      <t>カン</t>
    </rPh>
    <rPh sb="23" eb="25">
      <t>チョウサ</t>
    </rPh>
    <phoneticPr fontId="1"/>
  </si>
  <si>
    <t>日本版ライドシェアについて、各地域における運行回数やマッチング率等の実績の集計や詳細な事例を調査するとともに、諸外国の配車アプリの実態等の調査を行い、日本版ライドシェアの運用改善等に向けた必要な準備を行うもの。</t>
    <phoneticPr fontId="1"/>
  </si>
  <si>
    <t>・日本版ライドシェアにかかる実績の集計データ
・日本版ライドシェア事例集
・諸外国における配車アプリに関する調査の報告書</t>
    <rPh sb="24" eb="27">
      <t>ニホンバン</t>
    </rPh>
    <rPh sb="33" eb="36">
      <t>ジレイシュウ</t>
    </rPh>
    <rPh sb="38" eb="41">
      <t>ショガイコク</t>
    </rPh>
    <rPh sb="45" eb="47">
      <t>ハイシャ</t>
    </rPh>
    <rPh sb="51" eb="52">
      <t>カン</t>
    </rPh>
    <rPh sb="54" eb="56">
      <t>チョウサ</t>
    </rPh>
    <rPh sb="57" eb="60">
      <t>ホウコクショ</t>
    </rPh>
    <phoneticPr fontId="1"/>
  </si>
  <si>
    <t>物流・自動車局旅客課</t>
    <rPh sb="0" eb="2">
      <t>ブツリュウ</t>
    </rPh>
    <rPh sb="3" eb="7">
      <t>ジドウシャキョク</t>
    </rPh>
    <rPh sb="7" eb="10">
      <t>リョカクカ</t>
    </rPh>
    <phoneticPr fontId="1"/>
  </si>
  <si>
    <t>AEO事業者のRTI免税手続き利用状況等調査事業</t>
    <rPh sb="3" eb="6">
      <t>ジギョウシャ</t>
    </rPh>
    <rPh sb="10" eb="12">
      <t>メンゼイ</t>
    </rPh>
    <rPh sb="12" eb="14">
      <t>テツヅ</t>
    </rPh>
    <rPh sb="15" eb="17">
      <t>リヨウ</t>
    </rPh>
    <rPh sb="17" eb="19">
      <t>ジョウキョウ</t>
    </rPh>
    <rPh sb="19" eb="20">
      <t>トウ</t>
    </rPh>
    <rPh sb="20" eb="22">
      <t>チョウサ</t>
    </rPh>
    <rPh sb="22" eb="24">
      <t>ジギョウ</t>
    </rPh>
    <phoneticPr fontId="1"/>
  </si>
  <si>
    <t>一般社団法人日本総合研究所</t>
    <rPh sb="0" eb="2">
      <t>イッパン</t>
    </rPh>
    <rPh sb="2" eb="6">
      <t>シャダンホウジン</t>
    </rPh>
    <rPh sb="6" eb="8">
      <t>ニホン</t>
    </rPh>
    <rPh sb="8" eb="10">
      <t>ソウゴウ</t>
    </rPh>
    <rPh sb="10" eb="13">
      <t>ケンキュウジョ</t>
    </rPh>
    <phoneticPr fontId="1"/>
  </si>
  <si>
    <t>AEO制度認定事業者のRTI免税手続きの利用状況や実務上のベネフィットのほか、国際物流における海上コンテナからのデバンニングに焦点を当て、RTIの利用を含め、貨物の種別ごとの適切な荷役の実態や荷役効率化等につながる優良事例を調査することで、RTIの効果的で適切な利用方法を明らかにし、普及促進につなげる。</t>
  </si>
  <si>
    <t>漁船の基地港の周辺地域での地域に根差した基本訓練（実技講習）の実証訓練</t>
    <phoneticPr fontId="1"/>
  </si>
  <si>
    <t>（一社）大日本水産会</t>
    <phoneticPr fontId="1"/>
  </si>
  <si>
    <t>STCW-F条約附属書Ａ－３－１節に規定する基本訓練のうち、「個々の生存技術」「防火と消火」について、漁船の基地港の周辺地域において関係者が中心となり、実際に実技講習を実施し、STCW-F条約の施行後においても自社等にて低廉な費用で継続的に実技講習が実施できる体制を構築すべく、その手法等を検証する。</t>
    <phoneticPr fontId="1"/>
  </si>
  <si>
    <t>漁船の基地港の周辺地域において、低廉な費用で継続的に実技講習が実施できる体制を構築するための手法等を検証した結果をとりまとめた報告書を作成した。</t>
    <rPh sb="63" eb="66">
      <t>ホウコクショ</t>
    </rPh>
    <rPh sb="67" eb="69">
      <t>サクセイ</t>
    </rPh>
    <phoneticPr fontId="1"/>
  </si>
  <si>
    <t>海事局船員政策課労働環境対策室
03-5253-8652</t>
    <rPh sb="0" eb="1">
      <t>カイ</t>
    </rPh>
    <rPh sb="1" eb="3">
      <t>ジキョク</t>
    </rPh>
    <rPh sb="3" eb="8">
      <t>センインセイサクカ</t>
    </rPh>
    <phoneticPr fontId="1"/>
  </si>
  <si>
    <t>新燃料等に対応するためのReady船設計及び既存船向け省エネ・省CO2技術に関する調査研究</t>
    <phoneticPr fontId="1"/>
  </si>
  <si>
    <t>（一財）日本造船技術センター</t>
    <phoneticPr fontId="1"/>
  </si>
  <si>
    <t>将来的に新燃料へ転換する改造を行うことを見据えて設計された船舶（Ready船）の設計や、バッテリーの活用、既存船向けの省エネ・省CO2 技術に関する調査研究を行う。</t>
    <phoneticPr fontId="1"/>
  </si>
  <si>
    <t>海事局海洋・環境政策課技術企画室
tel：03-5253-8614</t>
    <phoneticPr fontId="1"/>
  </si>
  <si>
    <t>浮体式洋上風力発電施設の導入拡大等に向けた環境整備に関する調査研究</t>
    <phoneticPr fontId="1"/>
  </si>
  <si>
    <t>（国研）海上・港湾・航空技術研究所</t>
    <phoneticPr fontId="1"/>
  </si>
  <si>
    <t>令和７年度　自動運航船のための補償条約に係る国際交渉及び国内法令整備のための調査</t>
    <rPh sb="28" eb="30">
      <t>コクナイ</t>
    </rPh>
    <phoneticPr fontId="1"/>
  </si>
  <si>
    <t>（公財）日本海事センター</t>
    <phoneticPr fontId="1"/>
  </si>
  <si>
    <t>自動運航船が導入された世界における海運の賠償・補償分野の国際ルールについて、我が国関係業界として望ましいルールの方向性・あり方を検討し、国際海事機関（IMO）での国際交渉に備えるとともに、国内における自動運航船に係る法整備に向けた検討を行う。</t>
  </si>
  <si>
    <t>海事局総務課国際企画調整室
TEL: 03-5253-8656</t>
  </si>
  <si>
    <t>危険物等の海上運送の安全対策に関する調査・検討</t>
    <phoneticPr fontId="1"/>
  </si>
  <si>
    <t>国際海事機関等における「固体ばら積み貨物の安全輸送」及び「放射性物質等の安全運送」等に関する審議に向けて、各国の提案文書を分析し、対処方針の検討等を行う。</t>
    <rPh sb="6" eb="7">
      <t>トウ</t>
    </rPh>
    <phoneticPr fontId="1"/>
  </si>
  <si>
    <t>海事局検査測度課検査課
tel：03-5253-8639</t>
    <rPh sb="0" eb="3">
      <t>カイジキョク</t>
    </rPh>
    <rPh sb="3" eb="5">
      <t>ケンサ</t>
    </rPh>
    <rPh sb="5" eb="8">
      <t>ソクドカ</t>
    </rPh>
    <rPh sb="8" eb="10">
      <t>ケンサ</t>
    </rPh>
    <rPh sb="10" eb="11">
      <t>カ</t>
    </rPh>
    <phoneticPr fontId="1"/>
  </si>
  <si>
    <t>外航船舶からの温室効果ガスの削減に係る国際ルール策定・導入に関する調査</t>
    <phoneticPr fontId="1"/>
  </si>
  <si>
    <t>国際海事機関で検討中の温室効果ガス削減のための新たなルールについて、適切な制度設計を行うため、ガイドラインの策定等に関する調査･検討を行う。</t>
    <rPh sb="34" eb="36">
      <t>テキセツ</t>
    </rPh>
    <rPh sb="37" eb="41">
      <t>セイドセッケイ</t>
    </rPh>
    <rPh sb="42" eb="43">
      <t>オコナ</t>
    </rPh>
    <rPh sb="54" eb="56">
      <t>サクテイ</t>
    </rPh>
    <rPh sb="56" eb="57">
      <t>ナド</t>
    </rPh>
    <rPh sb="58" eb="59">
      <t>カン</t>
    </rPh>
    <rPh sb="61" eb="63">
      <t>チョウサ</t>
    </rPh>
    <phoneticPr fontId="1"/>
  </si>
  <si>
    <t>令和8年3月公表予定</t>
    <phoneticPr fontId="1"/>
  </si>
  <si>
    <t>海事局海洋・環境政策課環境渉外室
tel：03-5253-8118</t>
    <rPh sb="0" eb="2">
      <t>カイジ</t>
    </rPh>
    <rPh sb="2" eb="3">
      <t>キョク</t>
    </rPh>
    <rPh sb="3" eb="5">
      <t>カイヨウ</t>
    </rPh>
    <rPh sb="6" eb="8">
      <t>カンキョウ</t>
    </rPh>
    <rPh sb="8" eb="10">
      <t>セイサク</t>
    </rPh>
    <rPh sb="10" eb="11">
      <t>カ</t>
    </rPh>
    <rPh sb="11" eb="13">
      <t>カンキョウ</t>
    </rPh>
    <rPh sb="13" eb="15">
      <t>ショウガイ</t>
    </rPh>
    <rPh sb="15" eb="16">
      <t>シツ</t>
    </rPh>
    <phoneticPr fontId="1"/>
  </si>
  <si>
    <t>自動運航船の検査・認証制度の整備のための調査及び検討</t>
    <phoneticPr fontId="1"/>
  </si>
  <si>
    <t>（一財）日本海事協会</t>
    <phoneticPr fontId="1"/>
  </si>
  <si>
    <t>海事局安全政策課
tel：03-5253-8631</t>
    <rPh sb="0" eb="3">
      <t>カイジキョク</t>
    </rPh>
    <rPh sb="3" eb="5">
      <t>アンゼン</t>
    </rPh>
    <rPh sb="5" eb="8">
      <t>セイサクカ</t>
    </rPh>
    <phoneticPr fontId="1"/>
  </si>
  <si>
    <t>官公庁船海外展開の深化に向けた調査</t>
    <phoneticPr fontId="1"/>
  </si>
  <si>
    <t>商船三井マリテックス（株）</t>
    <phoneticPr fontId="1"/>
  </si>
  <si>
    <t>我が国の官公庁船の安定的な建造・修繕基盤を維持していくために、海外需要を取り込むことを目的として、官公庁船の建造（・供与後のメンテナンス）ニーズの高い諸外国における官公庁船を取り巻く周辺状況の実態調査を行う。</t>
    <rPh sb="0" eb="1">
      <t>ワ</t>
    </rPh>
    <rPh sb="2" eb="3">
      <t>クニ</t>
    </rPh>
    <rPh sb="4" eb="8">
      <t>カンコウチョウセン</t>
    </rPh>
    <rPh sb="9" eb="12">
      <t>アンテイテキ</t>
    </rPh>
    <rPh sb="13" eb="15">
      <t>ケンゾウ</t>
    </rPh>
    <rPh sb="16" eb="20">
      <t>シュウゼンキバン</t>
    </rPh>
    <rPh sb="21" eb="23">
      <t>イジ</t>
    </rPh>
    <rPh sb="31" eb="35">
      <t>カイガイジュヨウ</t>
    </rPh>
    <rPh sb="36" eb="37">
      <t>ト</t>
    </rPh>
    <rPh sb="38" eb="39">
      <t>コ</t>
    </rPh>
    <rPh sb="43" eb="45">
      <t>モクテキ</t>
    </rPh>
    <rPh sb="49" eb="53">
      <t>カンコウチョウセン</t>
    </rPh>
    <rPh sb="54" eb="56">
      <t>ケンゾウ</t>
    </rPh>
    <rPh sb="58" eb="60">
      <t>キョウヨ</t>
    </rPh>
    <rPh sb="60" eb="61">
      <t>アト</t>
    </rPh>
    <rPh sb="73" eb="74">
      <t>タカ</t>
    </rPh>
    <rPh sb="75" eb="78">
      <t>ショガイコク</t>
    </rPh>
    <rPh sb="82" eb="86">
      <t>カンコウチョウセン</t>
    </rPh>
    <rPh sb="87" eb="88">
      <t>ト</t>
    </rPh>
    <rPh sb="89" eb="90">
      <t>マ</t>
    </rPh>
    <rPh sb="91" eb="95">
      <t>シュウヘンジョウキョウ</t>
    </rPh>
    <rPh sb="96" eb="98">
      <t>ジッタイ</t>
    </rPh>
    <rPh sb="98" eb="100">
      <t>チョウサ</t>
    </rPh>
    <rPh sb="101" eb="102">
      <t>オコナ</t>
    </rPh>
    <phoneticPr fontId="1"/>
  </si>
  <si>
    <t>令和7年3月公表予定</t>
    <rPh sb="0" eb="2">
      <t>レイワ</t>
    </rPh>
    <rPh sb="3" eb="4">
      <t>ネン</t>
    </rPh>
    <rPh sb="5" eb="6">
      <t>ガツ</t>
    </rPh>
    <rPh sb="6" eb="8">
      <t>コウヒョウ</t>
    </rPh>
    <rPh sb="8" eb="10">
      <t>ヨテイ</t>
    </rPh>
    <phoneticPr fontId="1"/>
  </si>
  <si>
    <t>海事局船舶産業課管理係
内線：43-613</t>
    <rPh sb="0" eb="3">
      <t>カイジキョク</t>
    </rPh>
    <rPh sb="3" eb="8">
      <t>センパクサンギョウカ</t>
    </rPh>
    <rPh sb="8" eb="11">
      <t>カンリカカリ</t>
    </rPh>
    <rPh sb="12" eb="14">
      <t>ナイセン</t>
    </rPh>
    <phoneticPr fontId="1"/>
  </si>
  <si>
    <t>令和７年度　荷主意見交換会に係る会議運営他業務</t>
    <rPh sb="0" eb="2">
      <t>レイワ</t>
    </rPh>
    <rPh sb="3" eb="5">
      <t>ネンド</t>
    </rPh>
    <rPh sb="6" eb="8">
      <t>ニヌシ</t>
    </rPh>
    <rPh sb="8" eb="10">
      <t>イケン</t>
    </rPh>
    <rPh sb="10" eb="13">
      <t>コウカンカイ</t>
    </rPh>
    <rPh sb="14" eb="15">
      <t>カカ</t>
    </rPh>
    <rPh sb="16" eb="18">
      <t>カイギ</t>
    </rPh>
    <rPh sb="18" eb="20">
      <t>ウンエイ</t>
    </rPh>
    <rPh sb="20" eb="21">
      <t>ホカ</t>
    </rPh>
    <rPh sb="21" eb="23">
      <t>ギョウム</t>
    </rPh>
    <phoneticPr fontId="1"/>
  </si>
  <si>
    <t>株式会社バス・コーポレーション</t>
    <rPh sb="0" eb="2">
      <t>カブシキ</t>
    </rPh>
    <rPh sb="2" eb="4">
      <t>カイシャ</t>
    </rPh>
    <phoneticPr fontId="1"/>
  </si>
  <si>
    <t>京浜港における物流の効率化・高度化に向けた取組を効果的に進めるべく、国際海上コンテナ輸送を利用する荷主企業から、海上コンテナの中継輸送や内貨転用等についての意見、要望等を聞く事を目的として開催する荷主意見交換会の会議運営の支援を行う業務である。</t>
  </si>
  <si>
    <t>京浜港における物流の効率化・高度化に向けた取組を効果的に進めるべく、国際海上コンテナ輸送を利用する荷主企業から、海上コンテナの中継輸送や内貨転用等についての意見、要望等を聞く事を目的として開催する荷主意見交換会の会議運営の支援を行った。</t>
  </si>
  <si>
    <t>関東地方整備局
総務部経理調達課
tel：045-211-7413</t>
    <rPh sb="0" eb="2">
      <t>カントウ</t>
    </rPh>
    <rPh sb="8" eb="11">
      <t>ソウムブ</t>
    </rPh>
    <phoneticPr fontId="1"/>
  </si>
  <si>
    <t>電気浸透を用いた浚渫土砂の減容化手法に係る研究委託</t>
  </si>
  <si>
    <t>既存処分場の堆積土砂および浚渫直後の土砂を対象に迅速な浚渫土砂の減容化手法について検討を行う。</t>
    <rPh sb="44" eb="45">
      <t>オコナ</t>
    </rPh>
    <phoneticPr fontId="1"/>
  </si>
  <si>
    <t>令和７年度　自動車輸送における港湾機能分析業務</t>
    <rPh sb="0" eb="2">
      <t>レイワ</t>
    </rPh>
    <rPh sb="3" eb="5">
      <t>ネンド</t>
    </rPh>
    <rPh sb="6" eb="9">
      <t>ジドウシャ</t>
    </rPh>
    <rPh sb="9" eb="11">
      <t>ユソウ</t>
    </rPh>
    <rPh sb="15" eb="17">
      <t>コウワン</t>
    </rPh>
    <rPh sb="17" eb="19">
      <t>キノウ</t>
    </rPh>
    <rPh sb="19" eb="21">
      <t>ブンセキ</t>
    </rPh>
    <rPh sb="21" eb="23">
      <t>ギョウム</t>
    </rPh>
    <phoneticPr fontId="1"/>
  </si>
  <si>
    <t>株式会社エコー</t>
    <rPh sb="0" eb="4">
      <t>カブシキガイシャ</t>
    </rPh>
    <phoneticPr fontId="1"/>
  </si>
  <si>
    <t>本業務は、効率的・効果的な完成自動車の荷役に資する港湾施設を検討するため、自動車関連 産業に関する現状分析を行うものである。</t>
  </si>
  <si>
    <t xml:space="preserve">日本及び世界の自動車関連産業について特性や動向を分析し、完成自動車輸送における現状の問題点を整理し、中部地域の港湾をモデルとして、自動車の拠点港となる上で解消すべき課題の整理を行う。
</t>
    <rPh sb="18" eb="20">
      <t>トクセイ</t>
    </rPh>
    <rPh sb="21" eb="23">
      <t>ドウコウ</t>
    </rPh>
    <rPh sb="24" eb="26">
      <t>ブンセキ</t>
    </rPh>
    <phoneticPr fontId="1"/>
  </si>
  <si>
    <t>中部地方整備局港湾空港部
港湾計画課海岸保全係
tel：052-209-6323</t>
    <rPh sb="0" eb="2">
      <t>チュウブ</t>
    </rPh>
    <rPh sb="2" eb="4">
      <t>チホウ</t>
    </rPh>
    <rPh sb="4" eb="6">
      <t>セイビ</t>
    </rPh>
    <rPh sb="6" eb="7">
      <t>キョク</t>
    </rPh>
    <rPh sb="7" eb="9">
      <t>コウワン</t>
    </rPh>
    <rPh sb="9" eb="11">
      <t>クウコウ</t>
    </rPh>
    <rPh sb="11" eb="12">
      <t>ブ</t>
    </rPh>
    <rPh sb="13" eb="15">
      <t>コウワン</t>
    </rPh>
    <rPh sb="15" eb="17">
      <t>ケイカク</t>
    </rPh>
    <rPh sb="17" eb="18">
      <t>カ</t>
    </rPh>
    <rPh sb="18" eb="20">
      <t>カイガン</t>
    </rPh>
    <rPh sb="20" eb="22">
      <t>ホゼン</t>
    </rPh>
    <rPh sb="22" eb="23">
      <t>カカリ</t>
    </rPh>
    <phoneticPr fontId="1"/>
  </si>
  <si>
    <t>消波ブロック被覆堤の消波ブロック大型化抑制に関する研究委託</t>
  </si>
  <si>
    <t>消波ブロック被覆堤における消波ブロックの質量を抑制する手法を検討するため、既往文献をもとに大型化をどの程度抑制可能か分析を行い、水理模型実験にて断面形状と所要質量の関係を確認し、消波ブロックを小型化した場合の断面検討に必要なデータの取得及び検討を行うもの。</t>
  </si>
  <si>
    <t>東北地方整備局
総務部経理調達課
tel：022-716-0013</t>
  </si>
  <si>
    <t>令和7年度九州管内港湾を利用した国内物流効率化検討業務</t>
    <phoneticPr fontId="1"/>
  </si>
  <si>
    <t>令和7年度九州管内港湾を利用した国内物流効率化検討業務PCKK・WAVE設計共同体</t>
    <phoneticPr fontId="1"/>
  </si>
  <si>
    <t>九州管内におけるモーダルシフトによる内航海運（フェリー・RORO 船・コンテナ船）を活用した物流効率化に向けた課題や検討を行う</t>
    <phoneticPr fontId="1"/>
  </si>
  <si>
    <t>九州地方整備局
総務部経理調達課
tel:092-418-3345</t>
    <phoneticPr fontId="1"/>
  </si>
  <si>
    <t>中国管内における内貿ユニットロード貨物輸送の転換に向けた検討業務</t>
    <phoneticPr fontId="1"/>
  </si>
  <si>
    <t>（一財）みなと総合
研究財団</t>
    <phoneticPr fontId="1"/>
  </si>
  <si>
    <t xml:space="preserve">本業務は、CO2 排出量の削減・労働力不足・働き方改革といった社会的背景から求められるモーダルシフトの推進について、中国地方圏域における海上輸送への貨物転換（内貿ユニットロード貨物）の需要動向を分析するとともに、需要動向を踏まえた港湾施設整備のあり方や貨物転換を促すためのソフト方策を検討するものである。 </t>
    <phoneticPr fontId="1"/>
  </si>
  <si>
    <t>中国地方整備局
総務部経理調達課
tel:082-511-3903</t>
    <phoneticPr fontId="1"/>
  </si>
  <si>
    <t>令和７年度　京浜港コンテナターミナルにおける効率的な海上コンテナ搬出入実証及び検討業務</t>
    <rPh sb="0" eb="2">
      <t>レイワ</t>
    </rPh>
    <rPh sb="3" eb="5">
      <t>ネンド</t>
    </rPh>
    <rPh sb="6" eb="8">
      <t>ケイヒン</t>
    </rPh>
    <rPh sb="8" eb="9">
      <t>コウ</t>
    </rPh>
    <rPh sb="22" eb="25">
      <t>コウリツテキ</t>
    </rPh>
    <rPh sb="26" eb="28">
      <t>カイジョウ</t>
    </rPh>
    <rPh sb="32" eb="35">
      <t>ハンシュツニュウ</t>
    </rPh>
    <rPh sb="35" eb="37">
      <t>ジッショウ</t>
    </rPh>
    <rPh sb="37" eb="38">
      <t>オヨ</t>
    </rPh>
    <rPh sb="39" eb="41">
      <t>ケントウ</t>
    </rPh>
    <rPh sb="41" eb="43">
      <t>ギョウム</t>
    </rPh>
    <phoneticPr fontId="1"/>
  </si>
  <si>
    <t>令和7年度　京浜港コンテナターミナルにおける効率的な海上コンテナ搬出入実証及び検討業務 中央復建･三井E＆S設計共同体</t>
  </si>
  <si>
    <t>CONPASと連携しオンシャーシデポを活用したコンテナターミナルへの効率的な搬出入について、導入に向けた現地実証等を行うものである。</t>
  </si>
  <si>
    <t>四国の港湾における林産品輸移出促進方策検討業務</t>
    <phoneticPr fontId="1"/>
  </si>
  <si>
    <t>セントラルコンサルタント（株）高松営業所</t>
    <phoneticPr fontId="1"/>
  </si>
  <si>
    <t>四国および全国における林産品の輸移出に関する現状等を把握した上で、四国の港湾を活用した輸移出促進を図るための方策について検討を行う。</t>
    <phoneticPr fontId="1"/>
  </si>
  <si>
    <t>四国地方整備局経理調達課調達係
tel：087-811-8304</t>
    <phoneticPr fontId="1"/>
  </si>
  <si>
    <t>令和７年度　インランドデポを中心とした海上コンテナの陸上輸送方策検討業務</t>
  </si>
  <si>
    <t>パシフィックコンサルタンツ株式会社　首都圏本社</t>
  </si>
  <si>
    <t>簡易公募型競争入札（総合評価方式）</t>
    <rPh sb="0" eb="2">
      <t>カンイ</t>
    </rPh>
    <rPh sb="2" eb="4">
      <t>コウボ</t>
    </rPh>
    <rPh sb="4" eb="5">
      <t>ガタ</t>
    </rPh>
    <phoneticPr fontId="1"/>
  </si>
  <si>
    <t>海上コンテナの陸上輸送について、インランドデポを中心とした海上コンテナの中継輸送や内貨転用等を実現するための方策を検討するものである。</t>
  </si>
  <si>
    <t>大阪湾を中心とした近畿圏港湾における物流動向等に関する調査</t>
    <rPh sb="0" eb="2">
      <t>オオサカ</t>
    </rPh>
    <rPh sb="2" eb="3">
      <t>ワン</t>
    </rPh>
    <rPh sb="4" eb="6">
      <t>チュウシン</t>
    </rPh>
    <rPh sb="9" eb="12">
      <t>キンキケン</t>
    </rPh>
    <rPh sb="12" eb="14">
      <t>コウワン</t>
    </rPh>
    <rPh sb="18" eb="20">
      <t>ブツリュウ</t>
    </rPh>
    <rPh sb="20" eb="22">
      <t>ドウコウ</t>
    </rPh>
    <rPh sb="22" eb="23">
      <t>トウ</t>
    </rPh>
    <rPh sb="24" eb="25">
      <t>カン</t>
    </rPh>
    <rPh sb="27" eb="29">
      <t>チョウサ</t>
    </rPh>
    <phoneticPr fontId="1"/>
  </si>
  <si>
    <t>大阪湾に位置する主要港湾の計画を策定するための方針を検討するため、必要となる物流動向及び背後圏に係る関係データ、トピックスを整理した上で物流動向将来予測を実施するものである。</t>
    <phoneticPr fontId="1"/>
  </si>
  <si>
    <t>近畿地方整備局経理調達課調達係
tel：078-391-7576</t>
  </si>
  <si>
    <t>操縦士養成機関における実態調査</t>
    <phoneticPr fontId="1"/>
  </si>
  <si>
    <t>株式会社日本能率協会総合研究所</t>
    <phoneticPr fontId="1"/>
  </si>
  <si>
    <t>国内外問わず各操縦士養成機関の現状・取組を調査し、操縦士養成機関に必要な、早期の訓練遅延解消および再発防止に向けた要因分析、対応策の検討に必要な情報収集と、検討会の実施支援を実施するもの。</t>
    <phoneticPr fontId="1"/>
  </si>
  <si>
    <t>令和８年１月公表予定
※公表しない場合は概要を２～３行程度で記載</t>
    <rPh sb="0" eb="2">
      <t>レイワ</t>
    </rPh>
    <rPh sb="3" eb="4">
      <t>ネン</t>
    </rPh>
    <rPh sb="5" eb="6">
      <t>ガツ</t>
    </rPh>
    <rPh sb="6" eb="8">
      <t>コウヒョウ</t>
    </rPh>
    <rPh sb="8" eb="10">
      <t>ヨテイ</t>
    </rPh>
    <rPh sb="12" eb="14">
      <t>コウヒョウ</t>
    </rPh>
    <rPh sb="17" eb="19">
      <t>バアイ</t>
    </rPh>
    <rPh sb="20" eb="22">
      <t>ガイヨウ</t>
    </rPh>
    <rPh sb="26" eb="27">
      <t>ギョウ</t>
    </rPh>
    <rPh sb="27" eb="29">
      <t>テイド</t>
    </rPh>
    <rPh sb="30" eb="32">
      <t>キサイ</t>
    </rPh>
    <phoneticPr fontId="1"/>
  </si>
  <si>
    <t>航空局安全政策課乗員政策室
tel：03-5253-8111
内線(48336)</t>
    <rPh sb="0" eb="3">
      <t>コウクウキョク</t>
    </rPh>
    <rPh sb="31" eb="33">
      <t>ナイセン</t>
    </rPh>
    <phoneticPr fontId="1"/>
  </si>
  <si>
    <t>タイ王国 空港整備・運営案件発掘調査</t>
    <phoneticPr fontId="1"/>
  </si>
  <si>
    <t xml:space="preserve">	2010001016851</t>
    <phoneticPr fontId="1"/>
  </si>
  <si>
    <t>タイにおける空港整備・運営に係る政策の現状把握、今後の計画・開発・PPP導入等に関する見通しを明らかにし、本邦企業のノウハウ及び技術の活用が期待できそうな案件について今後の事業展開、課題等の調査・分析を行うことで、本邦企業の参画の可能性を検討するもの。</t>
    <phoneticPr fontId="1"/>
  </si>
  <si>
    <t>令和８年４月公表予定
※公表しない場合は概要を２～３行程度で記載</t>
    <rPh sb="0" eb="2">
      <t>レイワ</t>
    </rPh>
    <rPh sb="3" eb="4">
      <t>ネン</t>
    </rPh>
    <rPh sb="5" eb="6">
      <t>ガツ</t>
    </rPh>
    <rPh sb="6" eb="8">
      <t>コウヒョウ</t>
    </rPh>
    <rPh sb="8" eb="10">
      <t>ヨテイ</t>
    </rPh>
    <phoneticPr fontId="1"/>
  </si>
  <si>
    <t>航空局空港技術課
tel：03-5253-8111
内線(49253)</t>
    <rPh sb="0" eb="3">
      <t>コウクウキョク</t>
    </rPh>
    <rPh sb="3" eb="5">
      <t>クウコウ</t>
    </rPh>
    <rPh sb="5" eb="8">
      <t>ギジュツカ</t>
    </rPh>
    <rPh sb="26" eb="28">
      <t>ナイセン</t>
    </rPh>
    <phoneticPr fontId="1"/>
  </si>
  <si>
    <t>電波システム海外展開プロジェクト案件発掘調査及び支援（太平洋島嶼国）</t>
    <phoneticPr fontId="1"/>
  </si>
  <si>
    <t>一般財団法人航空保安無線システム</t>
    <phoneticPr fontId="1"/>
  </si>
  <si>
    <t xml:space="preserve">	6010005012249</t>
    <phoneticPr fontId="1"/>
  </si>
  <si>
    <t>総務省と連携して実施している実証実験プロジェクトについて、タイ（GBAS）・ベトナム（MLAT）・マレーシア（FODDS）にて実施してきたところであるが、今後の航空管制システムの他国への展開のため、ターゲット国における航空管制システムの導入可能性調査及び招聘を行う。</t>
    <phoneticPr fontId="1"/>
  </si>
  <si>
    <t>航空局交通管制企画課
tel：03-5253-8111
内線(49133)</t>
    <rPh sb="0" eb="3">
      <t>コウクウキョク</t>
    </rPh>
    <rPh sb="3" eb="5">
      <t>コウツウ</t>
    </rPh>
    <rPh sb="5" eb="7">
      <t>カンセイ</t>
    </rPh>
    <rPh sb="7" eb="9">
      <t>キカク</t>
    </rPh>
    <rPh sb="9" eb="10">
      <t>カ</t>
    </rPh>
    <rPh sb="28" eb="30">
      <t>ナイセン</t>
    </rPh>
    <phoneticPr fontId="1"/>
  </si>
  <si>
    <t>令和７年度　航空機の材料に係る民間認証機関の活用促進に向けた調査</t>
    <phoneticPr fontId="1"/>
  </si>
  <si>
    <t>ＪＦＥテクノリサーチ株式会社</t>
    <phoneticPr fontId="1"/>
  </si>
  <si>
    <t xml:space="preserve">	4010001090119</t>
    <phoneticPr fontId="1"/>
  </si>
  <si>
    <t>「航空機の脱炭素化に向けた新技術ロードマップ」の活動を推進するに当たり、新技術官民協議会では航空機向け材料に係る民間認証機関に関する検討をしており、2024年度（令和6年度）は米国の民間認証機関であるNational Center for Advanced Materials Performance（以下「NCAMP」という。）の活用促進に向けたガイダンスを作成したところ。本調査では、航空機向け材料に係る米国の民間認証機関であるNCAMPを参考にした、材料に係る民間認証機関の更なる活用促進策について調査を実施するもの。</t>
    <phoneticPr fontId="1"/>
  </si>
  <si>
    <t>航空局航空機安全課
tel：03-5253-8111
内線(50226)</t>
    <rPh sb="0" eb="3">
      <t>コウクウキョク</t>
    </rPh>
    <rPh sb="3" eb="6">
      <t>コウクウキ</t>
    </rPh>
    <rPh sb="6" eb="8">
      <t>アンゼン</t>
    </rPh>
    <rPh sb="8" eb="9">
      <t>カ</t>
    </rPh>
    <rPh sb="27" eb="29">
      <t>ナイセン</t>
    </rPh>
    <phoneticPr fontId="1"/>
  </si>
  <si>
    <t>令和７年度　航空機の電動推進システムの安全基準検討のためのデータ取得試験</t>
    <phoneticPr fontId="1"/>
  </si>
  <si>
    <t>一般社団法人航空イノベーション推進協議会</t>
    <phoneticPr fontId="1"/>
  </si>
  <si>
    <t xml:space="preserve">	8010405012739</t>
    <phoneticPr fontId="1"/>
  </si>
  <si>
    <t>「航空機の脱炭素化に向けた新技術ロードマップ」の活動を推進するに当たり、2024年度（令和6年度）にダミーの電動モーター及びプロペラからなる電動推進システムの構成品に対して着雷点を特定する試験を実施し、データを取得するとともに、その取組を国際標準団体に発表している。本調査においては、2024年度（令和6年度）に引き続き、国土交通省による欧米航空当局との基準検討への貢献及び国内企業の国際標準化団体での重要ポジション獲得を見据えたデータ取得試験を実施する。</t>
    <phoneticPr fontId="1"/>
  </si>
  <si>
    <t>飛行機操縦士の訓練・審査等により得られた評価データの効果的かつ効率的な分析手法の開発に関する調査</t>
    <phoneticPr fontId="1"/>
  </si>
  <si>
    <t>国立大学法人東北大学</t>
    <phoneticPr fontId="1"/>
  </si>
  <si>
    <t xml:space="preserve">	7370005002147</t>
    <phoneticPr fontId="1"/>
  </si>
  <si>
    <t>新たに効率的かつ効果的なデータ分析手法・分析ツールを開発し、現在経験などに基づき実施しているCBTAプログラムの分析・検証作業をシステム化し、効率化を図る。</t>
    <phoneticPr fontId="1"/>
  </si>
  <si>
    <t>航空局乗員政策室
tel：03-5253-8111
内線(50356)</t>
    <rPh sb="0" eb="3">
      <t>コウクウキョク</t>
    </rPh>
    <rPh sb="3" eb="5">
      <t>ジョウイン</t>
    </rPh>
    <rPh sb="5" eb="8">
      <t>セイサクシツ</t>
    </rPh>
    <rPh sb="26" eb="28">
      <t>ナイセン</t>
    </rPh>
    <phoneticPr fontId="1"/>
  </si>
  <si>
    <t>観光圏整備促進検討業務</t>
    <phoneticPr fontId="1"/>
  </si>
  <si>
    <t>観光圏の運用面や制度面等、総合的な観点から整理し、今後の観光圏制度の在り方について検証を行う。また観光圏地域づくりマネージャー研修を運営する。</t>
    <rPh sb="0" eb="3">
      <t>カンコウケン</t>
    </rPh>
    <rPh sb="4" eb="6">
      <t>ウンヨウ</t>
    </rPh>
    <rPh sb="49" eb="52">
      <t>カンコウケン</t>
    </rPh>
    <rPh sb="52" eb="54">
      <t>チイキ</t>
    </rPh>
    <rPh sb="63" eb="65">
      <t>ケンシュウ</t>
    </rPh>
    <rPh sb="66" eb="68">
      <t>ウンエイ</t>
    </rPh>
    <phoneticPr fontId="1"/>
  </si>
  <si>
    <t>事業報告書を令和８年３月納品予定。</t>
    <phoneticPr fontId="1"/>
  </si>
  <si>
    <t>観光庁観光地域振興課
TEL：03-5253-8327</t>
    <rPh sb="0" eb="3">
      <t>カンコウチョウ</t>
    </rPh>
    <rPh sb="3" eb="5">
      <t>カンコウ</t>
    </rPh>
    <rPh sb="5" eb="7">
      <t>チイキ</t>
    </rPh>
    <rPh sb="7" eb="9">
      <t>シンコウ</t>
    </rPh>
    <rPh sb="9" eb="10">
      <t>カ</t>
    </rPh>
    <phoneticPr fontId="1"/>
  </si>
  <si>
    <t>オーバーツーリズム対策に向けた手ぶら観光推進に係る調査事業</t>
    <phoneticPr fontId="2"/>
  </si>
  <si>
    <t>観光客の動線分析を行いながら、我が国において現に存する手ぶら観光サービスの見える化、定着具合い等を調査するとともに、今後のサービスの更なる普及に向けて必要となる施策の方向性・事業者による取組の提唱等を行うことで、サービスの普及・定着、新規サービスの創出の機会を創造する。</t>
    <phoneticPr fontId="2"/>
  </si>
  <si>
    <t>令和8年3月、調査報告書を作成予定。</t>
    <phoneticPr fontId="2"/>
  </si>
  <si>
    <t>観光庁参事官(外客受入担当)
tel:03-5253-8972</t>
    <phoneticPr fontId="1"/>
  </si>
  <si>
    <t>観光地域づくり法人の登録制度運用に係る業務</t>
    <phoneticPr fontId="1"/>
  </si>
  <si>
    <t>登録DMOの質の維持・向上を目的として、審査基準を整理し、適正かつ効果的な運用手法を取りまとめる。</t>
    <rPh sb="39" eb="41">
      <t>シュホウ</t>
    </rPh>
    <phoneticPr fontId="1"/>
  </si>
  <si>
    <t>事業実施報告書を令和8年3月納品予定。</t>
    <rPh sb="0" eb="2">
      <t>ジギョウ</t>
    </rPh>
    <rPh sb="2" eb="4">
      <t>ジッシ</t>
    </rPh>
    <rPh sb="4" eb="7">
      <t>ホウコクショ</t>
    </rPh>
    <rPh sb="8" eb="10">
      <t>レイワ</t>
    </rPh>
    <rPh sb="11" eb="12">
      <t>ネン</t>
    </rPh>
    <rPh sb="13" eb="14">
      <t>ガツ</t>
    </rPh>
    <rPh sb="14" eb="16">
      <t>ノウヒン</t>
    </rPh>
    <rPh sb="16" eb="18">
      <t>ヨテイ</t>
    </rPh>
    <phoneticPr fontId="1"/>
  </si>
  <si>
    <t>観光庁観光地域振興課
Tel：03-5253-8327</t>
    <phoneticPr fontId="1"/>
  </si>
  <si>
    <t>観光地における二次交通に係る課題に関する調査・分析・実証実験等に関する業務</t>
    <phoneticPr fontId="1"/>
  </si>
  <si>
    <t>株式会社JTB</t>
    <phoneticPr fontId="1"/>
  </si>
  <si>
    <t>2030年の訪日外国人旅行者数6,000万人目標の達成や持続可能な観光地域づくりの推進に向け、地方部を中心とする観光客向け二次交通の充実やわかりやすい情報提供を促進すべく、本調査事業を実施する。</t>
    <phoneticPr fontId="1"/>
  </si>
  <si>
    <t>人材活用・経営改善コンサルタント実証事業</t>
    <rPh sb="0" eb="2">
      <t>ジンザイ</t>
    </rPh>
    <rPh sb="2" eb="4">
      <t>カツヨウ</t>
    </rPh>
    <rPh sb="5" eb="7">
      <t>ケイエイ</t>
    </rPh>
    <rPh sb="7" eb="9">
      <t>カイゼン</t>
    </rPh>
    <rPh sb="16" eb="18">
      <t>ジッショウ</t>
    </rPh>
    <rPh sb="18" eb="20">
      <t>ジギョウ</t>
    </rPh>
    <phoneticPr fontId="1"/>
  </si>
  <si>
    <t>株式会社リヴァンプ</t>
    <rPh sb="0" eb="2">
      <t>カブシキ</t>
    </rPh>
    <rPh sb="2" eb="4">
      <t>カイシャ</t>
    </rPh>
    <phoneticPr fontId="1"/>
  </si>
  <si>
    <t>宿泊事業者の生産性・収益力の向上を目的に、人材戦略等による経営改善プロセスの効果検証を行うとともに、「宿泊業の高付加価値化のための経営ガイドライン」の効果的な運用についての調査検討業務を実施する。</t>
    <phoneticPr fontId="1"/>
  </si>
  <si>
    <t>観光庁観光産業課
tel：03-5253-8330</t>
    <rPh sb="0" eb="2">
      <t>カンコウ</t>
    </rPh>
    <rPh sb="2" eb="3">
      <t>チョウ</t>
    </rPh>
    <rPh sb="3" eb="5">
      <t>カンコウ</t>
    </rPh>
    <rPh sb="5" eb="7">
      <t>サンギョウ</t>
    </rPh>
    <rPh sb="7" eb="8">
      <t>カ</t>
    </rPh>
    <phoneticPr fontId="1"/>
  </si>
  <si>
    <t>持続可能な観光地域づくりの展開に向けた調査事業</t>
    <phoneticPr fontId="1"/>
  </si>
  <si>
    <t>過年度の「持続可能な観光推進モデル事業」のとりまとめ、情報発信等により、さらなる持続可能な観光地域の横展開を図ることを目的として、過年度採択地域等の調査・ヒアリング、展開・PRに向けた資料作成等を行う。</t>
    <rPh sb="59" eb="61">
      <t>モクテキ</t>
    </rPh>
    <rPh sb="65" eb="68">
      <t>カネンド</t>
    </rPh>
    <rPh sb="68" eb="73">
      <t>サイタクチイキトウ</t>
    </rPh>
    <rPh sb="74" eb="76">
      <t>チョウサ</t>
    </rPh>
    <rPh sb="83" eb="85">
      <t>テンカイ</t>
    </rPh>
    <rPh sb="89" eb="90">
      <t>ム</t>
    </rPh>
    <rPh sb="92" eb="96">
      <t>シリョウサクセイ</t>
    </rPh>
    <rPh sb="96" eb="97">
      <t>トウ</t>
    </rPh>
    <rPh sb="98" eb="99">
      <t>オコナ</t>
    </rPh>
    <phoneticPr fontId="1"/>
  </si>
  <si>
    <t>各地域・団体等の取組事例や持続可能な観光地域づくりの展開に係るナレッジ・ノウハウ等をまとめたPR媒体を令和8年3月に公表予定。</t>
    <rPh sb="10" eb="12">
      <t>ジレイ</t>
    </rPh>
    <rPh sb="13" eb="17">
      <t>ジゾクカノウ</t>
    </rPh>
    <rPh sb="18" eb="20">
      <t>カンコウ</t>
    </rPh>
    <rPh sb="20" eb="22">
      <t>チイキ</t>
    </rPh>
    <rPh sb="26" eb="28">
      <t>テンカイ</t>
    </rPh>
    <rPh sb="29" eb="30">
      <t>カカ</t>
    </rPh>
    <rPh sb="40" eb="41">
      <t>トウ</t>
    </rPh>
    <rPh sb="48" eb="50">
      <t>バイタイ</t>
    </rPh>
    <phoneticPr fontId="1"/>
  </si>
  <si>
    <t>持続可能な観光の推進・普及啓発に向けた調査事業</t>
    <phoneticPr fontId="2"/>
  </si>
  <si>
    <t>特に訪日外国人旅行者を含めた観光客のマナー啓発の観点に着目し、これまで策定した各種コンテンツを活用した地域での実証事業を行うほか、既存コンテンツの一部拡充を行うことで、我が国観光地におけるマナー違反行為の抑制及び対応策の普及啓発を行う。</t>
    <rPh sb="115" eb="116">
      <t>オコナ</t>
    </rPh>
    <phoneticPr fontId="2"/>
  </si>
  <si>
    <t>令和8年3月、実証事業を行った地域の取組内容や成果等をまとめた調査報告書を作成予定。その他、旅のエチケットの単尺動画を8本作成予定。</t>
    <rPh sb="44" eb="45">
      <t>ホカ</t>
    </rPh>
    <rPh sb="46" eb="47">
      <t>タビ</t>
    </rPh>
    <rPh sb="54" eb="55">
      <t>タン</t>
    </rPh>
    <rPh sb="55" eb="56">
      <t>シャク</t>
    </rPh>
    <rPh sb="56" eb="58">
      <t>ドウガ</t>
    </rPh>
    <rPh sb="60" eb="61">
      <t>ホン</t>
    </rPh>
    <rPh sb="61" eb="63">
      <t>サクセイ</t>
    </rPh>
    <rPh sb="63" eb="65">
      <t>ヨテイ</t>
    </rPh>
    <phoneticPr fontId="2"/>
  </si>
  <si>
    <t>地域内における事業者間連携を通じた観光地・観光産業の人材の有効活用事業</t>
    <rPh sb="0" eb="3">
      <t>チイキナイ</t>
    </rPh>
    <rPh sb="7" eb="11">
      <t>ジギョウシャカン</t>
    </rPh>
    <rPh sb="11" eb="13">
      <t>レンケイ</t>
    </rPh>
    <rPh sb="14" eb="15">
      <t>ツウ</t>
    </rPh>
    <rPh sb="17" eb="19">
      <t>カンコウ</t>
    </rPh>
    <rPh sb="19" eb="20">
      <t>チ</t>
    </rPh>
    <rPh sb="21" eb="23">
      <t>カンコウ</t>
    </rPh>
    <rPh sb="23" eb="25">
      <t>サンギョウ</t>
    </rPh>
    <rPh sb="26" eb="28">
      <t>ジンザイ</t>
    </rPh>
    <rPh sb="29" eb="31">
      <t>ユウコウ</t>
    </rPh>
    <rPh sb="31" eb="33">
      <t>カツヨウ</t>
    </rPh>
    <rPh sb="33" eb="35">
      <t>ジギョウ</t>
    </rPh>
    <phoneticPr fontId="1"/>
  </si>
  <si>
    <t>株式会社羅針盤</t>
    <rPh sb="0" eb="2">
      <t>カブシキ</t>
    </rPh>
    <rPh sb="2" eb="4">
      <t>カイシャ</t>
    </rPh>
    <rPh sb="4" eb="7">
      <t>ラシンバン</t>
    </rPh>
    <phoneticPr fontId="1"/>
  </si>
  <si>
    <t>宿泊業の人手不足問題解消のため、地域内の宿泊事業者と異業種事業者が連携し互いに人材シェアを行いモデルケース策定に向けた調査検証を行う。</t>
    <rPh sb="0" eb="3">
      <t>シュクハクギョウ</t>
    </rPh>
    <rPh sb="4" eb="6">
      <t>ヒトデ</t>
    </rPh>
    <rPh sb="6" eb="8">
      <t>フソク</t>
    </rPh>
    <rPh sb="8" eb="10">
      <t>モンダイ</t>
    </rPh>
    <rPh sb="10" eb="12">
      <t>カイショウ</t>
    </rPh>
    <rPh sb="16" eb="19">
      <t>チイキナイ</t>
    </rPh>
    <rPh sb="20" eb="22">
      <t>シュクハク</t>
    </rPh>
    <rPh sb="22" eb="24">
      <t>ジギョウ</t>
    </rPh>
    <rPh sb="24" eb="25">
      <t>シャ</t>
    </rPh>
    <rPh sb="26" eb="29">
      <t>イギョウシュ</t>
    </rPh>
    <rPh sb="29" eb="32">
      <t>ジギョウシャ</t>
    </rPh>
    <rPh sb="33" eb="35">
      <t>レンケイ</t>
    </rPh>
    <rPh sb="36" eb="37">
      <t>タガ</t>
    </rPh>
    <rPh sb="39" eb="41">
      <t>ジンザイ</t>
    </rPh>
    <rPh sb="45" eb="46">
      <t>オコナ</t>
    </rPh>
    <rPh sb="53" eb="55">
      <t>サクテイ</t>
    </rPh>
    <rPh sb="56" eb="57">
      <t>ム</t>
    </rPh>
    <rPh sb="59" eb="61">
      <t>チョウサ</t>
    </rPh>
    <rPh sb="61" eb="63">
      <t>ケンショウ</t>
    </rPh>
    <rPh sb="64" eb="65">
      <t>オコナ</t>
    </rPh>
    <phoneticPr fontId="1"/>
  </si>
  <si>
    <t>持続可能な観光地域づくりに向けた宿泊業界向け緊急時連携システム構築のための調査事業</t>
    <phoneticPr fontId="1"/>
  </si>
  <si>
    <t>株式会社ピアトゥー</t>
    <phoneticPr fontId="1"/>
  </si>
  <si>
    <t>観光庁、宿泊団体、宿泊施設等の関係者が、宿泊施設の被害状況や被災者等の受入れ可否等の情報を効率的に把握・活用することができるシステムの構築における課題について、調査・検証を行うもの。</t>
    <rPh sb="73" eb="75">
      <t>カダイ</t>
    </rPh>
    <rPh sb="80" eb="82">
      <t>チョウサ</t>
    </rPh>
    <rPh sb="83" eb="85">
      <t>ケンショウ</t>
    </rPh>
    <rPh sb="86" eb="87">
      <t>オコナ</t>
    </rPh>
    <phoneticPr fontId="1"/>
  </si>
  <si>
    <t>観光産業課（宿泊業活性化調整室）
tel:03-5253-8948</t>
    <phoneticPr fontId="1"/>
  </si>
  <si>
    <t>コンベンションビューロー高度化事業</t>
    <phoneticPr fontId="1"/>
  </si>
  <si>
    <t>株式会社プリプレス・センター</t>
    <rPh sb="0" eb="2">
      <t>カブシキ</t>
    </rPh>
    <rPh sb="2" eb="4">
      <t>カイシャ</t>
    </rPh>
    <phoneticPr fontId="1"/>
  </si>
  <si>
    <t>国際MICEの誘致開催に積極的な都市に対し、国際競争力の引き上げを図ることを目的として、MICEの誘致開催における機能の強化に向けた支援を行う。</t>
    <phoneticPr fontId="1"/>
  </si>
  <si>
    <t>令和８年３月に報告書を公表予定</t>
    <phoneticPr fontId="1"/>
  </si>
  <si>
    <t>観光庁参事官(MICE)
03-5253-8938</t>
    <phoneticPr fontId="1"/>
  </si>
  <si>
    <t>ユニバーサルツーリズムの促進に向けた環境整備に関する調査業務</t>
    <phoneticPr fontId="1"/>
  </si>
  <si>
    <t>クラブツーリズム株式会社</t>
    <rPh sb="8" eb="10">
      <t>カブシキ</t>
    </rPh>
    <rPh sb="10" eb="12">
      <t>カイシャ</t>
    </rPh>
    <phoneticPr fontId="1"/>
  </si>
  <si>
    <t>これまでユニバーサルツーリズムに係る旅行商品を取り扱ったことがない旅行会社でも、持続可能なビジネスの観点から当該旅行商品の取り扱いができるよう、商品造成手法の確立や効果的な商品流通経路等を整理し、ノウハウを含んだマニュアルを作成することを目的として、旅行が困難な方の需要の掘り起こしのための調査を行うとともに、高齢者・障がい者等に応じた商品造成に資するモデルツアー等を実施する。</t>
  </si>
  <si>
    <t>観光地域づくり（DMO）の観光地経営に係る指標検討業務</t>
  </si>
  <si>
    <t>株式会社JTB</t>
    <rPh sb="0" eb="4">
      <t>カブシキガイシャ</t>
    </rPh>
    <phoneticPr fontId="1"/>
  </si>
  <si>
    <t>登録DMOの要件として設定を求めるKGI･KPIついて、その計測手法等をDMOの実態を踏まえ取りまとめる。</t>
    <phoneticPr fontId="1"/>
  </si>
  <si>
    <t>KGI・KPI計測に係る手引書、経済波及効果算出ツール、事業実施報告書を令和8年3月納品予定。</t>
    <rPh sb="28" eb="30">
      <t>ジギョウ</t>
    </rPh>
    <rPh sb="30" eb="32">
      <t>ジッシ</t>
    </rPh>
    <rPh sb="32" eb="35">
      <t>ホウコクショ</t>
    </rPh>
    <rPh sb="36" eb="38">
      <t>レイワ</t>
    </rPh>
    <rPh sb="39" eb="40">
      <t>ネン</t>
    </rPh>
    <rPh sb="41" eb="42">
      <t>ガツ</t>
    </rPh>
    <rPh sb="42" eb="46">
      <t>ノウヒンヨテイ</t>
    </rPh>
    <phoneticPr fontId="1"/>
  </si>
  <si>
    <t>令和７年度 災害時の避難場所等に係る訪日外国人旅行者向け情報発信に関する調査事業</t>
    <rPh sb="0" eb="2">
      <t>レイワ</t>
    </rPh>
    <rPh sb="3" eb="5">
      <t>ネンド</t>
    </rPh>
    <rPh sb="6" eb="8">
      <t>サイガイ</t>
    </rPh>
    <rPh sb="8" eb="9">
      <t>ジ</t>
    </rPh>
    <rPh sb="10" eb="12">
      <t>ヒナン</t>
    </rPh>
    <rPh sb="12" eb="15">
      <t>バショナド</t>
    </rPh>
    <rPh sb="16" eb="17">
      <t>カカワ</t>
    </rPh>
    <rPh sb="18" eb="20">
      <t>ホウニチ</t>
    </rPh>
    <rPh sb="20" eb="22">
      <t>ガイコク</t>
    </rPh>
    <rPh sb="22" eb="23">
      <t>ジン</t>
    </rPh>
    <rPh sb="23" eb="26">
      <t>リョコウシャ</t>
    </rPh>
    <rPh sb="26" eb="27">
      <t>ム</t>
    </rPh>
    <rPh sb="28" eb="30">
      <t>ジョウホウ</t>
    </rPh>
    <rPh sb="30" eb="32">
      <t>ハッシン</t>
    </rPh>
    <rPh sb="33" eb="34">
      <t>カン</t>
    </rPh>
    <rPh sb="36" eb="38">
      <t>チョウサ</t>
    </rPh>
    <rPh sb="38" eb="40">
      <t>ジギョウ</t>
    </rPh>
    <phoneticPr fontId="1"/>
  </si>
  <si>
    <t>株式会社ぐるなび</t>
    <rPh sb="0" eb="2">
      <t>カブシキ</t>
    </rPh>
    <rPh sb="2" eb="4">
      <t>カイシャ</t>
    </rPh>
    <phoneticPr fontId="1"/>
  </si>
  <si>
    <t>訪日外国人旅行者が安心して旅行できるよう、災害発生時に必要な情報の一つである地域の避難場所等の情報について訪日外国人旅行者に対して提供し、災害時情報提供のより一層の改善を図るもの。</t>
    <phoneticPr fontId="1"/>
  </si>
  <si>
    <t>令和８年３月、ヒアリング等結果をまとめた調査報告書を作成予定。</t>
    <rPh sb="12" eb="13">
      <t>トウ</t>
    </rPh>
    <phoneticPr fontId="1"/>
  </si>
  <si>
    <t>訪日外国人旅行者の受入環境整備向上等に向けた観光現場におけるＩＣＴサービス等利活用促進事業</t>
    <rPh sb="17" eb="18">
      <t>トウ</t>
    </rPh>
    <phoneticPr fontId="2"/>
  </si>
  <si>
    <t>訪日外国人旅行者の地方部への周遊促進・消費拡大等を図るには、 ＩＣＴ等を活用した先進的なサービスの導入が重要である。特に、地方部については、人的資源が限られていること、エリアが広域に及ぶこと等から、導入の意義が大きい。このため、今年度の本事業においては、訪日外国人旅行者の受入環境整備向上等に向け、地域とインバウンドベンチャーの連携にあたっての課題・要点を調査、整理、発信するとともに、地域の観光関係者とインバウンドベンチャーの橋渡しに係る必要な支援を講じる。また、観光現場における ＩＣＴサー ビス等の利活用の実証事業を実施する。</t>
    <phoneticPr fontId="2"/>
  </si>
  <si>
    <t>令和8年3月、実証事業を行った地域の取組内容や成果等をまとめた調査報告書を作成予定。</t>
    <phoneticPr fontId="2"/>
  </si>
  <si>
    <t>コンベンションビューロー高度化支援事業(ミーティング・インセンティブ旅行誘致拡大に向けてのモデル地域調査)</t>
    <phoneticPr fontId="1"/>
  </si>
  <si>
    <t>各地域における海外からのミーティング・インセンティブ（Ｍ・Ｉ）誘致戦略の高度化につなげることを目的として、モデル地域を選定した上で集中的なＭ・Ｉにかかるデータ収集を行い、地域的な特徴を踏まえた戦略策定を進められるように各地域の関係者に対して方向性を提示する。</t>
    <phoneticPr fontId="1"/>
  </si>
  <si>
    <t>MICE施設におけるPFI・コンセッション方式活用推進に向けた調査等業務</t>
    <phoneticPr fontId="1"/>
  </si>
  <si>
    <t>デロイト トーマツ ファイナンシャル アドバイザリー合同会社</t>
    <phoneticPr fontId="1"/>
  </si>
  <si>
    <t>MICE施設におけるPFI・コンセッション方式活用に興味・関心のある都市に対し、導入可能性調査や案件具体化に向けた支援を行うとともに、観光庁で運用を行っているプラットフォームの充実化を行う。</t>
    <phoneticPr fontId="1"/>
  </si>
  <si>
    <t>令和7年度　観光危機管理計画策定推進のための調査事業</t>
    <rPh sb="0" eb="2">
      <t>レイワ</t>
    </rPh>
    <rPh sb="3" eb="5">
      <t>ネンド</t>
    </rPh>
    <rPh sb="6" eb="8">
      <t>カンコウ</t>
    </rPh>
    <rPh sb="8" eb="10">
      <t>キキ</t>
    </rPh>
    <rPh sb="10" eb="12">
      <t>カンリ</t>
    </rPh>
    <rPh sb="12" eb="14">
      <t>ケイカク</t>
    </rPh>
    <rPh sb="14" eb="16">
      <t>サクテイ</t>
    </rPh>
    <rPh sb="16" eb="18">
      <t>スイシン</t>
    </rPh>
    <rPh sb="22" eb="24">
      <t>チョウサ</t>
    </rPh>
    <rPh sb="24" eb="26">
      <t>ジギョウ</t>
    </rPh>
    <phoneticPr fontId="1"/>
  </si>
  <si>
    <t>株式会社三菱総合研究所</t>
    <rPh sb="0" eb="2">
      <t>カブシキ</t>
    </rPh>
    <rPh sb="2" eb="4">
      <t>カイシャ</t>
    </rPh>
    <rPh sb="4" eb="6">
      <t>ミツビシ</t>
    </rPh>
    <rPh sb="6" eb="8">
      <t>ソウゴウ</t>
    </rPh>
    <rPh sb="8" eb="11">
      <t>ケンキュウジョ</t>
    </rPh>
    <phoneticPr fontId="1"/>
  </si>
  <si>
    <t>観光危機管理計画の推進を目的に自治体への調査やヒアリング等を行う。</t>
    <phoneticPr fontId="1"/>
  </si>
  <si>
    <t>令和８年３月、アンケート及びヒアリング結果をまとめた調査報告書を作成予定。</t>
    <rPh sb="12" eb="13">
      <t>オヨ</t>
    </rPh>
    <phoneticPr fontId="1"/>
  </si>
  <si>
    <t>MICEの経済波及効果等算出事業</t>
    <phoneticPr fontId="1"/>
  </si>
  <si>
    <t>MICE 開催が地域に及ぼす経済波及効果を容易に測定可能なツール「MICE簡易測定モデル」は、平成29年度改訂版が現行モデルであり、消費動向単価や産業関連表等を最新の内容に反映したツールに改訂し、より精度の高い効果測定を実施できるようにする。</t>
    <rPh sb="16" eb="18">
      <t>ハキュウ</t>
    </rPh>
    <phoneticPr fontId="1"/>
  </si>
  <si>
    <t>国際会議の誘致拡大に向けた国際会議参加者に関する実態調査事業</t>
    <phoneticPr fontId="1"/>
  </si>
  <si>
    <t>PwCコンサルティング合同会社</t>
    <phoneticPr fontId="1"/>
  </si>
  <si>
    <t>MICEの中でも国や都市の国際的な競争力を強化する施策としてきわめて重要な役割を果たす国際会議の参加者に対するアンケート調査を通じて、実態の把握及び各種分析を行う。</t>
    <phoneticPr fontId="1"/>
  </si>
  <si>
    <t>令和７年度 海外の鉄道事故調査官向け研修教材開発及び研修実施に係る支援業務委託</t>
    <phoneticPr fontId="1"/>
  </si>
  <si>
    <t>（一財）研友社</t>
  </si>
  <si>
    <t>海外の鉄道事故調査官向け人材育成研修の適切な実施を目的として、研修に係る要望等を調査した上で、調査結果に基づき研修プログラム等を作成する。</t>
  </si>
  <si>
    <t>研修に係る要望等の調査結果をまとめた資料を、令和8年3月までに提出予定</t>
    <rPh sb="18" eb="20">
      <t>シリョウ</t>
    </rPh>
    <rPh sb="22" eb="24">
      <t>レイワ</t>
    </rPh>
    <rPh sb="25" eb="26">
      <t>ネン</t>
    </rPh>
    <rPh sb="27" eb="28">
      <t>ガツ</t>
    </rPh>
    <rPh sb="31" eb="33">
      <t>テイシュツ</t>
    </rPh>
    <rPh sb="33" eb="35">
      <t>ヨテイ</t>
    </rPh>
    <phoneticPr fontId="1"/>
  </si>
  <si>
    <t>運輸安全委員会事務局
総務課国際渉外室
ｔｅｌ：03-5367-5029</t>
    <phoneticPr fontId="1"/>
  </si>
  <si>
    <t>令和７年度VHF音声デジタル化の国際標準化等に関する調査研究</t>
    <rPh sb="0" eb="2">
      <t>レイワ</t>
    </rPh>
    <rPh sb="3" eb="5">
      <t>ネンド</t>
    </rPh>
    <rPh sb="8" eb="10">
      <t>オンセイ</t>
    </rPh>
    <rPh sb="14" eb="15">
      <t>カ</t>
    </rPh>
    <rPh sb="16" eb="18">
      <t>コクサイ</t>
    </rPh>
    <rPh sb="18" eb="21">
      <t>ヒョウジュンカ</t>
    </rPh>
    <rPh sb="21" eb="22">
      <t>トウ</t>
    </rPh>
    <rPh sb="23" eb="24">
      <t>カン</t>
    </rPh>
    <rPh sb="26" eb="28">
      <t>チョウサ</t>
    </rPh>
    <rPh sb="28" eb="30">
      <t>ケンキュウ</t>
    </rPh>
    <phoneticPr fontId="1"/>
  </si>
  <si>
    <t>（一財）日本航路標識協会</t>
    <rPh sb="1" eb="2">
      <t>イチ</t>
    </rPh>
    <rPh sb="2" eb="3">
      <t>ザイ</t>
    </rPh>
    <rPh sb="4" eb="6">
      <t>ニホン</t>
    </rPh>
    <rPh sb="6" eb="8">
      <t>コウロ</t>
    </rPh>
    <rPh sb="8" eb="10">
      <t>ヒョウシキ</t>
    </rPh>
    <rPh sb="10" eb="12">
      <t>キョウカイ</t>
    </rPh>
    <phoneticPr fontId="1"/>
  </si>
  <si>
    <t>我が国は、IALAデジタル技術委員会において海上VHF音声通信デジタル化の検討を促進するための発表を行う等、主導的な立場を発揮しているところ、引き続き当該作業を我が国主導でできるよう所要の研究を実施する。</t>
    <rPh sb="0" eb="1">
      <t>ワ</t>
    </rPh>
    <rPh sb="2" eb="3">
      <t>クニ</t>
    </rPh>
    <rPh sb="13" eb="15">
      <t>ギジュツ</t>
    </rPh>
    <rPh sb="15" eb="18">
      <t>イインカイ</t>
    </rPh>
    <rPh sb="22" eb="24">
      <t>カイジョウ</t>
    </rPh>
    <rPh sb="27" eb="29">
      <t>オンセイ</t>
    </rPh>
    <rPh sb="29" eb="31">
      <t>ツウシン</t>
    </rPh>
    <rPh sb="35" eb="36">
      <t>カ</t>
    </rPh>
    <rPh sb="37" eb="39">
      <t>ケントウ</t>
    </rPh>
    <rPh sb="40" eb="42">
      <t>ソクシン</t>
    </rPh>
    <rPh sb="47" eb="49">
      <t>ハッピョウ</t>
    </rPh>
    <rPh sb="50" eb="51">
      <t>オコナ</t>
    </rPh>
    <rPh sb="52" eb="53">
      <t>トウ</t>
    </rPh>
    <rPh sb="54" eb="57">
      <t>シュドウテキ</t>
    </rPh>
    <rPh sb="58" eb="60">
      <t>タチバ</t>
    </rPh>
    <rPh sb="61" eb="63">
      <t>ハッキ</t>
    </rPh>
    <rPh sb="71" eb="72">
      <t>ヒ</t>
    </rPh>
    <rPh sb="73" eb="74">
      <t>ツヅ</t>
    </rPh>
    <rPh sb="75" eb="77">
      <t>トウガイ</t>
    </rPh>
    <rPh sb="77" eb="79">
      <t>サギョウ</t>
    </rPh>
    <rPh sb="80" eb="81">
      <t>ワ</t>
    </rPh>
    <rPh sb="82" eb="83">
      <t>クニ</t>
    </rPh>
    <rPh sb="83" eb="85">
      <t>シュドウ</t>
    </rPh>
    <rPh sb="91" eb="93">
      <t>ショヨウ</t>
    </rPh>
    <rPh sb="94" eb="96">
      <t>ケンキュウ</t>
    </rPh>
    <rPh sb="97" eb="99">
      <t>ジッシ</t>
    </rPh>
    <phoneticPr fontId="1"/>
  </si>
  <si>
    <t>左記報告書を作成するとともに、IALA　ＤＴＥＣ委員会への寄与文書を作成する。</t>
    <rPh sb="0" eb="2">
      <t>サキ</t>
    </rPh>
    <rPh sb="2" eb="5">
      <t>ホウコクショ</t>
    </rPh>
    <rPh sb="6" eb="8">
      <t>サクセイ</t>
    </rPh>
    <rPh sb="24" eb="27">
      <t>イインカイ</t>
    </rPh>
    <rPh sb="29" eb="31">
      <t>キヨ</t>
    </rPh>
    <rPh sb="31" eb="33">
      <t>ブンショ</t>
    </rPh>
    <rPh sb="34" eb="36">
      <t>サクセイ</t>
    </rPh>
    <phoneticPr fontId="1"/>
  </si>
  <si>
    <t>海上保安庁総務部政務課予算執行管理室契約管理係
ｔｅｌ：03-3591-6361</t>
    <rPh sb="0" eb="2">
      <t>カイジョウ</t>
    </rPh>
    <rPh sb="2" eb="5">
      <t>ホアンチョウ</t>
    </rPh>
    <rPh sb="5" eb="7">
      <t>ソウム</t>
    </rPh>
    <rPh sb="7" eb="8">
      <t>ブ</t>
    </rPh>
    <rPh sb="8" eb="10">
      <t>セイム</t>
    </rPh>
    <rPh sb="10" eb="11">
      <t>カ</t>
    </rPh>
    <rPh sb="11" eb="13">
      <t>ヨサン</t>
    </rPh>
    <rPh sb="13" eb="15">
      <t>シッコウ</t>
    </rPh>
    <rPh sb="15" eb="18">
      <t>カンリシツ</t>
    </rPh>
    <rPh sb="18" eb="20">
      <t>ケイヤク</t>
    </rPh>
    <rPh sb="20" eb="22">
      <t>カンリ</t>
    </rPh>
    <rPh sb="22" eb="23">
      <t>カカリ</t>
    </rPh>
    <phoneticPr fontId="1"/>
  </si>
  <si>
    <t>東北海道の地方空港と観光地を結ぶ公共交通の利便性向上策に関する調査業務</t>
    <rPh sb="0" eb="1">
      <t>ヒガシ</t>
    </rPh>
    <rPh sb="1" eb="4">
      <t>ホッカイドウ</t>
    </rPh>
    <rPh sb="5" eb="7">
      <t>チホウ</t>
    </rPh>
    <rPh sb="7" eb="9">
      <t>クウコウ</t>
    </rPh>
    <rPh sb="10" eb="13">
      <t>カンコウチ</t>
    </rPh>
    <rPh sb="14" eb="15">
      <t>ムス</t>
    </rPh>
    <rPh sb="16" eb="18">
      <t>コウキョウ</t>
    </rPh>
    <rPh sb="18" eb="20">
      <t>コウツウ</t>
    </rPh>
    <rPh sb="21" eb="24">
      <t>リベンセイ</t>
    </rPh>
    <rPh sb="24" eb="27">
      <t>コウジョウサク</t>
    </rPh>
    <rPh sb="28" eb="29">
      <t>カン</t>
    </rPh>
    <rPh sb="31" eb="33">
      <t>チョウサ</t>
    </rPh>
    <rPh sb="33" eb="35">
      <t>ギョウム</t>
    </rPh>
    <phoneticPr fontId="1"/>
  </si>
  <si>
    <t>日本データーサービス株式会社</t>
    <rPh sb="0" eb="2">
      <t>ニホン</t>
    </rPh>
    <rPh sb="10" eb="12">
      <t>カブシキ</t>
    </rPh>
    <rPh sb="12" eb="14">
      <t>カイシャ</t>
    </rPh>
    <phoneticPr fontId="1"/>
  </si>
  <si>
    <t>東北海道地域は空港から観光地等への２次交通が十分に整備されていないため、２次交通の利便性を高めることで旅行者の来訪を促し消費拡大と既存公共交通の利用促進の可能性について調査を行う。</t>
    <rPh sb="0" eb="1">
      <t>ヒガシ</t>
    </rPh>
    <rPh sb="1" eb="4">
      <t>ホッカイドウ</t>
    </rPh>
    <rPh sb="4" eb="6">
      <t>チイキ</t>
    </rPh>
    <rPh sb="7" eb="9">
      <t>クウコウ</t>
    </rPh>
    <rPh sb="11" eb="14">
      <t>カンコウチ</t>
    </rPh>
    <rPh sb="14" eb="15">
      <t>トウ</t>
    </rPh>
    <rPh sb="18" eb="19">
      <t>ツギ</t>
    </rPh>
    <rPh sb="19" eb="21">
      <t>コウツウ</t>
    </rPh>
    <rPh sb="22" eb="24">
      <t>ジュウブン</t>
    </rPh>
    <rPh sb="25" eb="27">
      <t>セイビ</t>
    </rPh>
    <rPh sb="37" eb="38">
      <t>ツギ</t>
    </rPh>
    <rPh sb="38" eb="40">
      <t>コウツウ</t>
    </rPh>
    <rPh sb="41" eb="44">
      <t>リベンセイ</t>
    </rPh>
    <rPh sb="45" eb="46">
      <t>タカ</t>
    </rPh>
    <rPh sb="51" eb="54">
      <t>リョコウシャ</t>
    </rPh>
    <rPh sb="55" eb="57">
      <t>ライホウ</t>
    </rPh>
    <rPh sb="58" eb="59">
      <t>ウナガ</t>
    </rPh>
    <rPh sb="60" eb="62">
      <t>ショウヒ</t>
    </rPh>
    <rPh sb="62" eb="64">
      <t>カクダイ</t>
    </rPh>
    <rPh sb="65" eb="67">
      <t>キゾン</t>
    </rPh>
    <rPh sb="67" eb="69">
      <t>コウキョウ</t>
    </rPh>
    <rPh sb="69" eb="71">
      <t>コウツウ</t>
    </rPh>
    <rPh sb="72" eb="74">
      <t>リヨウ</t>
    </rPh>
    <rPh sb="74" eb="76">
      <t>ソクシン</t>
    </rPh>
    <rPh sb="77" eb="80">
      <t>カノウセイ</t>
    </rPh>
    <rPh sb="84" eb="86">
      <t>チョウサ</t>
    </rPh>
    <rPh sb="87" eb="88">
      <t>オコナ</t>
    </rPh>
    <phoneticPr fontId="1"/>
  </si>
  <si>
    <t>左記調査に関する報告書等を作成する。（履行期限は令和8年3月23日）</t>
    <rPh sb="0" eb="2">
      <t>サキ</t>
    </rPh>
    <rPh sb="2" eb="4">
      <t>チョウサ</t>
    </rPh>
    <rPh sb="5" eb="6">
      <t>カン</t>
    </rPh>
    <rPh sb="8" eb="11">
      <t>ホウコクショ</t>
    </rPh>
    <rPh sb="11" eb="12">
      <t>トウ</t>
    </rPh>
    <rPh sb="13" eb="15">
      <t>サクセイ</t>
    </rPh>
    <rPh sb="19" eb="21">
      <t>リコウ</t>
    </rPh>
    <rPh sb="21" eb="23">
      <t>キゲン</t>
    </rPh>
    <rPh sb="24" eb="26">
      <t>レイワ</t>
    </rPh>
    <rPh sb="27" eb="28">
      <t>ネン</t>
    </rPh>
    <rPh sb="29" eb="30">
      <t>ガツ</t>
    </rPh>
    <rPh sb="32" eb="33">
      <t>ニチ</t>
    </rPh>
    <phoneticPr fontId="1"/>
  </si>
  <si>
    <t>北海道運輸局
交通政策部
交通企画課
011-290-2721</t>
    <rPh sb="0" eb="6">
      <t>キョク</t>
    </rPh>
    <rPh sb="7" eb="9">
      <t>コウツウ</t>
    </rPh>
    <rPh sb="9" eb="12">
      <t>セイサクブ</t>
    </rPh>
    <rPh sb="13" eb="15">
      <t>コウツウ</t>
    </rPh>
    <rPh sb="15" eb="18">
      <t>キカクカ</t>
    </rPh>
    <phoneticPr fontId="1"/>
  </si>
  <si>
    <t>雪国・奥会津の伝統食を核とした古民家群・圓藏寺活用型「集落ガストロノミー」形成構想</t>
  </si>
  <si>
    <t>（一社）創造遺産機構</t>
    <rPh sb="1" eb="2">
      <t>イッ</t>
    </rPh>
    <rPh sb="2" eb="3">
      <t>シャ</t>
    </rPh>
    <rPh sb="4" eb="6">
      <t>ソウゾウ</t>
    </rPh>
    <rPh sb="6" eb="8">
      <t>イサン</t>
    </rPh>
    <rPh sb="8" eb="10">
      <t>キコウ</t>
    </rPh>
    <phoneticPr fontId="5"/>
  </si>
  <si>
    <t>福島県柳津町において、奥会津の伝統食を核とした古民家群・圓藏寺活用型「集落ガストロノミー」形成構想の実現に向けた検討を加速するため事業運営等に関する調査・情報収集、圓藏寺での飲食事業の実証実験と効果検証、古民家を活用した宿泊・飲食事業運営モデルの詳細な実行計画作成を行う。</t>
    <rPh sb="11" eb="14">
      <t>オクアイヅ</t>
    </rPh>
    <rPh sb="15" eb="18">
      <t>デントウショク</t>
    </rPh>
    <rPh sb="19" eb="20">
      <t>カク</t>
    </rPh>
    <rPh sb="23" eb="26">
      <t>コミンカ</t>
    </rPh>
    <rPh sb="26" eb="27">
      <t>グン</t>
    </rPh>
    <rPh sb="28" eb="29">
      <t>エン</t>
    </rPh>
    <rPh sb="29" eb="30">
      <t>クラ</t>
    </rPh>
    <rPh sb="30" eb="31">
      <t>テラ</t>
    </rPh>
    <rPh sb="31" eb="34">
      <t>カツヨウガタ</t>
    </rPh>
    <rPh sb="35" eb="37">
      <t>シュウラク</t>
    </rPh>
    <rPh sb="45" eb="47">
      <t>ケイセイ</t>
    </rPh>
    <rPh sb="47" eb="49">
      <t>コウソウ</t>
    </rPh>
    <rPh sb="50" eb="52">
      <t>ジツゲン</t>
    </rPh>
    <rPh sb="53" eb="54">
      <t>ム</t>
    </rPh>
    <rPh sb="56" eb="58">
      <t>ケントウ</t>
    </rPh>
    <rPh sb="59" eb="61">
      <t>カソク</t>
    </rPh>
    <rPh sb="65" eb="67">
      <t>ジギョウ</t>
    </rPh>
    <rPh sb="67" eb="69">
      <t>ウンエイ</t>
    </rPh>
    <rPh sb="69" eb="70">
      <t>トウ</t>
    </rPh>
    <rPh sb="71" eb="72">
      <t>カン</t>
    </rPh>
    <rPh sb="74" eb="76">
      <t>チョウサ</t>
    </rPh>
    <rPh sb="77" eb="79">
      <t>ジョウホウ</t>
    </rPh>
    <rPh sb="79" eb="81">
      <t>シュウシュウ</t>
    </rPh>
    <rPh sb="82" eb="83">
      <t>エン</t>
    </rPh>
    <rPh sb="83" eb="84">
      <t>クラ</t>
    </rPh>
    <rPh sb="84" eb="85">
      <t>テラ</t>
    </rPh>
    <rPh sb="87" eb="89">
      <t>インショク</t>
    </rPh>
    <rPh sb="89" eb="91">
      <t>ジギョウ</t>
    </rPh>
    <rPh sb="92" eb="94">
      <t>ジッショウ</t>
    </rPh>
    <rPh sb="94" eb="96">
      <t>ジッケン</t>
    </rPh>
    <rPh sb="97" eb="101">
      <t>コウカケンショウ</t>
    </rPh>
    <rPh sb="102" eb="105">
      <t>コミンカ</t>
    </rPh>
    <rPh sb="106" eb="108">
      <t>カツヨウ</t>
    </rPh>
    <rPh sb="110" eb="112">
      <t>シュクハク</t>
    </rPh>
    <rPh sb="113" eb="115">
      <t>インショク</t>
    </rPh>
    <rPh sb="115" eb="117">
      <t>ジギョウ</t>
    </rPh>
    <rPh sb="117" eb="119">
      <t>ウンエイ</t>
    </rPh>
    <rPh sb="123" eb="125">
      <t>ショウサイ</t>
    </rPh>
    <rPh sb="126" eb="128">
      <t>ジッコウ</t>
    </rPh>
    <rPh sb="128" eb="130">
      <t>ケイカク</t>
    </rPh>
    <rPh sb="130" eb="132">
      <t>サクセイ</t>
    </rPh>
    <rPh sb="133" eb="134">
      <t>オコナ</t>
    </rPh>
    <phoneticPr fontId="1"/>
  </si>
  <si>
    <t>次年度公表予定</t>
    <rPh sb="0" eb="3">
      <t>ジネンド</t>
    </rPh>
    <rPh sb="3" eb="5">
      <t>コウヒョウ</t>
    </rPh>
    <rPh sb="5" eb="7">
      <t>ヨテイ</t>
    </rPh>
    <phoneticPr fontId="1"/>
  </si>
  <si>
    <t>東北運輸局観光部観光地域振興課
tel:022-380-1001</t>
    <rPh sb="0" eb="2">
      <t>トウホク</t>
    </rPh>
    <rPh sb="2" eb="5">
      <t>ウンユキョク</t>
    </rPh>
    <rPh sb="5" eb="8">
      <t>カンコウブ</t>
    </rPh>
    <rPh sb="8" eb="10">
      <t>カンコウ</t>
    </rPh>
    <rPh sb="10" eb="12">
      <t>チイキ</t>
    </rPh>
    <rPh sb="12" eb="14">
      <t>シンコウ</t>
    </rPh>
    <rPh sb="14" eb="15">
      <t>カ</t>
    </rPh>
    <phoneticPr fontId="1"/>
  </si>
  <si>
    <t>ガイド等を介した訪日外国人旅行者からの寄付金収受による地域の収益化モデル構築に向けた実証事業</t>
  </si>
  <si>
    <t>七十七リサーチ＆コンサルティング（株）</t>
    <rPh sb="16" eb="19">
      <t>カブ</t>
    </rPh>
    <phoneticPr fontId="1"/>
  </si>
  <si>
    <t>ガイド等を介して訪日外国人旅行者から寄付を募り、寄付金受取先に納付し、地域の収益化に資するためのモデルを構築するにあたり、訪日外国人へのアンケート調査やヒアリング調査、実際にデジタルツール及び募金箱設置による収受調査の実施、国内外の先進事例の調査を行う。</t>
    <rPh sb="3" eb="4">
      <t>トウ</t>
    </rPh>
    <rPh sb="5" eb="6">
      <t>カイ</t>
    </rPh>
    <rPh sb="8" eb="10">
      <t>ホウニチ</t>
    </rPh>
    <rPh sb="10" eb="13">
      <t>ガイコクジン</t>
    </rPh>
    <rPh sb="13" eb="16">
      <t>リョコウシャ</t>
    </rPh>
    <rPh sb="18" eb="20">
      <t>キフ</t>
    </rPh>
    <rPh sb="21" eb="22">
      <t>ツノ</t>
    </rPh>
    <rPh sb="24" eb="27">
      <t>キフキン</t>
    </rPh>
    <rPh sb="27" eb="29">
      <t>ウケトリ</t>
    </rPh>
    <rPh sb="29" eb="30">
      <t>サキ</t>
    </rPh>
    <rPh sb="31" eb="33">
      <t>ノウフ</t>
    </rPh>
    <rPh sb="35" eb="37">
      <t>チイキ</t>
    </rPh>
    <rPh sb="38" eb="41">
      <t>シュウエキカ</t>
    </rPh>
    <rPh sb="42" eb="43">
      <t>シ</t>
    </rPh>
    <rPh sb="52" eb="54">
      <t>コウチク</t>
    </rPh>
    <rPh sb="61" eb="63">
      <t>ホウニチ</t>
    </rPh>
    <rPh sb="63" eb="66">
      <t>ガイコクジン</t>
    </rPh>
    <rPh sb="73" eb="75">
      <t>チョウサ</t>
    </rPh>
    <rPh sb="81" eb="83">
      <t>チョウサ</t>
    </rPh>
    <rPh sb="84" eb="86">
      <t>ジッサイ</t>
    </rPh>
    <rPh sb="94" eb="95">
      <t>オヨ</t>
    </rPh>
    <rPh sb="96" eb="99">
      <t>ボキンバコ</t>
    </rPh>
    <rPh sb="99" eb="101">
      <t>セッチ</t>
    </rPh>
    <rPh sb="104" eb="106">
      <t>シュウジュ</t>
    </rPh>
    <rPh sb="106" eb="108">
      <t>チョウサ</t>
    </rPh>
    <rPh sb="109" eb="111">
      <t>ジッシ</t>
    </rPh>
    <rPh sb="112" eb="115">
      <t>コクナイガイ</t>
    </rPh>
    <rPh sb="116" eb="118">
      <t>センシン</t>
    </rPh>
    <rPh sb="118" eb="120">
      <t>ジレイ</t>
    </rPh>
    <rPh sb="121" eb="123">
      <t>チョウサ</t>
    </rPh>
    <rPh sb="124" eb="125">
      <t>オコナ</t>
    </rPh>
    <phoneticPr fontId="1"/>
  </si>
  <si>
    <t>東北運輸局観光部国際観光課
tel:022-791-7510</t>
    <rPh sb="0" eb="2">
      <t>トウホク</t>
    </rPh>
    <rPh sb="2" eb="5">
      <t>ウンユキョク</t>
    </rPh>
    <rPh sb="5" eb="8">
      <t>カンコウブ</t>
    </rPh>
    <rPh sb="8" eb="10">
      <t>コクサイ</t>
    </rPh>
    <rPh sb="10" eb="12">
      <t>カンコウ</t>
    </rPh>
    <rPh sb="12" eb="13">
      <t>カ</t>
    </rPh>
    <phoneticPr fontId="1"/>
  </si>
  <si>
    <t>地方公共団体が抱える公共交通課題の解決に向けた実効的な支援体制構築のための基礎調査</t>
    <phoneticPr fontId="1"/>
  </si>
  <si>
    <t>（株）ケー・シー・エス東北支社</t>
    <phoneticPr fontId="1"/>
  </si>
  <si>
    <t>地方公共団体への有効な支援策の構築を目的として調査検討を行う。</t>
    <phoneticPr fontId="1"/>
  </si>
  <si>
    <t>東北運輸局交通政策部交通企画課
tel:022-791-7507</t>
    <rPh sb="0" eb="2">
      <t>トウホク</t>
    </rPh>
    <rPh sb="2" eb="5">
      <t>ウンユキョク</t>
    </rPh>
    <rPh sb="5" eb="7">
      <t>コウツウ</t>
    </rPh>
    <rPh sb="7" eb="9">
      <t>セイサク</t>
    </rPh>
    <rPh sb="9" eb="10">
      <t>ブ</t>
    </rPh>
    <rPh sb="10" eb="12">
      <t>コウツウ</t>
    </rPh>
    <rPh sb="12" eb="15">
      <t>キカクカ</t>
    </rPh>
    <phoneticPr fontId="1"/>
  </si>
  <si>
    <t xml:space="preserve">訪日観光客の滞在エリアに応じた観光情報・緊急情報の提供一元化に関する実証事業 </t>
  </si>
  <si>
    <t>(株)JTB</t>
    <rPh sb="0" eb="3">
      <t>カブ</t>
    </rPh>
    <phoneticPr fontId="5"/>
  </si>
  <si>
    <t>　平時には、各観光スポットを訪れた際に多言語対応ガイドとして機能し、災害時には滞在エリアに応じた緊急情報に切り替わり、避難情報等を一元化して提供することが効果的に機能すると考え、実現に向けて必要と思われるコンテンツ等について、今年度も継続して検証を行う。</t>
    <rPh sb="124" eb="125">
      <t>オコナ</t>
    </rPh>
    <phoneticPr fontId="1"/>
  </si>
  <si>
    <t>東北運輸局観光部観光企画課
tel:022-791-7509</t>
    <rPh sb="0" eb="2">
      <t>トウホク</t>
    </rPh>
    <rPh sb="2" eb="5">
      <t>ウンユキョク</t>
    </rPh>
    <rPh sb="5" eb="8">
      <t>カンコウブ</t>
    </rPh>
    <rPh sb="8" eb="10">
      <t>カンコウ</t>
    </rPh>
    <rPh sb="10" eb="13">
      <t>キカクカ</t>
    </rPh>
    <phoneticPr fontId="1"/>
  </si>
  <si>
    <t>「東北ブロックにおける観光立国の推進に係る中期の方針」の見直しを見据えた東北地方におけるインバウンド受入体制整備に係る調査事業</t>
    <rPh sb="1" eb="3">
      <t>トウホク</t>
    </rPh>
    <rPh sb="11" eb="13">
      <t>カンコウ</t>
    </rPh>
    <rPh sb="13" eb="15">
      <t>リッコク</t>
    </rPh>
    <rPh sb="16" eb="18">
      <t>スイシン</t>
    </rPh>
    <rPh sb="19" eb="20">
      <t>カカ</t>
    </rPh>
    <rPh sb="21" eb="23">
      <t>チュウキ</t>
    </rPh>
    <rPh sb="24" eb="26">
      <t>ホウシン</t>
    </rPh>
    <rPh sb="28" eb="30">
      <t>ミナオ</t>
    </rPh>
    <rPh sb="32" eb="34">
      <t>ミス</t>
    </rPh>
    <rPh sb="36" eb="38">
      <t>トウホク</t>
    </rPh>
    <rPh sb="38" eb="40">
      <t>チホウ</t>
    </rPh>
    <rPh sb="50" eb="52">
      <t>ウケイレ</t>
    </rPh>
    <rPh sb="52" eb="54">
      <t>タイセイ</t>
    </rPh>
    <rPh sb="54" eb="56">
      <t>セイビ</t>
    </rPh>
    <rPh sb="57" eb="58">
      <t>カカ</t>
    </rPh>
    <rPh sb="59" eb="61">
      <t>チョウサ</t>
    </rPh>
    <rPh sb="61" eb="63">
      <t>ジギョウ</t>
    </rPh>
    <phoneticPr fontId="3"/>
  </si>
  <si>
    <t>(株)日本能率協会総合研究所</t>
    <rPh sb="0" eb="3">
      <t>カブ</t>
    </rPh>
    <rPh sb="3" eb="5">
      <t>ニホン</t>
    </rPh>
    <rPh sb="5" eb="7">
      <t>ノウリツ</t>
    </rPh>
    <rPh sb="7" eb="9">
      <t>キョウカイ</t>
    </rPh>
    <rPh sb="9" eb="11">
      <t>ソウゴウ</t>
    </rPh>
    <rPh sb="11" eb="14">
      <t>ケンキュウジョ</t>
    </rPh>
    <phoneticPr fontId="5"/>
  </si>
  <si>
    <t>観光立国推進基本計画の東北版として策定している、東北ブロックの観光立国推進に係る中期の方針について改定時期となっているため、構成機関に現状把握や今後の課題把握のためヒアリングや調査を実施し改定作業を行う。</t>
    <rPh sb="0" eb="2">
      <t>カンコウ</t>
    </rPh>
    <rPh sb="2" eb="4">
      <t>リッコク</t>
    </rPh>
    <rPh sb="4" eb="6">
      <t>スイシン</t>
    </rPh>
    <rPh sb="6" eb="8">
      <t>キホン</t>
    </rPh>
    <rPh sb="8" eb="10">
      <t>ケイカク</t>
    </rPh>
    <rPh sb="11" eb="13">
      <t>トウホク</t>
    </rPh>
    <rPh sb="13" eb="14">
      <t>バン</t>
    </rPh>
    <rPh sb="17" eb="19">
      <t>サクテイ</t>
    </rPh>
    <rPh sb="24" eb="26">
      <t>トウホク</t>
    </rPh>
    <rPh sb="31" eb="33">
      <t>カンコウ</t>
    </rPh>
    <rPh sb="33" eb="35">
      <t>リッコク</t>
    </rPh>
    <rPh sb="35" eb="37">
      <t>スイシン</t>
    </rPh>
    <rPh sb="38" eb="39">
      <t>カカ</t>
    </rPh>
    <rPh sb="40" eb="42">
      <t>チュウキ</t>
    </rPh>
    <rPh sb="43" eb="45">
      <t>ホウシン</t>
    </rPh>
    <rPh sb="49" eb="51">
      <t>カイテイ</t>
    </rPh>
    <rPh sb="51" eb="53">
      <t>ジキ</t>
    </rPh>
    <rPh sb="62" eb="64">
      <t>コウセイ</t>
    </rPh>
    <rPh sb="64" eb="66">
      <t>キカン</t>
    </rPh>
    <rPh sb="67" eb="69">
      <t>ゲンジョウ</t>
    </rPh>
    <rPh sb="69" eb="71">
      <t>ハアク</t>
    </rPh>
    <rPh sb="72" eb="74">
      <t>コンゴ</t>
    </rPh>
    <rPh sb="75" eb="77">
      <t>カダイ</t>
    </rPh>
    <rPh sb="77" eb="79">
      <t>ハアク</t>
    </rPh>
    <rPh sb="88" eb="90">
      <t>チョウサ</t>
    </rPh>
    <rPh sb="91" eb="93">
      <t>ジッシ</t>
    </rPh>
    <rPh sb="94" eb="96">
      <t>カイテイ</t>
    </rPh>
    <rPh sb="96" eb="98">
      <t>サギョウ</t>
    </rPh>
    <rPh sb="99" eb="100">
      <t>オコナ</t>
    </rPh>
    <phoneticPr fontId="1"/>
  </si>
  <si>
    <t>公共交通の利用促進に向けた通勤手段における自家用車から公共交通への転換の調査</t>
    <rPh sb="0" eb="2">
      <t>コウキョウ</t>
    </rPh>
    <rPh sb="2" eb="4">
      <t>コウツウ</t>
    </rPh>
    <rPh sb="5" eb="7">
      <t>リヨウ</t>
    </rPh>
    <rPh sb="7" eb="9">
      <t>ソクシン</t>
    </rPh>
    <rPh sb="10" eb="11">
      <t>ム</t>
    </rPh>
    <rPh sb="13" eb="15">
      <t>ツウキン</t>
    </rPh>
    <rPh sb="15" eb="17">
      <t>シュダン</t>
    </rPh>
    <rPh sb="21" eb="25">
      <t>ジカヨウシャ</t>
    </rPh>
    <rPh sb="27" eb="29">
      <t>コウキョウ</t>
    </rPh>
    <rPh sb="29" eb="31">
      <t>コウツウ</t>
    </rPh>
    <rPh sb="33" eb="35">
      <t>テンカン</t>
    </rPh>
    <rPh sb="36" eb="38">
      <t>チョウサ</t>
    </rPh>
    <phoneticPr fontId="1"/>
  </si>
  <si>
    <t>一般社団法人　計量計画研究所</t>
    <rPh sb="0" eb="2">
      <t>イッパン</t>
    </rPh>
    <rPh sb="2" eb="6">
      <t>シャダンホウジン</t>
    </rPh>
    <rPh sb="7" eb="9">
      <t>ケイリョウ</t>
    </rPh>
    <rPh sb="9" eb="11">
      <t>ケイカク</t>
    </rPh>
    <rPh sb="11" eb="14">
      <t>ケンキュウショ</t>
    </rPh>
    <phoneticPr fontId="1"/>
  </si>
  <si>
    <t>公共交通の利用促進に関する既往調査及びインセンティブ付与事例の収集・整理を行うとともに、関東運輸局管内において、公共交通への転換(エコ通勤)を促す実証事業を実施する。</t>
    <rPh sb="0" eb="2">
      <t>コウキョウ</t>
    </rPh>
    <rPh sb="2" eb="4">
      <t>コウツウ</t>
    </rPh>
    <rPh sb="5" eb="7">
      <t>リヨウ</t>
    </rPh>
    <rPh sb="7" eb="9">
      <t>ソクシン</t>
    </rPh>
    <rPh sb="10" eb="11">
      <t>カン</t>
    </rPh>
    <rPh sb="13" eb="15">
      <t>キオウ</t>
    </rPh>
    <rPh sb="15" eb="17">
      <t>チョウサ</t>
    </rPh>
    <rPh sb="17" eb="18">
      <t>オヨ</t>
    </rPh>
    <rPh sb="26" eb="28">
      <t>フヨ</t>
    </rPh>
    <rPh sb="28" eb="30">
      <t>ジレイ</t>
    </rPh>
    <rPh sb="31" eb="33">
      <t>シュウシュウ</t>
    </rPh>
    <rPh sb="34" eb="36">
      <t>セイリ</t>
    </rPh>
    <rPh sb="37" eb="38">
      <t>オコナ</t>
    </rPh>
    <rPh sb="44" eb="46">
      <t>カントウ</t>
    </rPh>
    <rPh sb="46" eb="49">
      <t>ウンユキョク</t>
    </rPh>
    <rPh sb="49" eb="51">
      <t>カンナイ</t>
    </rPh>
    <rPh sb="56" eb="58">
      <t>コウキョウ</t>
    </rPh>
    <rPh sb="58" eb="60">
      <t>コウツウ</t>
    </rPh>
    <rPh sb="62" eb="64">
      <t>テンカン</t>
    </rPh>
    <rPh sb="67" eb="69">
      <t>ツウキン</t>
    </rPh>
    <rPh sb="71" eb="72">
      <t>ウナガ</t>
    </rPh>
    <rPh sb="73" eb="75">
      <t>ジッショウ</t>
    </rPh>
    <rPh sb="75" eb="77">
      <t>ジギョウ</t>
    </rPh>
    <rPh sb="78" eb="80">
      <t>ジッシ</t>
    </rPh>
    <phoneticPr fontId="1"/>
  </si>
  <si>
    <t>関東運輸局総務部会計課調度係
tel:045-211-7207</t>
    <phoneticPr fontId="1"/>
  </si>
  <si>
    <t>バス運転者不足問題を踏まえた地域公共交通の確保維持に関する調査</t>
    <rPh sb="2" eb="5">
      <t>ウンテンシャ</t>
    </rPh>
    <rPh sb="5" eb="7">
      <t>フソク</t>
    </rPh>
    <rPh sb="7" eb="9">
      <t>モンダイ</t>
    </rPh>
    <rPh sb="10" eb="11">
      <t>フ</t>
    </rPh>
    <rPh sb="14" eb="16">
      <t>チイキ</t>
    </rPh>
    <rPh sb="16" eb="18">
      <t>コウキョウ</t>
    </rPh>
    <rPh sb="18" eb="20">
      <t>コウツウ</t>
    </rPh>
    <rPh sb="21" eb="23">
      <t>カクホ</t>
    </rPh>
    <rPh sb="23" eb="25">
      <t>イジ</t>
    </rPh>
    <rPh sb="26" eb="27">
      <t>カン</t>
    </rPh>
    <rPh sb="29" eb="31">
      <t>チョウサ</t>
    </rPh>
    <phoneticPr fontId="1"/>
  </si>
  <si>
    <t>エム・アール・アイリサーチアソシエイツ（株）</t>
  </si>
  <si>
    <t>随意契約（企画競争）</t>
    <rPh sb="0" eb="2">
      <t>ズイイ</t>
    </rPh>
    <rPh sb="2" eb="4">
      <t>ケイヤク</t>
    </rPh>
    <rPh sb="5" eb="7">
      <t>キカク</t>
    </rPh>
    <rPh sb="7" eb="9">
      <t>キョウソウ</t>
    </rPh>
    <phoneticPr fontId="31"/>
  </si>
  <si>
    <t>広域自治体や複数の自治体によるバス運転者不足問題に対する取組の現状を調査し、横展開可能な事例を整理する。</t>
    <rPh sb="0" eb="2">
      <t>コウイキ</t>
    </rPh>
    <rPh sb="2" eb="5">
      <t>ジチタイ</t>
    </rPh>
    <rPh sb="6" eb="8">
      <t>フクスウ</t>
    </rPh>
    <rPh sb="9" eb="12">
      <t>ジチタイ</t>
    </rPh>
    <rPh sb="17" eb="20">
      <t>ウンテンシャ</t>
    </rPh>
    <rPh sb="20" eb="22">
      <t>フソク</t>
    </rPh>
    <rPh sb="22" eb="24">
      <t>モンダイ</t>
    </rPh>
    <rPh sb="25" eb="26">
      <t>タイ</t>
    </rPh>
    <rPh sb="28" eb="30">
      <t>トリクミ</t>
    </rPh>
    <rPh sb="31" eb="33">
      <t>ゲンジョウ</t>
    </rPh>
    <rPh sb="34" eb="36">
      <t>チョウサ</t>
    </rPh>
    <rPh sb="38" eb="39">
      <t>ヨコ</t>
    </rPh>
    <rPh sb="39" eb="41">
      <t>テンカイ</t>
    </rPh>
    <rPh sb="41" eb="43">
      <t>カノウ</t>
    </rPh>
    <rPh sb="44" eb="46">
      <t>ジレイ</t>
    </rPh>
    <rPh sb="47" eb="49">
      <t>セイリ</t>
    </rPh>
    <phoneticPr fontId="31"/>
  </si>
  <si>
    <t>令和８年３月以降　公表予定</t>
    <rPh sb="0" eb="2">
      <t>レイワ</t>
    </rPh>
    <rPh sb="3" eb="4">
      <t>ネン</t>
    </rPh>
    <rPh sb="5" eb="6">
      <t>ガツ</t>
    </rPh>
    <rPh sb="6" eb="8">
      <t>イコウ</t>
    </rPh>
    <rPh sb="9" eb="11">
      <t>コウヒョウ</t>
    </rPh>
    <rPh sb="11" eb="13">
      <t>ヨテイ</t>
    </rPh>
    <phoneticPr fontId="1"/>
  </si>
  <si>
    <t>関東運輸局総務部会計課調度係
tel:045-211-7207</t>
  </si>
  <si>
    <t>中部地域におけるビジネス訪日客による消費・周遊促進に向けた調査・戦略策定事業</t>
    <phoneticPr fontId="1"/>
  </si>
  <si>
    <t>ビジネス訪日客による消費・周遊促進に向けた戦略策定のための現状・ニーズ調査、中部地域の関係者が一体となった体制の構築に向けた実証、これらの調査及び実証の結果を踏まえ、ビジネス訪日客による中部地域での消費・周遊の促進を目指した戦略の策定を行う。</t>
    <phoneticPr fontId="1"/>
  </si>
  <si>
    <t>中部運輸局観光部観光地域振興課
Tel:052-952-8009</t>
  </si>
  <si>
    <t>中部国際空港における海上アクセス活性化事業</t>
    <phoneticPr fontId="1"/>
  </si>
  <si>
    <t>海上アクセスの利用を含む三重県内におけるインバウンドの動向調査等を実施し、そのニーズや課題等を踏まえ、海上アクセス及び接続する交通サービスの確保・充実や多言語対応など受入面の環境整備策を検討し、それに基づき実証することにより港と最寄りの鉄道駅や観光地を結ぶ二次交通の活用や広域周遊に繋げるための認知度向上を図る。</t>
    <phoneticPr fontId="1"/>
  </si>
  <si>
    <t>中部運輸局観光部国際観光課
Tel:052-952-8005</t>
    <rPh sb="8" eb="10">
      <t>コクサイ</t>
    </rPh>
    <rPh sb="10" eb="12">
      <t>カンコウ</t>
    </rPh>
    <rPh sb="12" eb="13">
      <t>カ</t>
    </rPh>
    <phoneticPr fontId="1"/>
  </si>
  <si>
    <t>北陸新幹線敦賀延伸開業を契機とした地域公共交通の確保・維持及び改善等に関する調査</t>
    <phoneticPr fontId="1"/>
  </si>
  <si>
    <t>交通面及び観光面における北陸新幹線延伸開業の影響や効果を分析するため、年間を通した公共交通の利用者数や観光地の入込客数等のデータを把握するとともに、当該データをもとに、｢地域の足｣｢観光の足｣の確保・維持及び改善に向けた公共交通の充実や、観光地等の更なる賑わいの創出につなげるための施策を検討する。</t>
    <phoneticPr fontId="1"/>
  </si>
  <si>
    <t>中部運輸局交通政策部交通企画課
Tel:052-952-8006</t>
    <rPh sb="5" eb="15">
      <t>コウツウセイサクブコウツウキカクカ</t>
    </rPh>
    <phoneticPr fontId="1"/>
  </si>
  <si>
    <t>中部運輸局管内における持続可能な公共交通ネットワークを構築するためのデータ活用に関する調査</t>
    <phoneticPr fontId="1"/>
  </si>
  <si>
    <t>GTFSデータの活用により、時刻、運行回数、運行系統等の差分データを作成し、当該データを自治体・事業者の各種資料作成へ活用できるシステム構築の方法を設計することを目的とする。</t>
    <phoneticPr fontId="1"/>
  </si>
  <si>
    <t>訪日高付加価値旅行者の受入体制に関する調査事業</t>
    <phoneticPr fontId="1"/>
  </si>
  <si>
    <t>名鉄観光サービス（株）</t>
    <phoneticPr fontId="1"/>
  </si>
  <si>
    <t>訪日高付加価値旅行者の受入体制の現状について、二次交通機関であるタクシー事業者やバス事業者を対象に車両設備、サービス内容、人材のスキル等を調査するとともに、体験コンテンツを運営する事業者についても調査を実施し、訪日高付加価値旅行者の誘致に必要な情報を活用できるようにとりまとめる。</t>
    <phoneticPr fontId="1"/>
  </si>
  <si>
    <t>神戸運輸監理部管内の旅客船事業における人手不足の課題と対策に関する調査</t>
    <rPh sb="0" eb="7">
      <t>コウベウンユカンリブ</t>
    </rPh>
    <rPh sb="7" eb="9">
      <t>カンナイ</t>
    </rPh>
    <rPh sb="10" eb="13">
      <t>リョカクセン</t>
    </rPh>
    <rPh sb="13" eb="15">
      <t>ジギョウ</t>
    </rPh>
    <rPh sb="19" eb="23">
      <t>ヒトデブソク</t>
    </rPh>
    <rPh sb="24" eb="26">
      <t>カダイ</t>
    </rPh>
    <rPh sb="27" eb="29">
      <t>タイサク</t>
    </rPh>
    <rPh sb="30" eb="31">
      <t>カン</t>
    </rPh>
    <rPh sb="33" eb="35">
      <t>チョウサ</t>
    </rPh>
    <phoneticPr fontId="1"/>
  </si>
  <si>
    <t>株式会社シティプランニング</t>
    <rPh sb="1" eb="3">
      <t>カイシャ</t>
    </rPh>
    <phoneticPr fontId="1"/>
  </si>
  <si>
    <t>芸備線の鉄道による再構築（上下分離）に関するデータ収集等業務</t>
    <phoneticPr fontId="1"/>
  </si>
  <si>
    <t>芸備線の備中神代駅～備後庄原駅の区間について上下分離を実施した場合に必要となる費用負担や管理運営組織の在り方について協議会における議論の素材とすることを目的として、令和７年度に協議会で実施する新たな調査事業や実証事業において実施する分析と連動して、その基礎となるデータ等を収集し、当該データの整理・分析を行う。</t>
    <rPh sb="76" eb="78">
      <t>モクテキ</t>
    </rPh>
    <phoneticPr fontId="1"/>
  </si>
  <si>
    <t>・事業実施報告書</t>
    <rPh sb="1" eb="3">
      <t>ジギョウ</t>
    </rPh>
    <rPh sb="3" eb="5">
      <t>ジッシ</t>
    </rPh>
    <rPh sb="5" eb="8">
      <t>ホウコクショ</t>
    </rPh>
    <phoneticPr fontId="1"/>
  </si>
  <si>
    <t>中国運輸局
交通政策部
交通企画課
tel:082-228-3495</t>
    <rPh sb="0" eb="5">
      <t>チュウゴクウンユキョク</t>
    </rPh>
    <rPh sb="6" eb="11">
      <t>コウツウセイサクブ</t>
    </rPh>
    <rPh sb="12" eb="17">
      <t>コウツウキカクカ</t>
    </rPh>
    <phoneticPr fontId="1"/>
  </si>
  <si>
    <t>令和7年度　地域・日本の新たなレガシー形成事業
「旧三江線「陰陽連絡100年の夢」プロジェクト調査及び実現プラン策定事業」</t>
    <phoneticPr fontId="24"/>
  </si>
  <si>
    <t>株式会社日本旅行 TiS松江支店</t>
    <phoneticPr fontId="24"/>
  </si>
  <si>
    <t>陰陽連絡の夢を載せて明治時代に構想された三江線は、88 年の運行を経て平成 30 年に廃線となった。当該地域では、廃線跡を活用することにより、三江線や江の川の舟運といった山陰と山陽を結ぶ「陰陽連絡」の歴史、明治期には全国の生産量の 95％を占めるに至ったこの地域のたたら製鉄とこれを支えた江の川の舟運の文化を未来へ伝承することを目指して活動している。
本事業においては、関係人口を形成し、伊賀和志区間の活用を見据えながら鉄道資産の保全と観光活用を図ることで、資産の喪失を防ぎつつ持続可能な観光地域づくりを確立する「旧三江線「陰陽連絡 100 年の夢」プロジェクト」の実現可能性をさらに高めることを目的とする。</t>
    <phoneticPr fontId="1"/>
  </si>
  <si>
    <t>・事業実施報告書 
・概要版
 ・電子データ</t>
    <phoneticPr fontId="1"/>
  </si>
  <si>
    <t>中国運輸局
観光部
観光地域振興課
tel:082-228-8703</t>
    <rPh sb="0" eb="2">
      <t>チュウゴク</t>
    </rPh>
    <rPh sb="2" eb="5">
      <t>ウンユキョク</t>
    </rPh>
    <phoneticPr fontId="1"/>
  </si>
  <si>
    <t>訪日外国人向けフリーペーパーにおけるベジタリアンフレンドリーガイドを活用した訪日外国人観光客による訪広実態の調査業務</t>
    <phoneticPr fontId="1"/>
  </si>
  <si>
    <t xml:space="preserve">・株式会社デイリー・インフォメーション関西中国支社
・公益財団法人広島観光コンベンションビューロー
</t>
    <rPh sb="21" eb="23">
      <t>チュウゴク</t>
    </rPh>
    <rPh sb="23" eb="25">
      <t>シシャ</t>
    </rPh>
    <rPh sb="27" eb="29">
      <t>コウエキ</t>
    </rPh>
    <rPh sb="29" eb="31">
      <t>ザイダン</t>
    </rPh>
    <rPh sb="31" eb="33">
      <t>ホウジン</t>
    </rPh>
    <rPh sb="33" eb="35">
      <t>ヒロシマ</t>
    </rPh>
    <rPh sb="35" eb="37">
      <t>カンコウ</t>
    </rPh>
    <phoneticPr fontId="1"/>
  </si>
  <si>
    <t>2240005012535
8120001106925</t>
    <phoneticPr fontId="1"/>
  </si>
  <si>
    <t>広島市及び廿日市市内で主に配布されている訪日外国人向けフリーペーパーを活用してアンケートを行うことで、訪日外国人の訪広実態を把握することを目的とする。</t>
    <rPh sb="0" eb="3">
      <t>ヒロシマシ</t>
    </rPh>
    <rPh sb="3" eb="4">
      <t>オヨ</t>
    </rPh>
    <rPh sb="5" eb="8">
      <t>ハツカイチ</t>
    </rPh>
    <rPh sb="8" eb="10">
      <t>シナイ</t>
    </rPh>
    <rPh sb="11" eb="12">
      <t>オモ</t>
    </rPh>
    <rPh sb="13" eb="15">
      <t>ハイフ</t>
    </rPh>
    <rPh sb="35" eb="37">
      <t>カツヨウ</t>
    </rPh>
    <rPh sb="45" eb="46">
      <t>オコナ</t>
    </rPh>
    <rPh sb="62" eb="64">
      <t>ハアク</t>
    </rPh>
    <rPh sb="69" eb="71">
      <t>モクテキ</t>
    </rPh>
    <phoneticPr fontId="1"/>
  </si>
  <si>
    <t>・完成したフリーペーパー
・アンケートに関する報告書
・電子データ</t>
    <rPh sb="1" eb="3">
      <t>カンセイ</t>
    </rPh>
    <rPh sb="20" eb="21">
      <t>カン</t>
    </rPh>
    <rPh sb="23" eb="26">
      <t>ホウコクショ</t>
    </rPh>
    <rPh sb="28" eb="30">
      <t>デンシ</t>
    </rPh>
    <phoneticPr fontId="1"/>
  </si>
  <si>
    <t>中国運輸局
観光部
国際観光課
tel:082-228-8702</t>
    <rPh sb="0" eb="2">
      <t>チュウゴク</t>
    </rPh>
    <rPh sb="2" eb="5">
      <t>ウンユキョク</t>
    </rPh>
    <rPh sb="10" eb="12">
      <t>コクサイ</t>
    </rPh>
    <rPh sb="12" eb="14">
      <t>カンコウ</t>
    </rPh>
    <phoneticPr fontId="1"/>
  </si>
  <si>
    <t>共創モデル実証事業採択事例をはじめとした優良事例のプロセスマネジメント調査業務</t>
    <phoneticPr fontId="1"/>
  </si>
  <si>
    <t>ＢＲＩＤＧＥＯＶＥＲ　株式会社</t>
    <phoneticPr fontId="1"/>
  </si>
  <si>
    <t>優良事例の横展開を行うことで、各地域における取組の開始を後押しするを目的として、共創モデル実証事業採択事例をはじめとした先進事例の収集・整理、一部ヒアリング調査を実施し、その調査結果をもとに分析・検証を行う。</t>
    <phoneticPr fontId="1"/>
  </si>
  <si>
    <t>・事業実施報告書
・手引書</t>
    <rPh sb="1" eb="3">
      <t>ジギョウ</t>
    </rPh>
    <rPh sb="3" eb="5">
      <t>ジッシ</t>
    </rPh>
    <rPh sb="5" eb="8">
      <t>ホウコクショ</t>
    </rPh>
    <rPh sb="10" eb="12">
      <t>テビ</t>
    </rPh>
    <rPh sb="12" eb="13">
      <t>ショ</t>
    </rPh>
    <phoneticPr fontId="1"/>
  </si>
  <si>
    <t>令和７年度観光地域動向調査事業
「山陰地方の観光動向に関する基礎調査」</t>
    <phoneticPr fontId="24"/>
  </si>
  <si>
    <t>株式会社サーベイリサーチセンター</t>
    <rPh sb="0" eb="4">
      <t>カブシキガイシャ</t>
    </rPh>
    <phoneticPr fontId="24"/>
  </si>
  <si>
    <t>山陰地方におけるインバウンド誘客の課題を把握するとともに、観光を軸とした持続可能な地域づくりに貢献することを目的に、訪日外国人旅行者、観光・交通事業者の双方に対してアンケート調査を行い、山陰地方におけるインバウンド誘客の課題を把握する調査を行う。</t>
    <phoneticPr fontId="1"/>
  </si>
  <si>
    <t>中国運輸局
観光部
観光企画課
tel:082-228-8701</t>
    <rPh sb="0" eb="2">
      <t>チュウゴク</t>
    </rPh>
    <rPh sb="2" eb="5">
      <t>ウンユキョク</t>
    </rPh>
    <rPh sb="12" eb="14">
      <t>キカク</t>
    </rPh>
    <phoneticPr fontId="1"/>
  </si>
  <si>
    <t>令和7年度訪日外国人旅行者受入環境整備緊急対策事業（実証事業）
「ガイド人材育成及び交流型ガイドツアー造成に向けた実証事業」</t>
    <phoneticPr fontId="24"/>
  </si>
  <si>
    <t>株式会社大阪メトロアドエラ</t>
    <phoneticPr fontId="24"/>
  </si>
  <si>
    <t>ガイド人材育成体制モデルの構築を目指し、地域住民など多様な人材が参画できる体制を整備することでガイド不足を改善するとともに、ローカル観光地を巡る交流型ガイドツアーを造成し、観光客の周辺地域への分散と滞在時間の延伸を図る。そのためのモニターツアーの企画・実施及びガイド研修会の開催を行う。</t>
    <phoneticPr fontId="1"/>
  </si>
  <si>
    <t>・事業実施報告書
・概要版</t>
    <phoneticPr fontId="1"/>
  </si>
  <si>
    <t>XRを活用した訪日外国人旅行者受入環境整備調査事業</t>
    <phoneticPr fontId="1"/>
  </si>
  <si>
    <t>ＳｏＶｅＣ株式会社</t>
    <phoneticPr fontId="1"/>
  </si>
  <si>
    <t>訪日外国人旅行者にとって視覚的に捉えやすい XR（クロスリアリティ）を活用した情報発信を行うことで受入環境を整備するとともに、商店街等での購買意欲を促進する仕組みを組み合わせることで、地域への経済波及効果の増大を図る実証調査を行う。</t>
    <phoneticPr fontId="1"/>
  </si>
  <si>
    <t>四国運輸局観光部観光企画課
tel:087-802-6735</t>
  </si>
  <si>
    <t>香川県内のタクシー利用動向分析及び利便性向上に関する調査</t>
    <rPh sb="0" eb="2">
      <t>カガワ</t>
    </rPh>
    <rPh sb="2" eb="4">
      <t>ケンナイ</t>
    </rPh>
    <rPh sb="9" eb="11">
      <t>リヨウ</t>
    </rPh>
    <rPh sb="11" eb="13">
      <t>ドウコウ</t>
    </rPh>
    <rPh sb="13" eb="15">
      <t>ブンセキ</t>
    </rPh>
    <rPh sb="15" eb="16">
      <t>オヨ</t>
    </rPh>
    <rPh sb="17" eb="20">
      <t>リベンセイ</t>
    </rPh>
    <rPh sb="20" eb="22">
      <t>コウジョウ</t>
    </rPh>
    <rPh sb="23" eb="24">
      <t>カン</t>
    </rPh>
    <rPh sb="26" eb="28">
      <t>チョウサ</t>
    </rPh>
    <phoneticPr fontId="1"/>
  </si>
  <si>
    <t>株式会社ＣＯＭＯＶＥａ－Ｇ</t>
    <rPh sb="0" eb="4">
      <t>カブシキガイシャ</t>
    </rPh>
    <phoneticPr fontId="1"/>
  </si>
  <si>
    <t>四国運輸局交通政策部交通企画課
tel:087-802-6725</t>
    <rPh sb="5" eb="7">
      <t>コウツウ</t>
    </rPh>
    <rPh sb="7" eb="10">
      <t>セイサクブ</t>
    </rPh>
    <rPh sb="10" eb="12">
      <t>コウツウ</t>
    </rPh>
    <rPh sb="12" eb="15">
      <t>キカクカ</t>
    </rPh>
    <phoneticPr fontId="1"/>
  </si>
  <si>
    <t>令和7年度 四国におけるインバウンドレンタカー利用に関する調査事業</t>
    <phoneticPr fontId="1"/>
  </si>
  <si>
    <t>株式会社Ｏｎｗｏｒｄｓ　</t>
    <phoneticPr fontId="1"/>
  </si>
  <si>
    <t>四国運輸局観光部観光地域振興課
tel:087-802-6737</t>
  </si>
  <si>
    <t>令和７年度　「九州における新たなローカルガイド人材の活用等」に関する実証事業</t>
    <rPh sb="0" eb="2">
      <t>レイワ</t>
    </rPh>
    <rPh sb="3" eb="5">
      <t>ネンド</t>
    </rPh>
    <rPh sb="7" eb="9">
      <t>キュウシュウ</t>
    </rPh>
    <rPh sb="13" eb="14">
      <t>アラ</t>
    </rPh>
    <rPh sb="23" eb="25">
      <t>ジンザイ</t>
    </rPh>
    <rPh sb="26" eb="28">
      <t>カツヨウ</t>
    </rPh>
    <rPh sb="28" eb="29">
      <t>トウ</t>
    </rPh>
    <rPh sb="31" eb="32">
      <t>カン</t>
    </rPh>
    <rPh sb="34" eb="38">
      <t>ジッショウジギョウ</t>
    </rPh>
    <phoneticPr fontId="1"/>
  </si>
  <si>
    <t>株式会社ＪＴＢ</t>
    <rPh sb="0" eb="4">
      <t>カブシキカイシャ</t>
    </rPh>
    <phoneticPr fontId="1"/>
  </si>
  <si>
    <t>国の観光施策目標である２０３０年の訪日外国人旅行者６０００万人・旅行消費額１５兆円を目指していくためには、新規の訪日客だけでなくリピーターの獲得も重要となってくることから、地域の本質的な魅力を伝えることができるローカルガイド人材の活用等に関する実証を行う。</t>
    <rPh sb="0" eb="1">
      <t>クニ</t>
    </rPh>
    <rPh sb="2" eb="4">
      <t>カンコウ</t>
    </rPh>
    <rPh sb="4" eb="6">
      <t>シサク</t>
    </rPh>
    <rPh sb="6" eb="8">
      <t>モクヒョウ</t>
    </rPh>
    <rPh sb="15" eb="16">
      <t>ネン</t>
    </rPh>
    <rPh sb="17" eb="22">
      <t>ホウニチガイコクジン</t>
    </rPh>
    <rPh sb="22" eb="25">
      <t>リョコウシャ</t>
    </rPh>
    <rPh sb="29" eb="31">
      <t>マンニン</t>
    </rPh>
    <rPh sb="32" eb="37">
      <t>リョコウショウヒガク</t>
    </rPh>
    <rPh sb="39" eb="41">
      <t>チョウエン</t>
    </rPh>
    <rPh sb="42" eb="44">
      <t>メザ</t>
    </rPh>
    <rPh sb="53" eb="55">
      <t>シンキ</t>
    </rPh>
    <rPh sb="56" eb="59">
      <t>ホウニチキャク</t>
    </rPh>
    <rPh sb="70" eb="72">
      <t>カクトク</t>
    </rPh>
    <rPh sb="73" eb="75">
      <t>ジュウヨウ</t>
    </rPh>
    <rPh sb="86" eb="88">
      <t>チイキ</t>
    </rPh>
    <rPh sb="89" eb="92">
      <t>ホンシツテキ</t>
    </rPh>
    <rPh sb="93" eb="95">
      <t>ミリョク</t>
    </rPh>
    <rPh sb="96" eb="97">
      <t>ツタ</t>
    </rPh>
    <rPh sb="112" eb="114">
      <t>ジンザイ</t>
    </rPh>
    <rPh sb="115" eb="117">
      <t>カツヨウ</t>
    </rPh>
    <rPh sb="117" eb="118">
      <t>ナド</t>
    </rPh>
    <rPh sb="119" eb="120">
      <t>カン</t>
    </rPh>
    <phoneticPr fontId="1"/>
  </si>
  <si>
    <t>事業実施報告書
（令和8年4月以降、公表予定）</t>
    <rPh sb="0" eb="2">
      <t>ジギョウ</t>
    </rPh>
    <rPh sb="2" eb="4">
      <t>ジッシ</t>
    </rPh>
    <rPh sb="4" eb="7">
      <t>ホウコクショ</t>
    </rPh>
    <rPh sb="9" eb="11">
      <t>レイワ</t>
    </rPh>
    <rPh sb="12" eb="13">
      <t>ネン</t>
    </rPh>
    <rPh sb="14" eb="15">
      <t>ツキ</t>
    </rPh>
    <rPh sb="15" eb="17">
      <t>イコウ</t>
    </rPh>
    <rPh sb="18" eb="22">
      <t>コウヒョウヨテイ</t>
    </rPh>
    <phoneticPr fontId="1"/>
  </si>
  <si>
    <t>九州運輸局観光部国際観光課
tel：092-472-2335</t>
    <rPh sb="0" eb="5">
      <t>キュウシュウウンユキョク</t>
    </rPh>
    <rPh sb="5" eb="8">
      <t>カンコウブ</t>
    </rPh>
    <rPh sb="8" eb="13">
      <t>コクサイカンコウカ</t>
    </rPh>
    <phoneticPr fontId="1"/>
  </si>
  <si>
    <t>九州運輸局管内における地域鉄道・路線バスの減便・廃止等に伴うコミュニティ交通導入後の持続可能性に関する調査業務</t>
  </si>
  <si>
    <t>九州運輸局管内における地域鉄道・路線バスの減便・廃止等に伴うコミュニティ交通導入後の持続可能性に関する調査業務日本工営・日本工営都市空間設計共同体</t>
    <phoneticPr fontId="1"/>
  </si>
  <si>
    <t>持続可能性の高いコミュニティ交通事例とその要因を把握し、「交通空白」に係る課題を抱える自治体に対して効果的な助言、伴走支援等に繋げることを目的として、九州運輸局管内における地域鉄道・路線バスの減便・廃止等に伴うコミュニティ交通の導入事例について調査、整理、分析を行う。</t>
  </si>
  <si>
    <t>九州運輸局
交通政策部交通企画課
tel：092-472-2315</t>
  </si>
  <si>
    <t>我が国に関わる外貿コンテナ貨物の港湾・経路選択モデル改善等検討業務</t>
    <phoneticPr fontId="1"/>
  </si>
  <si>
    <t>セントラルコンサルタント（株）</t>
    <rPh sb="13" eb="14">
      <t>カブ</t>
    </rPh>
    <phoneticPr fontId="1"/>
  </si>
  <si>
    <t>本業務は、過年度に作成された我が国発着外貿コンテナ貨物の港湾・経路選択モデルを対象とした改善等及びアジア発米国向け外貿コンテナ貨物の港湾・経路選択プロトタイプモデルの拡張構築等に関する検討を行うものである。</t>
    <rPh sb="0" eb="1">
      <t>ホン</t>
    </rPh>
    <rPh sb="1" eb="3">
      <t>ギョウム</t>
    </rPh>
    <phoneticPr fontId="1"/>
  </si>
  <si>
    <t>港湾・沿岸海洋研究部
港湾システム研究室
電話：046-844-5028</t>
    <rPh sb="0" eb="2">
      <t>コウワン</t>
    </rPh>
    <rPh sb="3" eb="5">
      <t>エンガン</t>
    </rPh>
    <rPh sb="5" eb="7">
      <t>カイヨウ</t>
    </rPh>
    <rPh sb="7" eb="10">
      <t>ケンキュウブ</t>
    </rPh>
    <rPh sb="11" eb="13">
      <t>コウワン</t>
    </rPh>
    <rPh sb="17" eb="20">
      <t>ケンキュウシツ</t>
    </rPh>
    <phoneticPr fontId="1"/>
  </si>
  <si>
    <t>令和７年度　河川機械設備におけるAI等デジタル技術の活用に向けた事業効果等検証業務</t>
  </si>
  <si>
    <t>維持管理の高度化・最適化を目的とした状態管理システムの開発を実現するため、開発技術の導入効果検証等実現可能性に関する検討を行う。</t>
  </si>
  <si>
    <t>大臣官房
技術調査課施工企画室
機械設備係
tel:03-5253-8111
(22423)</t>
  </si>
  <si>
    <t>映像共有のあり方に関する検討業務</t>
  </si>
  <si>
    <t>一般社団法人建設電気技術協会</t>
  </si>
  <si>
    <t>近年の通信回線の大容量化やシステムの多様化に伴い、ユニキャスト方式等の他の方式の活用について調査・検討を行うほか、生成AIを活用した電気通信設備の維持管理について有効性の検証を行う。</t>
  </si>
  <si>
    <t>大臣官房
技術調査課電気通信室
情報通信技術係
tel:03-5253-8111
(22367)</t>
  </si>
  <si>
    <t>令和７年度　建設機械の自動施工最適化に関わる調査検討業務</t>
  </si>
  <si>
    <t>建設機械施工における自動化・遠隔化技術の早期社会実装に資する自動施工導入シミュレータおよび自動施工データベース構築を目的として、自動施工における施工実績・人材・機械・システム等の調査検討を行う。</t>
  </si>
  <si>
    <t>大臣官房
技術調査課施工企画室
施工企画係
tel:03-5253-8111
(22435)</t>
  </si>
  <si>
    <t>令和７年度　建設機械施工の自動化に係る人材育成に関する調査検討業務</t>
  </si>
  <si>
    <t>建設機械施工における自動化・遠隔化技術の早期社会実装に資する自動施工コーディネーター育成を目的として、自動施工における施工実績・人材・機械・システム等の調査検討を行う。</t>
  </si>
  <si>
    <t>令和７年度官庁営繕事業における設計ＢＩＭデータに関する調査検討業務</t>
    <phoneticPr fontId="1"/>
  </si>
  <si>
    <t>一般財団法人建築保全センター</t>
    <rPh sb="6" eb="10">
      <t>ケンチクホゼン</t>
    </rPh>
    <phoneticPr fontId="1"/>
  </si>
  <si>
    <t>随意契約（簡易公募型プロポーザル方式）</t>
    <rPh sb="0" eb="4">
      <t>ズイイケイヤク</t>
    </rPh>
    <rPh sb="5" eb="7">
      <t>カンイ</t>
    </rPh>
    <rPh sb="7" eb="9">
      <t>コウボ</t>
    </rPh>
    <rPh sb="9" eb="10">
      <t>ガタ</t>
    </rPh>
    <rPh sb="16" eb="18">
      <t>ホウシキ</t>
    </rPh>
    <phoneticPr fontId="1"/>
  </si>
  <si>
    <t>本業務は、官庁営繕事業における設計ＢＩＭデータの入力情報、ＢＩＭソフトウェアの設定等について検討し、設計ＢＩＭデータに関する技術資料をとりまとめるものである。</t>
    <rPh sb="0" eb="3">
      <t>ホンギョウム</t>
    </rPh>
    <rPh sb="5" eb="11">
      <t>カンチョウエイゼンジギョウ</t>
    </rPh>
    <rPh sb="15" eb="17">
      <t>セッケイ</t>
    </rPh>
    <rPh sb="24" eb="26">
      <t>ニュウリョク</t>
    </rPh>
    <rPh sb="26" eb="28">
      <t>ジョウホウ</t>
    </rPh>
    <rPh sb="39" eb="41">
      <t>セッテイ</t>
    </rPh>
    <rPh sb="41" eb="42">
      <t>トウ</t>
    </rPh>
    <rPh sb="46" eb="48">
      <t>ケントウ</t>
    </rPh>
    <rPh sb="50" eb="52">
      <t>セッケイ</t>
    </rPh>
    <rPh sb="59" eb="60">
      <t>カン</t>
    </rPh>
    <rPh sb="62" eb="66">
      <t>ギジュツシリョウ</t>
    </rPh>
    <phoneticPr fontId="1"/>
  </si>
  <si>
    <t>令和８年４月公開予定</t>
    <phoneticPr fontId="1"/>
  </si>
  <si>
    <t>官庁営繕部整備課施設評価・デジタル高度化推進室
tel：03-5253-8111
(内線　23-533）</t>
    <rPh sb="5" eb="7">
      <t>セイビ</t>
    </rPh>
    <rPh sb="7" eb="8">
      <t>カ</t>
    </rPh>
    <rPh sb="8" eb="12">
      <t>シセツヒョウカ</t>
    </rPh>
    <rPh sb="17" eb="20">
      <t>コウドカ</t>
    </rPh>
    <rPh sb="20" eb="23">
      <t>スイシンシツ</t>
    </rPh>
    <phoneticPr fontId="1"/>
  </si>
  <si>
    <t>令和７年度デジタル社会に向けた公共建築工事標準仕様書のあり方に関する調査検討業務</t>
    <phoneticPr fontId="1"/>
  </si>
  <si>
    <t>一般社団法人公共建築協会</t>
    <rPh sb="0" eb="6">
      <t>イッパンシャダンホウジン</t>
    </rPh>
    <rPh sb="6" eb="12">
      <t>コウキョウケンチクキョウカイ</t>
    </rPh>
    <phoneticPr fontId="1"/>
  </si>
  <si>
    <t>本業務は、官庁営繕事業の設計及び工事に関する情報のデジタル化及びデータ連携の促進に向け、公共建築工事標準仕様書のデジタル版のあり方に関する技術資料をとりまとめるものである。</t>
    <rPh sb="0" eb="3">
      <t>ホンギョウム</t>
    </rPh>
    <rPh sb="5" eb="7">
      <t>カンチョウ</t>
    </rPh>
    <rPh sb="7" eb="9">
      <t>エイゼン</t>
    </rPh>
    <rPh sb="9" eb="11">
      <t>ジギョウ</t>
    </rPh>
    <rPh sb="12" eb="14">
      <t>セッケイ</t>
    </rPh>
    <rPh sb="14" eb="15">
      <t>オヨ</t>
    </rPh>
    <rPh sb="16" eb="18">
      <t>コウジ</t>
    </rPh>
    <rPh sb="19" eb="20">
      <t>カン</t>
    </rPh>
    <rPh sb="22" eb="24">
      <t>ジョウホウ</t>
    </rPh>
    <rPh sb="29" eb="30">
      <t>カ</t>
    </rPh>
    <rPh sb="30" eb="31">
      <t>オヨ</t>
    </rPh>
    <rPh sb="35" eb="37">
      <t>レンケイ</t>
    </rPh>
    <rPh sb="38" eb="40">
      <t>ソクシン</t>
    </rPh>
    <rPh sb="41" eb="42">
      <t>ム</t>
    </rPh>
    <rPh sb="44" eb="46">
      <t>コウキョウ</t>
    </rPh>
    <rPh sb="46" eb="48">
      <t>ケンチク</t>
    </rPh>
    <rPh sb="48" eb="50">
      <t>コウジ</t>
    </rPh>
    <rPh sb="50" eb="52">
      <t>ヒョウジュン</t>
    </rPh>
    <rPh sb="52" eb="54">
      <t>シヨウ</t>
    </rPh>
    <rPh sb="54" eb="55">
      <t>ショ</t>
    </rPh>
    <rPh sb="60" eb="61">
      <t>バン</t>
    </rPh>
    <rPh sb="64" eb="65">
      <t>カタ</t>
    </rPh>
    <rPh sb="66" eb="67">
      <t>カン</t>
    </rPh>
    <rPh sb="69" eb="71">
      <t>ギジュツ</t>
    </rPh>
    <rPh sb="71" eb="73">
      <t>シリョウ</t>
    </rPh>
    <phoneticPr fontId="1"/>
  </si>
  <si>
    <t>官庁営繕部整備課施設評価・デジタル高度化推進室
tel：03-5253-8111
(内線　23-613）</t>
    <phoneticPr fontId="1"/>
  </si>
  <si>
    <t>令和７年度建築保全業務の基準類に関する調査検討業務</t>
    <phoneticPr fontId="1"/>
  </si>
  <si>
    <t>一般財団法人建築保全センター</t>
    <phoneticPr fontId="1"/>
  </si>
  <si>
    <t>本業務は、建築保全業務積算基準の改定にあたり諸経費に関する実態調査に向けた情報収集、調査方法の検討を行う。また、木造建築物の維持管理に関する実態調査結果を踏まえた基準類や技術支援資料の見直しを行うことを目的とする。</t>
    <rPh sb="0" eb="3">
      <t>ホンギョウム</t>
    </rPh>
    <rPh sb="5" eb="15">
      <t>ケンチクホゼンギョウムセキサンキジュン</t>
    </rPh>
    <rPh sb="16" eb="18">
      <t>カイテイ</t>
    </rPh>
    <rPh sb="22" eb="25">
      <t>ショケイヒ</t>
    </rPh>
    <rPh sb="26" eb="27">
      <t>カン</t>
    </rPh>
    <rPh sb="29" eb="33">
      <t>ジッタイチョウサ</t>
    </rPh>
    <rPh sb="34" eb="35">
      <t>ム</t>
    </rPh>
    <rPh sb="37" eb="41">
      <t>ジョウホウシュウシュウ</t>
    </rPh>
    <rPh sb="42" eb="46">
      <t>チョウサホウホウ</t>
    </rPh>
    <rPh sb="47" eb="49">
      <t>ケントウ</t>
    </rPh>
    <rPh sb="50" eb="51">
      <t>オコナ</t>
    </rPh>
    <rPh sb="56" eb="61">
      <t>モクゾウケンチクブツ</t>
    </rPh>
    <rPh sb="62" eb="66">
      <t>イジカンリ</t>
    </rPh>
    <rPh sb="67" eb="68">
      <t>カン</t>
    </rPh>
    <rPh sb="70" eb="74">
      <t>ジッタイチョウサ</t>
    </rPh>
    <rPh sb="74" eb="76">
      <t>ケッカ</t>
    </rPh>
    <rPh sb="77" eb="78">
      <t>フ</t>
    </rPh>
    <rPh sb="81" eb="84">
      <t>キジュンルイ</t>
    </rPh>
    <rPh sb="85" eb="91">
      <t>ギジュツシエンシリョウ</t>
    </rPh>
    <rPh sb="92" eb="94">
      <t>ミナオ</t>
    </rPh>
    <rPh sb="96" eb="97">
      <t>オコナ</t>
    </rPh>
    <rPh sb="101" eb="103">
      <t>モクテキ</t>
    </rPh>
    <phoneticPr fontId="1"/>
  </si>
  <si>
    <t>令和７年度公共建築工事等における歩掛りに関する実態調査及び解析資料作成業務</t>
  </si>
  <si>
    <t>一般財団法人経済調査会</t>
    <rPh sb="6" eb="11">
      <t>ケイザイチョウサカイ</t>
    </rPh>
    <phoneticPr fontId="1"/>
  </si>
  <si>
    <t>本業務は、現場実態を踏まえた適正な予定価格の設定に向け、公共建築工事等の現場における材料、労務、機械器具等（以下、「材料等」という。）の単位施工量当たり又は日当たりの材料数量、労務工数、機械運転時間等の所要量（以下、「歩掛り」という。）について、実態把握のための調査を行い、歩掛り作成に係る技術資料をとりまとめるものである。</t>
    <rPh sb="0" eb="3">
      <t>ホンギョウム</t>
    </rPh>
    <rPh sb="5" eb="9">
      <t>ゲンバジッタイ</t>
    </rPh>
    <rPh sb="10" eb="11">
      <t>フ</t>
    </rPh>
    <rPh sb="14" eb="16">
      <t>テキセイ</t>
    </rPh>
    <rPh sb="17" eb="21">
      <t>ヨテイカカク</t>
    </rPh>
    <rPh sb="22" eb="24">
      <t>セッテイ</t>
    </rPh>
    <rPh sb="25" eb="26">
      <t>ム</t>
    </rPh>
    <rPh sb="28" eb="34">
      <t>コウキョウケンチクコウジ</t>
    </rPh>
    <rPh sb="34" eb="35">
      <t>トウ</t>
    </rPh>
    <rPh sb="36" eb="38">
      <t>ゲンバ</t>
    </rPh>
    <rPh sb="42" eb="44">
      <t>ザイリョウ</t>
    </rPh>
    <rPh sb="45" eb="47">
      <t>ロウム</t>
    </rPh>
    <rPh sb="48" eb="50">
      <t>キカイ</t>
    </rPh>
    <rPh sb="50" eb="52">
      <t>キグ</t>
    </rPh>
    <rPh sb="52" eb="53">
      <t>トウ</t>
    </rPh>
    <rPh sb="54" eb="56">
      <t>イカ</t>
    </rPh>
    <rPh sb="58" eb="61">
      <t>ザイリョウトウ</t>
    </rPh>
    <rPh sb="68" eb="74">
      <t>タンイセコウリョウア</t>
    </rPh>
    <rPh sb="76" eb="77">
      <t>マタ</t>
    </rPh>
    <rPh sb="78" eb="80">
      <t>ヒア</t>
    </rPh>
    <rPh sb="83" eb="85">
      <t>ザイリョウ</t>
    </rPh>
    <rPh sb="85" eb="87">
      <t>スウリョウ</t>
    </rPh>
    <rPh sb="88" eb="92">
      <t>ロウムコウスウ</t>
    </rPh>
    <rPh sb="93" eb="99">
      <t>キカイウンテンジカン</t>
    </rPh>
    <rPh sb="99" eb="100">
      <t>トウ</t>
    </rPh>
    <rPh sb="101" eb="103">
      <t>ジ</t>
    </rPh>
    <rPh sb="103" eb="104">
      <t>リョウ</t>
    </rPh>
    <rPh sb="105" eb="107">
      <t>イカ</t>
    </rPh>
    <rPh sb="109" eb="111">
      <t>ブガカ</t>
    </rPh>
    <rPh sb="123" eb="125">
      <t>ジッタイ</t>
    </rPh>
    <rPh sb="125" eb="127">
      <t>ハアク</t>
    </rPh>
    <rPh sb="131" eb="133">
      <t>チョウサ</t>
    </rPh>
    <rPh sb="134" eb="135">
      <t>オコナ</t>
    </rPh>
    <rPh sb="137" eb="139">
      <t>ブガカ</t>
    </rPh>
    <rPh sb="140" eb="142">
      <t>サクセイ</t>
    </rPh>
    <rPh sb="143" eb="144">
      <t>カカ</t>
    </rPh>
    <rPh sb="145" eb="149">
      <t>ギジュツシリョウ</t>
    </rPh>
    <phoneticPr fontId="1"/>
  </si>
  <si>
    <t>令和９年10月公開予定</t>
    <phoneticPr fontId="1"/>
  </si>
  <si>
    <t>官庁営繕部計画課営繕積算企画調整室
tel：03-5253-8111
(内線　23-243）</t>
    <phoneticPr fontId="1"/>
  </si>
  <si>
    <t>令和７年度官庁施設におけるサイバーセキュリティの確保に関する調査検討業務</t>
  </si>
  <si>
    <t>株式会社日建設計</t>
    <rPh sb="0" eb="4">
      <t>カブシキガイシャ</t>
    </rPh>
    <rPh sb="4" eb="8">
      <t>ニッケンセッケイ</t>
    </rPh>
    <phoneticPr fontId="1"/>
  </si>
  <si>
    <t>本業務は、近年のサイバー攻撃技術の高度化やビルシステムのネットワークへの接続等の利便性向上を踏まえ、官庁施設におけるサイバーセキュリティの確保を目的として、建築設備の制御システムを主眼に、官庁施設の企画から廃棄にいたるライフサイクルを考慮したガイドライン（案）の作成を行うものである。</t>
    <rPh sb="0" eb="3">
      <t>ホンギョウム</t>
    </rPh>
    <rPh sb="5" eb="7">
      <t>キンネン</t>
    </rPh>
    <rPh sb="12" eb="14">
      <t>コウゲキ</t>
    </rPh>
    <rPh sb="14" eb="16">
      <t>ギジュツ</t>
    </rPh>
    <rPh sb="17" eb="20">
      <t>コウドカ</t>
    </rPh>
    <rPh sb="36" eb="39">
      <t>セツゾクトウ</t>
    </rPh>
    <rPh sb="40" eb="45">
      <t>リベンセイコウジョウ</t>
    </rPh>
    <rPh sb="46" eb="47">
      <t>フ</t>
    </rPh>
    <rPh sb="69" eb="71">
      <t>カクホ</t>
    </rPh>
    <rPh sb="72" eb="74">
      <t>モクテキ</t>
    </rPh>
    <rPh sb="78" eb="82">
      <t>ケンチクセツビ</t>
    </rPh>
    <rPh sb="83" eb="85">
      <t>セイギョ</t>
    </rPh>
    <rPh sb="90" eb="92">
      <t>シュガン</t>
    </rPh>
    <rPh sb="94" eb="98">
      <t>カンチョウシセツ</t>
    </rPh>
    <rPh sb="99" eb="101">
      <t>キカク</t>
    </rPh>
    <rPh sb="103" eb="105">
      <t>ハイキ</t>
    </rPh>
    <rPh sb="117" eb="119">
      <t>コウリョ</t>
    </rPh>
    <rPh sb="128" eb="129">
      <t>アン</t>
    </rPh>
    <rPh sb="131" eb="133">
      <t>サクセイ</t>
    </rPh>
    <rPh sb="134" eb="135">
      <t>オコナ</t>
    </rPh>
    <phoneticPr fontId="1"/>
  </si>
  <si>
    <t>官庁営繕部設備・環境課
tel：03-5253-8111
(内線　23-736）</t>
    <phoneticPr fontId="1"/>
  </si>
  <si>
    <t>令和７年度官庁施設におけるライフサイクルカーボン削減に関する調査検討業務</t>
  </si>
  <si>
    <t>建築物のライフサイクル全体を通じたＣＯ２排出量（以下「ライフサイクルカーボン」という。）の削減に資することを目的として、建築物ホールライフカーボン算定ツール（ＪーＣＡＴ）を用いた官庁施設のライフサイクルカーボン評価の実施、営繕事業のライフサイクルカーボン削減に向けた課題の整理を行い、技術資料としてとりまとめる。</t>
    <rPh sb="0" eb="3">
      <t>ケンチクブツ</t>
    </rPh>
    <rPh sb="11" eb="13">
      <t>ゼンタイ</t>
    </rPh>
    <rPh sb="14" eb="15">
      <t>ツウ</t>
    </rPh>
    <rPh sb="20" eb="23">
      <t>ハイシュツリョウ</t>
    </rPh>
    <rPh sb="24" eb="26">
      <t>イカ</t>
    </rPh>
    <rPh sb="45" eb="47">
      <t>サクゲン</t>
    </rPh>
    <rPh sb="48" eb="49">
      <t>シ</t>
    </rPh>
    <rPh sb="54" eb="56">
      <t>モクテキ</t>
    </rPh>
    <rPh sb="60" eb="63">
      <t>ケンチクブツ</t>
    </rPh>
    <rPh sb="73" eb="75">
      <t>サンテイ</t>
    </rPh>
    <rPh sb="86" eb="87">
      <t>モチ</t>
    </rPh>
    <rPh sb="89" eb="93">
      <t>カンチョウシセツ</t>
    </rPh>
    <rPh sb="105" eb="107">
      <t>ヒョウカ</t>
    </rPh>
    <rPh sb="108" eb="110">
      <t>ジッシ</t>
    </rPh>
    <rPh sb="111" eb="115">
      <t>エイゼンジギョウ</t>
    </rPh>
    <rPh sb="127" eb="129">
      <t>サクゲン</t>
    </rPh>
    <rPh sb="130" eb="131">
      <t>ム</t>
    </rPh>
    <rPh sb="133" eb="135">
      <t>カダイ</t>
    </rPh>
    <rPh sb="136" eb="138">
      <t>セイリ</t>
    </rPh>
    <rPh sb="139" eb="140">
      <t>オコナ</t>
    </rPh>
    <rPh sb="142" eb="146">
      <t>ギジュツシリョウ</t>
    </rPh>
    <phoneticPr fontId="1"/>
  </si>
  <si>
    <t>官庁営繕部設備・環境課営繕環境対策室
tel：03-5253-8111
(内線　23-834）</t>
    <rPh sb="5" eb="7">
      <t>セツビ</t>
    </rPh>
    <rPh sb="8" eb="10">
      <t>カンキョウ</t>
    </rPh>
    <rPh sb="11" eb="15">
      <t>エイゼンカンキョウ</t>
    </rPh>
    <rPh sb="15" eb="18">
      <t>タイサクシツ</t>
    </rPh>
    <phoneticPr fontId="1"/>
  </si>
  <si>
    <t>令和７年度官庁施設の木造化のためのディテールに関する基礎資料作成業務</t>
  </si>
  <si>
    <t>株式会社アルセッド建築研究所</t>
    <rPh sb="0" eb="4">
      <t>カブシキガイシャ</t>
    </rPh>
    <phoneticPr fontId="1"/>
  </si>
  <si>
    <t>本業務は、木造官庁施設における設計の効率化と適切な整備水準の確保を図るために、木造官庁施設の実施設計における詳細図作成にあたって参考に資する、木造官庁施設に適用可能なディテールについての体系的な資料を作成するものである。</t>
    <rPh sb="0" eb="3">
      <t>ホンギョウム</t>
    </rPh>
    <rPh sb="5" eb="11">
      <t>モクゾウカンチョウシセツ</t>
    </rPh>
    <rPh sb="15" eb="17">
      <t>セッケイ</t>
    </rPh>
    <rPh sb="18" eb="21">
      <t>コウリツカ</t>
    </rPh>
    <rPh sb="22" eb="24">
      <t>テキセツ</t>
    </rPh>
    <rPh sb="25" eb="29">
      <t>セイビスイジュン</t>
    </rPh>
    <rPh sb="30" eb="32">
      <t>カクホ</t>
    </rPh>
    <rPh sb="33" eb="34">
      <t>ハカ</t>
    </rPh>
    <rPh sb="39" eb="45">
      <t>モクゾウカンチョウシセツ</t>
    </rPh>
    <rPh sb="46" eb="50">
      <t>ジッシセッケイ</t>
    </rPh>
    <rPh sb="54" eb="56">
      <t>ショウサイ</t>
    </rPh>
    <rPh sb="56" eb="57">
      <t>ズ</t>
    </rPh>
    <rPh sb="57" eb="59">
      <t>サクセイ</t>
    </rPh>
    <rPh sb="64" eb="66">
      <t>サンコウ</t>
    </rPh>
    <rPh sb="67" eb="68">
      <t>シ</t>
    </rPh>
    <rPh sb="71" eb="73">
      <t>モクゾウ</t>
    </rPh>
    <rPh sb="73" eb="77">
      <t>カンチョウシセツ</t>
    </rPh>
    <rPh sb="78" eb="82">
      <t>テキヨウカノウ</t>
    </rPh>
    <rPh sb="93" eb="96">
      <t>タイケイテキ</t>
    </rPh>
    <rPh sb="97" eb="99">
      <t>シリョウ</t>
    </rPh>
    <rPh sb="100" eb="102">
      <t>サクセイ</t>
    </rPh>
    <phoneticPr fontId="1"/>
  </si>
  <si>
    <t>官庁営繕部整備課木材利用推進室
tel：03-5253-8111
(内線　23-474）</t>
    <rPh sb="8" eb="12">
      <t>モクザイリヨウ</t>
    </rPh>
    <rPh sb="12" eb="15">
      <t>スイシンシツ</t>
    </rPh>
    <phoneticPr fontId="1"/>
  </si>
  <si>
    <t>総合政策局社会資本整備政策課官民連携事業係
tel:03-5253-8111
(24218)</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ジギョウ</t>
    </rPh>
    <rPh sb="20" eb="21">
      <t>カカリ</t>
    </rPh>
    <phoneticPr fontId="1"/>
  </si>
  <si>
    <t>総合政策局公共事業企画調整課
tel：03-5253-8284</t>
    <rPh sb="0" eb="5">
      <t>ソウゴウセイサクキョク</t>
    </rPh>
    <rPh sb="5" eb="14">
      <t>コウキョウジギョウキカクチョウセイカ</t>
    </rPh>
    <phoneticPr fontId="1"/>
  </si>
  <si>
    <t>株式会社YMFG ZONEプラニング</t>
    <phoneticPr fontId="2"/>
  </si>
  <si>
    <t>総合政策局社会資本整備政策課官民連携事業係
tel:03-5253-8111
(24226)</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ジギョウ</t>
    </rPh>
    <rPh sb="20" eb="21">
      <t>カカリ</t>
    </rPh>
    <phoneticPr fontId="1"/>
  </si>
  <si>
    <t>令和8年3月納入予定</t>
    <rPh sb="0" eb="2">
      <t>レイワ</t>
    </rPh>
    <rPh sb="3" eb="4">
      <t>ネン</t>
    </rPh>
    <rPh sb="5" eb="6">
      <t>ガツ</t>
    </rPh>
    <rPh sb="6" eb="8">
      <t>ノウニュウ</t>
    </rPh>
    <rPh sb="8" eb="10">
      <t>ヨテイ</t>
    </rPh>
    <phoneticPr fontId="1"/>
  </si>
  <si>
    <t>総合政策局社会資本整備政策課官民連携政策係
tel:03-5253-8111
(26523)</t>
    <rPh sb="0" eb="2">
      <t>ソウゴウ</t>
    </rPh>
    <rPh sb="2" eb="5">
      <t>セイサクキョク</t>
    </rPh>
    <rPh sb="5" eb="9">
      <t>シャカイシホン</t>
    </rPh>
    <rPh sb="9" eb="11">
      <t>セイビ</t>
    </rPh>
    <rPh sb="11" eb="13">
      <t>セイサク</t>
    </rPh>
    <rPh sb="13" eb="14">
      <t>カ</t>
    </rPh>
    <rPh sb="14" eb="16">
      <t>カンミン</t>
    </rPh>
    <rPh sb="16" eb="18">
      <t>レンケイ</t>
    </rPh>
    <rPh sb="18" eb="20">
      <t>セイサク</t>
    </rPh>
    <rPh sb="20" eb="21">
      <t>カカリ</t>
    </rPh>
    <phoneticPr fontId="1"/>
  </si>
  <si>
    <t>株式会社ライテック</t>
    <phoneticPr fontId="1"/>
  </si>
  <si>
    <t>過年度の検討も踏まえ、NITAS収蔵データの更新を行うとともに、利用者からの問い合わせに対する回答案の作成や不具合対応等、当該システムの運用支援を行う。</t>
    <phoneticPr fontId="1"/>
  </si>
  <si>
    <t>総合政策局総務課政策企画官(総合交通体系担当)
tel：03-5253-8111
(内線)53114</t>
    <phoneticPr fontId="1"/>
  </si>
  <si>
    <t>令和７年度に実態調査を予定している「第８回全国幹線旅客純流動調査 」を効率的かつ効果的に実施し、純流動データの作成を行うため、過年度の課題等を踏まえた全体実施計画の検討等を行う。
また、令和６年の訪日外国人の国内流動把握のためのデータ（FF-Data）の作成を行う。</t>
    <phoneticPr fontId="1"/>
  </si>
  <si>
    <t>株式会社サンビーム</t>
    <rPh sb="0" eb="2">
      <t>カブシキ</t>
    </rPh>
    <rPh sb="2" eb="4">
      <t>カイシャ</t>
    </rPh>
    <phoneticPr fontId="1"/>
  </si>
  <si>
    <t>地域における「総合的な交通体系の整備」に対応する観点から、デジタル化による地域課題の解決を促進・加速することを目的とし、主にデジタル技術により収集できるログデータを活用し、EBPMによる持続可能な地域交通に資するデータ活用の取り組み等について調査・検討するものである。</t>
    <phoneticPr fontId="1"/>
  </si>
  <si>
    <t xml:space="preserve">総合政策局総務課政策企画官(総合交通体系担当)
tel：03-5253-8111
(内線)53113 </t>
    <phoneticPr fontId="1"/>
  </si>
  <si>
    <t>歩行空間における移動支援サービスの普及に向けて、「人・ロボットの移動円滑化のための歩行空間DX研究会」の運営、継続的なデータ整備のためのガイドラインの作成のほか、各種会議等の運営補助や各種問い合わせ等の対応補助を行う。また、施策の普及に向けた継続的な広報活動を行う。</t>
    <phoneticPr fontId="1"/>
  </si>
  <si>
    <t>総合政策局総務課政策企画官(総合交通体系担当)
tel：03-5253-8111
(内線)53115</t>
    <phoneticPr fontId="1"/>
  </si>
  <si>
    <t>グリーンインフラ官民連携プラットフォームの活動内容を、随時HP上に公表。
【グリーンインフラ官民連携プラットフォームHP】　
https://gi-platform.com/</t>
    <rPh sb="27" eb="29">
      <t>ズイジ</t>
    </rPh>
    <rPh sb="31" eb="32">
      <t>ジョウ</t>
    </rPh>
    <phoneticPr fontId="1"/>
  </si>
  <si>
    <t>総合政策局海外プロジェクト推進課国際協力係
tel:03-5253-8111
(25819）</t>
    <rPh sb="16" eb="18">
      <t>コクサイ</t>
    </rPh>
    <rPh sb="18" eb="20">
      <t>キョウリョク</t>
    </rPh>
    <rPh sb="20" eb="21">
      <t>カカリ</t>
    </rPh>
    <phoneticPr fontId="1"/>
  </si>
  <si>
    <t>阪急コンストラクション・マネジメント株式会社</t>
    <rPh sb="0" eb="2">
      <t>ハンキュウ</t>
    </rPh>
    <phoneticPr fontId="2"/>
  </si>
  <si>
    <t>株式会社エンジョイワークス</t>
    <phoneticPr fontId="2"/>
  </si>
  <si>
    <t>株式会社建設技術研究所</t>
    <rPh sb="0" eb="4">
      <t>カブシキガイシャ</t>
    </rPh>
    <rPh sb="4" eb="6">
      <t>ケンセツ</t>
    </rPh>
    <rPh sb="6" eb="8">
      <t>ギジュツ</t>
    </rPh>
    <rPh sb="8" eb="11">
      <t>ケンキュウジョ</t>
    </rPh>
    <phoneticPr fontId="2"/>
  </si>
  <si>
    <t>株式会社建設技術研究所</t>
    <rPh sb="0" eb="2">
      <t>カブシキ</t>
    </rPh>
    <rPh sb="2" eb="4">
      <t>カイシャ</t>
    </rPh>
    <rPh sb="4" eb="6">
      <t>ケンセツ</t>
    </rPh>
    <rPh sb="6" eb="8">
      <t>ギジュツ</t>
    </rPh>
    <rPh sb="8" eb="11">
      <t>ケンキュウジョ</t>
    </rPh>
    <phoneticPr fontId="2"/>
  </si>
  <si>
    <t>総合政策局海外プロジェクト推進課
プロジェクト推進第二係
tel:03-5253-8111
(25817）</t>
    <rPh sb="23" eb="25">
      <t>スイシン</t>
    </rPh>
    <rPh sb="25" eb="27">
      <t>ダイニ</t>
    </rPh>
    <rPh sb="27" eb="28">
      <t>カカリ</t>
    </rPh>
    <phoneticPr fontId="1"/>
  </si>
  <si>
    <t>総合政策局海外プロジェクト推進課
プロジェクト推進第一係tel:03-5253-8111
(25816）</t>
    <phoneticPr fontId="1"/>
  </si>
  <si>
    <t>新興国を中心とした世界のインフラ需要は膨大であり、更なる市場拡大が見込まれる中、我が国の経済成長を持続的なものとするためには、新興国等の成長への貢献を強化し、我が国の技術・ノウハウを活用し、成長する海外市場の需要を取り込む事が不可欠である。国土交通省は、我が国の「質の高いインフラ」を支える技術や経験等を情報発信するために、TICADに加え、「官民インフラ会議」を１４か国で、「質の高いインフラ対話」を７か国で実施してきた。また、「アフリカ・インフラ協議会（JAIDA）」とも協働している。
本業務では、８月に横浜で開催されるTICAD９における国土交通省テーマ別イベントの企画・運営及びを実施するものである。また、アフリカ現地政府とのインフラに関する会議等の開催に関する企画・提案とその運営を実施するものである。加えて、国内でのJAIDA活動に関わる運営支援等を実施するものである。</t>
    <phoneticPr fontId="1"/>
  </si>
  <si>
    <t>総合政策局国際政策課
経済連携係
tel:03-5253-8111
(25227）</t>
    <rPh sb="11" eb="13">
      <t>ケイザイ</t>
    </rPh>
    <rPh sb="13" eb="15">
      <t>レンケイ</t>
    </rPh>
    <phoneticPr fontId="1"/>
  </si>
  <si>
    <t>総合政策局海外プロジェクト推進課技術調整係
tel:03-5253-8111
(25815）</t>
    <rPh sb="16" eb="18">
      <t>ギジュツ</t>
    </rPh>
    <rPh sb="18" eb="20">
      <t>チョウセイ</t>
    </rPh>
    <phoneticPr fontId="1"/>
  </si>
  <si>
    <t>総合政策局社会資本整備政策課経済政策係
tel:03-5253-8982</t>
    <rPh sb="0" eb="5">
      <t>ソウゴウセイサクキョク</t>
    </rPh>
    <rPh sb="5" eb="9">
      <t>シャカイシホン</t>
    </rPh>
    <rPh sb="9" eb="11">
      <t>セイビ</t>
    </rPh>
    <rPh sb="11" eb="14">
      <t>セイサクカ</t>
    </rPh>
    <phoneticPr fontId="1"/>
  </si>
  <si>
    <t xml:space="preserve"> 国土交通省は、ASEAN各国及びインド等において、本邦企業の技術・ノウハウ等を活かしたスマートシティ実現に資するマスタープラン策定や実現可能性調査等の調査検討を2021年度から2024年度にわたって実施してきたところ、中期的には世界情勢を見据えた海外展開が有用である。本業務では、これまで調査を行ってきたASEAN各国及びインド以外の未開拓市場におけるスマートシティの実現性を検討する観点から、アフリカや中東・中南米等をはじめとする国・地域（ASEAN・インドを除く）におけるスマートシティの具体的案件形成に向けた調査等を実施する。
※過去「Smart JAMP（※注）」に採用された案件（過去「Smart JAMP」に採用された案件と同様の事業内容を、他国および他地域で実施するものも含む）を除く（左記要件に該当するものでも、実装段階に達したものについては、この限りではない）。
（※注：我が国がASEAN各国のスマートシティ実現に協力するため提案した、2020年12月に関係府省連携による支援策「Smart JAMP（Smart City supported by Japan ASEAN Mutual Partnership：日ASEAN相互協力による海外スマートシティ支援策）」を指す。）
</t>
    <phoneticPr fontId="1"/>
  </si>
  <si>
    <t>総合政策局国際政策課
多国間協定係
tel:03-5253-8111
(25224）</t>
    <rPh sb="11" eb="16">
      <t>タコクカンキョウテイ</t>
    </rPh>
    <rPh sb="16" eb="17">
      <t>カカリ</t>
    </rPh>
    <phoneticPr fontId="1"/>
  </si>
  <si>
    <t>総合政策局国際政策課
戦略的インフラ展開推進係
tel:03-5253-8111
(25225）</t>
    <rPh sb="11" eb="14">
      <t>センリャクテキ</t>
    </rPh>
    <rPh sb="18" eb="22">
      <t>テンカイスイシン</t>
    </rPh>
    <phoneticPr fontId="1"/>
  </si>
  <si>
    <t xml:space="preserve">我が国は、ASEAN各国のスマートシティ実現に協力するため、2020年12月に関係府省連携による支援策「Smart JAMP（Smart City supported by Japan ASEAN Mutual 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本業務では、新たな萌芽的ニーズを拾い上げる観点から、幅広い分野・テーマを対象として、ASEANにおけるスマートシティの具体的案件形成に向けた調査等を新規に実施するものである。
※過去「Smart JAMP」に採用された案件（過去「Smart JAMP」に採用された案件と同様の事業内容を、他国および他地域で実施するものも含む）を除く（左記要件に該当するものでも、実装段階に達したものについては、この限りではない）。
</t>
    <phoneticPr fontId="1"/>
  </si>
  <si>
    <t>総合政策局国際政策課
企画係
tel:03-5253-8111
(25216）</t>
    <rPh sb="11" eb="13">
      <t>キカク</t>
    </rPh>
    <phoneticPr fontId="1"/>
  </si>
  <si>
    <t>我が国は、ASEAN各国のスマートシティ実現に協力するため、2020年12月に関係府省連携による支援策「SmartJAMP（Smart City supported by Japan ASEAN MutualPartnership：日ASEAN相互協力による海外スマートシティ支援策）」を提案した。この支援策の一環として、国土交通省では、本邦企業の技術・ノウハウ等を活かしたスマートシティ実現に資するマスタープラン策定や実現可能性調査等の調査検討を2021年度から2024年度にわたって実施してきたところである。　
また、令和６年10月に開催された第２回AZEC首脳会合において付属文書として採択された「今後10年のためのアクションプラン」においては、日本は、AZEC パートナー国における脱炭素社会の実現に資するスマートシティ分野の協力を推進することが明記されている。この機運も捉え、本業務は、ASEANにおけるスマートシティの具体的案件形成に向けた調査等（GX分野）を新規に実施するものである。
※過去「Smart JAMP」に採用された案件（過去「SmartJAMP」に採用された案件と同様の事業内容を、他国および他地域で実施するものも含む）を除く（左記要件に該当するものでも、実装段階に達したものについては、この限りではない）。</t>
    <phoneticPr fontId="1"/>
  </si>
  <si>
    <t>総合政策局国際政策課
経済連携係
tel:03-5253-8111
(25227）</t>
    <rPh sb="11" eb="15">
      <t>ケイザイレンケイ</t>
    </rPh>
    <phoneticPr fontId="1"/>
  </si>
  <si>
    <t xml:space="preserve">国土交通省は、ASEAN各国及びインド等において、本邦企業の技術・ノウハウ等を活かしたスマートシティ実現に資するマスタープラン策定や実現可能性調査等の調査検討を2021年度から2024年度にわたって実施してきたところ、中期的には世界情勢を見据えた海外展開が有用である。本業務では、これまで調査を行ってきたASEAN各国及びインド以外の未開拓市場におけるスマートシティの実現性を検討する観点から、アフリカや中東・中南米等をはじめとする国・地域（ASEAN・インドを除く）におけるスマートシティの具体的案件形成に向けた調査等を実施する。
※過去「Smart JAMP（※注）」に採用された案件（過去「Smart JAMP」に採用された案件と同様の事業内容を、他国および他地域で実施するものも含む）を除く（左記要件に該当するものでも、実装段階に達したものについては、この限りではない）。
（※注：我が国がASEAN各国のスマートシティ実現に協力するため提案した、2020年12月に関係府省連携による支援策「Smart JAMP（Smart City supported by Japan ASEAN Mutual Partnership：日ASEAN相互協力による海外スマートシティ支援策）」を指す。）
</t>
    <phoneticPr fontId="1"/>
  </si>
  <si>
    <t>スモールコンセッション形成推進事業（その４）</t>
    <phoneticPr fontId="1"/>
  </si>
  <si>
    <t>PwCアドバイザリー合同会社</t>
    <rPh sb="10" eb="12">
      <t>ゴウドウ</t>
    </rPh>
    <rPh sb="12" eb="14">
      <t>ガイシャ</t>
    </rPh>
    <phoneticPr fontId="1"/>
  </si>
  <si>
    <t>随意契約（企画競争）</t>
    <phoneticPr fontId="1"/>
  </si>
  <si>
    <t>2025年度 日印スマートシティ協力に関する調査検討業務</t>
    <phoneticPr fontId="1"/>
  </si>
  <si>
    <t>2025年度 日印スマートシティ協力に関する調査検討業務 日本コンサルタンツ・オリエンタルコンサルタンツグローバル共同提案体</t>
    <phoneticPr fontId="1"/>
  </si>
  <si>
    <t>国土交通省は、平成１９年５月に締結された「都市開発分野に関する協力に係る日本国国土交通省とインド国都市開発省（現：住宅都市省）との間の了解覚書」に基づき、年に１回程度「都市開発に関する日印交流会議」を開催し、都市開発分野における協力を進めてきた。また、スマートシティ分野での協力を推進すべく、第１回目のスマートシティサブグループ会合を令和５年４月にインドで開催した。更に令和６年２月には第２回目の会合を実施し、スマートシティのサービスプロバイダーである民間企業や、そのソリューションを活用して都市課題の解決に取り組む都市をはじめとするステークホルダーが参加して、情報共有の促進や具体的な案件形成を図ることを目的とした、官民で連携した枠組みであるプラットフォームの設立を合意したところである。
本業務では、インドとのスマートシティ分野における協力を一層加速するために、スマートシティの具体的案件形成に向けた調査等を実施するものである。
※過去「Smart JAMP（※注）」に採用された案件（過去「Smart JAMP」に採用された案件と同様の事業内容を、他国および他地域で実施するものも含む）を除く（左記要件に該当するものでも、実装段階に達したものについては、この限りではない）。（※注：我が国がASEAN各国のスマートシティ実現に協力するため提案した、2020年12月に関係府省連携による支援策「Smart JAMP（Smart City supported by Japan ASEAN Mutual Partnership：日ASEAN相互協力による海外スマートシティ支援策）」を指す。）</t>
    <phoneticPr fontId="1"/>
  </si>
  <si>
    <t>2025年度 ウガンダ国における給水関連施設に関する案件形成検討業務</t>
    <rPh sb="11" eb="12">
      <t>クニ</t>
    </rPh>
    <phoneticPr fontId="3"/>
  </si>
  <si>
    <t>八千代エンジニヤリング株式会社</t>
    <rPh sb="0" eb="3">
      <t>ヤチヨ</t>
    </rPh>
    <rPh sb="11" eb="15">
      <t>カブシキカイシャ</t>
    </rPh>
    <phoneticPr fontId="3"/>
  </si>
  <si>
    <t>近年急速な人口増加の傾向にあるウガンダ国のカンパラ首都圏において、水資源開発が喫緊の課題として認識されていることから、本業務では同国の行政機関や関係者から関連プロジェクトに係る情報等を収集して、日本政府や本邦企業の知見や技術を活用した案件の組成の検討を進めることを目的とする。</t>
    <phoneticPr fontId="1"/>
  </si>
  <si>
    <t>2025年度 日ASEANスマートシティ・ネットワーク　ハイレベル会合運営等業務</t>
    <phoneticPr fontId="1"/>
  </si>
  <si>
    <t>株式会社JTBコミュニケーションデザイン</t>
    <phoneticPr fontId="1"/>
  </si>
  <si>
    <t>平成30年、ASEAN10ヵ国の26都市において民間企業・諸外国との連携を通じたスマートシティのプロジェクトの推進を図るための枠組みとして、ASEANスマートシティ・ネットワーク（以下「ASCN」という）がシンガポールの提唱により設立された。国土交通省はASCNへの協力を推進するため、令和元年10月８～９日に１回目となる日ASCNハイレベル会合（以下「会合」という）を関係府省と連携して開催した。直近では令和６年10月29～30日に第６回会合を開催し、脱炭素社会の実現に向けた協力の更なる推進等の必要性を確認したほか、ASEAN でのスマートシティ実現に向けて継続的に協力を行っていくことを確認したところである。このように過去６回の会合を通じて築かれたスマートシティ分野におけるASCNとの協力関係をより強固なものとするとともに、ビジネスマッチングイベントを通じた本邦企業等の事業機会の拡大を目的として、令和７年度についても、会合を開催することとする。
本業務は、会合の開催準備・運営等を行うものである。ASCNに加盟する各国・各都市の国土政策や都市政策を担当する閣僚・幹部を日本に招聘し、令和７年９月以降に香川県・高松市と連携して開催する。なお、会合の開催形式については、実地とオンラインの混合したハイブリッド開催とする。</t>
    <phoneticPr fontId="1"/>
  </si>
  <si>
    <t>2025年度 モンゴル国における都市開発等を始めとした事業形成の枠組み及び効率的なPPP案件の組成検討業務</t>
  </si>
  <si>
    <t>株式会社アルメック</t>
    <rPh sb="0" eb="4">
      <t>カブシキカイシャ</t>
    </rPh>
    <phoneticPr fontId="3"/>
  </si>
  <si>
    <t>本業務では、モンゴル国における都市開発をはじめとしたモンゴル国のニーズに合致したインフラ整備やその維持管理・維持保全、運営・利活用において、日本の現場で醸成された本邦企業の技術力やノウハウをいかした事業の導入可能性に関し、両国政府及び民間企業と密に連携した効率的な協議の場の構築の検討及び将来的にその場を通じて事業として形成されうる案件（特にPPPとなりうるもの）を調査するものである。</t>
    <phoneticPr fontId="1"/>
  </si>
  <si>
    <t>日本国内および海外における海外スマートシティ展開に関する会合運営及びスマートシティの事例集（冊子）作成業務及び海外スマートシティ展開に関する会合の企画運営業務</t>
    <phoneticPr fontId="1"/>
  </si>
  <si>
    <t>日本国内及び海外におけるスマートシティの事例集（冊子）作成業務及び海外スマートシティ展開に関する会合の企画運営業務ＵＲＬＫ・ＭＵＲＣ共同提案体</t>
    <phoneticPr fontId="1"/>
  </si>
  <si>
    <t>日本では、国土交通省を含む関係省庁が共同事務局となり２０１９年に「日ASEAN スマートシティ・ネットワーク官民協議会（JASCA：Japan Association for Smart Cities in ASEAN）を設立し、日本が有するスマートシティを推進する技術や経験等を、ASEAN 各国に対して積極的かつ持続的に情報発信するとともに、相手国との官民双方の関係構築を図っている。
本業務では、これらの取組みの一環として、我が国の有するスマートシティを推進する技術や経験等について、海外への売り込みを図り、スマートシティ実現に協力するため、日本国内及び海外におけるスマートシティの取組や成功事例を発信する事例集の構成検討及び作成を行うものである。
また、海外スマートシティ展開の可能性がある本邦企業を調査・発掘し、JASCA と連携しながら、本邦企業の協業による海外スマートシティ展開の機会を醸成するためのマッチングを図る国内視察等のイベントの企画・実施を行うものである。</t>
    <phoneticPr fontId="1"/>
  </si>
  <si>
    <t>2025年度 インフラシステム海外展開における地理空間情報の防災分野での活用に関する調査検討業務</t>
  </si>
  <si>
    <t>オリエンタルコンサルタンツグローバル・Synspective共同提案体</t>
    <rPh sb="30" eb="32">
      <t>キョウドウ</t>
    </rPh>
    <rPh sb="32" eb="35">
      <t>テイアンタイ</t>
    </rPh>
    <phoneticPr fontId="3"/>
  </si>
  <si>
    <t>2024年12月に「インフラシステム海外展開戦略2030」が策定され、具体的な施策の項目の一つとして防災分野が記載され、「相手国によるソフト面を含めた総合的な防災推進体制の拡充の取組に協力していく」ことが掲げられている。
海外の地震・火山噴火が頻発する国における防災ニーズのひとつとして、衛星SAR画像解析により、被害エリアを迅速かつ効率的に推定・把握することが考えられる。現在、国土交通省国土地理院では、海外において大規模地震や大規模火山噴火が発生しSAR（ALOS-2）の観測が行われた場合、SAR（ALOS-2）解析画像及び地表変動に関する判読結果をウェブページ等を通じて提供している。本分野において、相手国が我が国を共創のパートナーとして選ぶ上での訴求力を高めていく一つの方策として、これらのSAR解析画像に対して、現地調査や復旧の優先度を判断する上で参考となり得る情報 を組み合わせることで、高付加価値化を目指すことが考えられる。
以上を踏まえ、本業務では地震・火山国であるインドネシアとトルコの防災ニーズを調査し、SAR解析画像に組み合わせるべき付加情報について分析を行うとともに、防災を所管する先方政府機関等へ提案を行うことで、相手国政府機関との協力覚書締結の可能性や、これに関連する本邦企業が参画可能な案件形成の可能性を検討する。</t>
    <phoneticPr fontId="1"/>
  </si>
  <si>
    <t>2025年度 トルコ共和国等における水資源関連施設に関する案件形成調査検討業務</t>
    <rPh sb="37" eb="39">
      <t>ギョウム</t>
    </rPh>
    <phoneticPr fontId="3"/>
  </si>
  <si>
    <t>2025 年度 トルコ共和国における水資源関連施設に関する案件形成調査検討業務共同提案体</t>
  </si>
  <si>
    <t>本業務は、トルコ共和国国家水利庁が所管するダム等水資源分野の施設について、昨年度実施した調査の結果を踏まえた追加の情報収集を行った上で、トルコ企業との協業可能性も考慮しつつ、本邦技術を活用したプロジェクトとして可能性がある案件を抽出し具体化するとともに、相手国政府に対して事業の提案を行うことを目的とする。</t>
    <phoneticPr fontId="1"/>
  </si>
  <si>
    <t>2025年度 バングラデシュにおける道路事業に関する案件形成検討業務</t>
  </si>
  <si>
    <t>2025年度 バングラデシュにおける道路事業に関する案件形成検討業務パデコ・パシフィックコンサルタンツ共同提案体</t>
  </si>
  <si>
    <t>本業務は、バングラデシュにおける道路事業に関するプロジェクト情報を収集した上で、本邦技術を活用したODAやPPP（O&amp;M含む）等のプロジェクトとして有望と考えられる案件を選定し、プレF/S調査（事業費算定、採算性及び投資スキームの検討等）等を行い、相手国へ提案するための資料作成を行うものである。</t>
    <phoneticPr fontId="1"/>
  </si>
  <si>
    <t>総合政策局海外プロジェクト推進課
プロジェクト推進第一係tel:03-5253-8111
(25816）</t>
  </si>
  <si>
    <t>光ファイバ・収容空間に関する情報公開・申請プラットフォームに係る調査・検討業務</t>
    <phoneticPr fontId="1"/>
  </si>
  <si>
    <t>株式会社ニュージェック</t>
  </si>
  <si>
    <t>本業務は、光ファイバ等の設備の有効活用を促進する目的で、「光ファイバ・収容空間に関する情報公開・申請プラットフォーム」に係る調査・検討を行うものである。</t>
    <phoneticPr fontId="1"/>
  </si>
  <si>
    <t>総合政策局公共事業企画調整課
tel:03-5253-8284</t>
    <phoneticPr fontId="1"/>
  </si>
  <si>
    <t>令和7年度国土強靱化に関する広報サイト検討・作成業務</t>
    <phoneticPr fontId="1"/>
  </si>
  <si>
    <t>株式会社電通デジタル</t>
    <rPh sb="0" eb="4">
      <t>カブシキカイシャ</t>
    </rPh>
    <rPh sb="4" eb="6">
      <t>デンツウ</t>
    </rPh>
    <phoneticPr fontId="1"/>
  </si>
  <si>
    <t>国土強靱化やインフラストック効果の有効性や必要性を広く理解してもらうためのツールである「インフラみらいマップ」の更新及び改善に向けた検討を行う。</t>
    <rPh sb="58" eb="59">
      <t>オヨ</t>
    </rPh>
    <rPh sb="60" eb="62">
      <t>カイゼン</t>
    </rPh>
    <rPh sb="63" eb="64">
      <t>ム</t>
    </rPh>
    <rPh sb="66" eb="68">
      <t>ケントウ</t>
    </rPh>
    <rPh sb="69" eb="70">
      <t>オコナ</t>
    </rPh>
    <phoneticPr fontId="1"/>
  </si>
  <si>
    <t>「インフラみらいマップ」（https://www.mlit.go.jp/sogoseisaku/region/inframiraimap/）の更新・改善等を適時行う予定。</t>
    <rPh sb="74" eb="76">
      <t>カイゼン</t>
    </rPh>
    <rPh sb="76" eb="77">
      <t>トウ</t>
    </rPh>
    <rPh sb="78" eb="80">
      <t>テキジ</t>
    </rPh>
    <rPh sb="82" eb="84">
      <t>ヨテイ</t>
    </rPh>
    <phoneticPr fontId="1"/>
  </si>
  <si>
    <t>2025年度 海外における道路橋事業に関するPPP等案件形成検討業務</t>
  </si>
  <si>
    <t>2025年度 海外における道路橋事業に関するPPP等案件形成検討業務 株式会社長大・デロイト トーマツ ファイナンシャルアドバイザリー合同会社・株式会社ＩＨＩ・株式会社IHIインフラシステム共同提案体</t>
  </si>
  <si>
    <t>今後のインフラシステムの海外展開においては、整備後の継続的な関与も含め我が国の強みを活かした案件形成やPPP案件への対応が求められているところ。そこで、本業務では、過去に円借款や他国支援等で建設した（もしくは建設予定の）海外の道路橋事業を対象として、現在の運営維持管理状況、課題、ニーズ等を整理し、本邦企業の優位性を考慮のうえPPP事業もしくは運営維持管理（O&amp;M）で課題を抱える事業を選定し、プレF/S調査（事業費算定、採算性及び投資スキームの検討等)を行い、相手国へ提案するための資料作成を行う。</t>
    <phoneticPr fontId="1"/>
  </si>
  <si>
    <t>令和７年度　国土計画のモニタリングに関する検討調査</t>
    <phoneticPr fontId="1"/>
  </si>
  <si>
    <t>(株)三菱総合研究所</t>
    <phoneticPr fontId="1"/>
  </si>
  <si>
    <t>令和８年１月作成予定</t>
    <rPh sb="0" eb="2">
      <t>レイワ</t>
    </rPh>
    <rPh sb="3" eb="4">
      <t>ネン</t>
    </rPh>
    <rPh sb="5" eb="6">
      <t>ガツ</t>
    </rPh>
    <rPh sb="6" eb="8">
      <t>サクセイ</t>
    </rPh>
    <rPh sb="8" eb="10">
      <t>ヨテイ</t>
    </rPh>
    <phoneticPr fontId="1"/>
  </si>
  <si>
    <t>国土政策局総合計画課
総括班
tel：03-5253-8365</t>
    <rPh sb="11" eb="14">
      <t>ソウカツハン</t>
    </rPh>
    <phoneticPr fontId="1"/>
  </si>
  <si>
    <t>令和７年度　諸外国における国土・地域計画の策定及び推進支援等業務（SPP支援業務）</t>
    <phoneticPr fontId="1"/>
  </si>
  <si>
    <t>(株）八千代エンジニヤリング</t>
    <rPh sb="1" eb="2">
      <t>カブ</t>
    </rPh>
    <phoneticPr fontId="1"/>
  </si>
  <si>
    <t>国土･地域計画策定・推進支援プラットフォーム(SPP)の更なる推進を図るため、第８回SPP会合の開催及び関連会合の企画・準備、SPPネットワークの維持・拡大、関連情報の発信、我が国がSPPにより支援を予定する対象国の国土計画の制度や策定状況、課題等の調査・分析を行いつつ、国土・地域計画の策定等の支援・検討を行う。</t>
    <rPh sb="48" eb="50">
      <t>カイサイ</t>
    </rPh>
    <rPh sb="57" eb="59">
      <t>キカク</t>
    </rPh>
    <rPh sb="60" eb="62">
      <t>ジュンビ</t>
    </rPh>
    <phoneticPr fontId="1"/>
  </si>
  <si>
    <t>調査結果をまとめた報告書を作成し令和８年４月公表予定</t>
    <phoneticPr fontId="1"/>
  </si>
  <si>
    <t xml:space="preserve">国土政策局
総務課　企画係
tel:03-5253‐8111
</t>
    <phoneticPr fontId="1"/>
  </si>
  <si>
    <t>二地域居住者の経済活動における試験調査</t>
  </si>
  <si>
    <t>（株）みずほ銀行</t>
    <rPh sb="0" eb="3">
      <t>カブ</t>
    </rPh>
    <rPh sb="6" eb="8">
      <t>ギンコウ</t>
    </rPh>
    <phoneticPr fontId="1"/>
  </si>
  <si>
    <t>二地域居住者とその地域にどのような経済的価値が生まれているかを測定することを目的として、前段階としてサンプル調査を行い、有意な定量調査が可能であるかを調査検討する。</t>
    <rPh sb="38" eb="40">
      <t>モクテキ</t>
    </rPh>
    <phoneticPr fontId="1"/>
  </si>
  <si>
    <t>令和7年12月に報告書を公表予定</t>
    <rPh sb="0" eb="2">
      <t>レイワ</t>
    </rPh>
    <rPh sb="3" eb="4">
      <t>ネン</t>
    </rPh>
    <rPh sb="6" eb="7">
      <t>ガツ</t>
    </rPh>
    <rPh sb="8" eb="11">
      <t>ホウコクショ</t>
    </rPh>
    <rPh sb="12" eb="14">
      <t>コウヒョウ</t>
    </rPh>
    <rPh sb="14" eb="16">
      <t>ヨテイ</t>
    </rPh>
    <phoneticPr fontId="1"/>
  </si>
  <si>
    <t>国土政策局地方政策課
tel：03-5253-8369</t>
    <rPh sb="0" eb="2">
      <t>コクド</t>
    </rPh>
    <rPh sb="2" eb="5">
      <t>セイサクキョク</t>
    </rPh>
    <rPh sb="5" eb="7">
      <t>チホウ</t>
    </rPh>
    <rPh sb="7" eb="10">
      <t>セイサクカ</t>
    </rPh>
    <phoneticPr fontId="1"/>
  </si>
  <si>
    <t>全国二地域居住等促進官民連携プラットフォームのイベント開催を通した二地域居住促進施策検討業務</t>
    <phoneticPr fontId="1"/>
  </si>
  <si>
    <t>（株）朝日新聞社</t>
    <rPh sb="1" eb="2">
      <t>カブ</t>
    </rPh>
    <phoneticPr fontId="1"/>
  </si>
  <si>
    <t>官民連携を加速させることを目的として、最適なオフラインイベントのあり方について調査・実証を行う。</t>
    <rPh sb="13" eb="15">
      <t>モクテキ</t>
    </rPh>
    <rPh sb="39" eb="41">
      <t>チョウサ</t>
    </rPh>
    <rPh sb="42" eb="44">
      <t>ジッショウ</t>
    </rPh>
    <rPh sb="45" eb="46">
      <t>オコナ</t>
    </rPh>
    <phoneticPr fontId="1"/>
  </si>
  <si>
    <t>令和7年9月～12月にイベントを開催
令和8年2月に報告書を納品予定</t>
    <rPh sb="0" eb="2">
      <t>レイワ</t>
    </rPh>
    <rPh sb="3" eb="4">
      <t>ネン</t>
    </rPh>
    <rPh sb="5" eb="6">
      <t>ガツ</t>
    </rPh>
    <rPh sb="9" eb="10">
      <t>ガツ</t>
    </rPh>
    <rPh sb="16" eb="18">
      <t>カイサイ</t>
    </rPh>
    <rPh sb="19" eb="21">
      <t>レイワ</t>
    </rPh>
    <rPh sb="22" eb="23">
      <t>ネン</t>
    </rPh>
    <rPh sb="24" eb="25">
      <t>ガツ</t>
    </rPh>
    <rPh sb="26" eb="29">
      <t>ホウコクショ</t>
    </rPh>
    <rPh sb="30" eb="32">
      <t>ノウヒン</t>
    </rPh>
    <rPh sb="32" eb="34">
      <t>ヨテイ</t>
    </rPh>
    <phoneticPr fontId="1"/>
  </si>
  <si>
    <t>令和7年度　むつ小川原開発推進調査</t>
  </si>
  <si>
    <t>（株）価値総合研究所</t>
  </si>
  <si>
    <t>むつ小川原開発地区内の未利用地を活用した地域の活性化等を図る観点から、令和５及び６年度に調査したフュージョンエネルギー等新たな産業の立地集積に向けた対応策の検討結果等を踏まえ、当該地区における企業立地や産業集積を効果的に推進するための課題や要件を検討することを目的とする。</t>
  </si>
  <si>
    <t>国土政策局地方政策課
tel：03-5253-8369</t>
  </si>
  <si>
    <t>令和７年度　遠隔離島における官民連携・モデル構築業務</t>
    <phoneticPr fontId="1"/>
  </si>
  <si>
    <t>（株）ランドブレイン</t>
    <rPh sb="1" eb="2">
      <t>カブ</t>
    </rPh>
    <phoneticPr fontId="1"/>
  </si>
  <si>
    <t>奄美群島においては、奄美群島振興開発基本方針にも位置づけられた「沖縄との連携」を図っていくために沖縄県が奄美群島と連携したいこと・出来ることを調査・整理し、奄美群島との連携の可能性について調査・検討を行うとともに、小笠原村においては、小笠原諸島振興開発基本方針にも位置づけられた「住宅及び生活環境の整備」を図っていくために住宅供給体制モデル構築の検討を行うものである。</t>
    <phoneticPr fontId="1"/>
  </si>
  <si>
    <t>令和8年3月作成予定。</t>
    <phoneticPr fontId="1"/>
  </si>
  <si>
    <t>国土政策局 特別地域振興官付
tel：03-5253-8423</t>
    <phoneticPr fontId="1"/>
  </si>
  <si>
    <t>二地域居住者を含む関係人口調査の調査設計</t>
    <phoneticPr fontId="1"/>
  </si>
  <si>
    <t>関係人口調査の実施にあたり、一般統計調査としての的確性を検証することを目的として、その調査設計を行う。</t>
    <rPh sb="35" eb="37">
      <t>モクテキ</t>
    </rPh>
    <phoneticPr fontId="1"/>
  </si>
  <si>
    <t>令和8年3月に報告書を納品予定</t>
    <rPh sb="0" eb="2">
      <t>レイワ</t>
    </rPh>
    <rPh sb="3" eb="4">
      <t>ネン</t>
    </rPh>
    <rPh sb="5" eb="6">
      <t>ガツ</t>
    </rPh>
    <rPh sb="7" eb="10">
      <t>ホウコクショ</t>
    </rPh>
    <rPh sb="11" eb="13">
      <t>ノウヒン</t>
    </rPh>
    <rPh sb="13" eb="15">
      <t>ヨテイ</t>
    </rPh>
    <phoneticPr fontId="1"/>
  </si>
  <si>
    <t>国土政策局地方政策課
tel：03-5253-83６９</t>
    <rPh sb="0" eb="2">
      <t>コクド</t>
    </rPh>
    <rPh sb="2" eb="5">
      <t>セイサクキョク</t>
    </rPh>
    <rPh sb="5" eb="7">
      <t>チホウ</t>
    </rPh>
    <rPh sb="7" eb="10">
      <t>セイサクカ</t>
    </rPh>
    <phoneticPr fontId="1"/>
  </si>
  <si>
    <t>特定居住支援法人による二地域居住等の促進に向けた実証調査業務（SHINRA COMPANY株式会社）</t>
    <phoneticPr fontId="1"/>
  </si>
  <si>
    <t>（株）SHINRA COMPANY</t>
    <rPh sb="1" eb="2">
      <t>カブ</t>
    </rPh>
    <phoneticPr fontId="1"/>
  </si>
  <si>
    <t>地域と二地域居住者を繋ぐコーディネーターとしての役割を担う特定居住支援法人の裾野の拡大に向けて、NPO法人・民間事業者等であって特定居住支援法人として指定された者が実施する先導的な取組の実証調査を行う。</t>
    <phoneticPr fontId="1"/>
  </si>
  <si>
    <t>令和8年3月に報告書を公表予定</t>
    <rPh sb="7" eb="10">
      <t>ホウコクショ</t>
    </rPh>
    <phoneticPr fontId="1"/>
  </si>
  <si>
    <t>特定居住支援法人による二地域居住等の促進に向けた実証調査業務（Another works×パソナJOB HUB共同提案体）</t>
    <phoneticPr fontId="1"/>
  </si>
  <si>
    <t>Another works×パソナJOB HUB共同提案体</t>
    <phoneticPr fontId="1"/>
  </si>
  <si>
    <t>令和７年度建設業界における外国人技術者等の活用に係る支援業務</t>
    <phoneticPr fontId="1"/>
  </si>
  <si>
    <t>国土交通省の公共用地の取得に伴う損失補償基準に規定する立竹木の補償は、「立竹木調査算定要領」（以下、立竹木要領）を適用して調査算定を行うこととしているところであるが、正当な補償を確保しつつ用地業務の合理化・迅速化を図るため、立竹木要領の見直しを検討するものである。</t>
    <rPh sb="27" eb="28">
      <t>リュウ</t>
    </rPh>
    <rPh sb="28" eb="30">
      <t>チクボク</t>
    </rPh>
    <rPh sb="36" eb="37">
      <t>リュウ</t>
    </rPh>
    <rPh sb="37" eb="39">
      <t>チクボク</t>
    </rPh>
    <rPh sb="39" eb="41">
      <t>チョウサ</t>
    </rPh>
    <rPh sb="41" eb="43">
      <t>サンテイ</t>
    </rPh>
    <rPh sb="50" eb="51">
      <t>リュウ</t>
    </rPh>
    <rPh sb="51" eb="53">
      <t>チクボク</t>
    </rPh>
    <rPh sb="112" eb="113">
      <t>リュウ</t>
    </rPh>
    <rPh sb="113" eb="115">
      <t>チクボク</t>
    </rPh>
    <phoneticPr fontId="24"/>
  </si>
  <si>
    <t>・令和６年７月１日に施行された媒介報酬規制の見直しに伴い、低廉な空き家等の流通に関する課題、不動産事業者による新たな取組の実施状況、当該見直しが業務に与えた影響等について実態調査を行う</t>
    <phoneticPr fontId="1"/>
  </si>
  <si>
    <t>本業務は、市区町村等が実施する地籍調査に資するため、国土調査法に基づく「効率的手法導入推進基本調査」において、MMS等の測量を用いて、将来の地籍調査で活用できる主要な土地境界の基礎的資料を整備し、技術的課題への対応方法等の成果を取りまとめる。</t>
    <phoneticPr fontId="24"/>
  </si>
  <si>
    <t>令和７年度都市部地籍整備推進のための街区境界調査成果オープンデータ仕様等検討業務</t>
  </si>
  <si>
    <t>（一社）日本国土調査測量協会</t>
    <rPh sb="1" eb="3">
      <t>イッシャ</t>
    </rPh>
    <rPh sb="4" eb="6">
      <t>ニホン</t>
    </rPh>
    <rPh sb="6" eb="8">
      <t>コクド</t>
    </rPh>
    <rPh sb="8" eb="10">
      <t>チョウサ</t>
    </rPh>
    <rPh sb="10" eb="12">
      <t>ソクリョウ</t>
    </rPh>
    <rPh sb="12" eb="14">
      <t>キョウカイ</t>
    </rPh>
    <phoneticPr fontId="4"/>
  </si>
  <si>
    <t>進捗の遅れている都市部の地籍整備推進に資するため、街区境界調査成果のオープンデータ仕様等を検討・整理する</t>
    <phoneticPr fontId="24"/>
  </si>
  <si>
    <t>街区境界調査成果について、汎用的なGISデータ形式のオープンデータに変換して提供するための仕様を検討・整理し、仕様説明書案を作成した</t>
    <phoneticPr fontId="24"/>
  </si>
  <si>
    <t>不動産・建設経済局 地理空間情報課</t>
    <rPh sb="10" eb="12">
      <t>チリ</t>
    </rPh>
    <rPh sb="12" eb="14">
      <t>クウカン</t>
    </rPh>
    <rPh sb="14" eb="16">
      <t>ジョウホウ</t>
    </rPh>
    <rPh sb="16" eb="17">
      <t>カ</t>
    </rPh>
    <phoneticPr fontId="24"/>
  </si>
  <si>
    <t>令和６年度効率的地籍調査推進のための効果分析等業務</t>
  </si>
  <si>
    <t>エム・アール・アイリサーチアソシエイツ（株）</t>
    <rPh sb="19" eb="22">
      <t>カブ</t>
    </rPh>
    <phoneticPr fontId="4"/>
  </si>
  <si>
    <t>地籍整備の効率的実施の推進を図るため、地籍調査実施・19条５項指定による経済効果分析等を行い、地籍整備の実施による効果を整理する</t>
    <phoneticPr fontId="24"/>
  </si>
  <si>
    <t>令和８年１月公表予定</t>
    <rPh sb="0" eb="2">
      <t>レイワ</t>
    </rPh>
    <rPh sb="3" eb="4">
      <t>ネン</t>
    </rPh>
    <rPh sb="5" eb="6">
      <t>ガツ</t>
    </rPh>
    <rPh sb="6" eb="8">
      <t>コウヒョウ</t>
    </rPh>
    <rPh sb="8" eb="10">
      <t>ヨテイ</t>
    </rPh>
    <phoneticPr fontId="24"/>
  </si>
  <si>
    <t>不動産情報データの利用環境整備に向けた調査検討業務</t>
  </si>
  <si>
    <t>（株）日建設計総合研究所</t>
    <rPh sb="0" eb="3">
      <t>カブ</t>
    </rPh>
    <phoneticPr fontId="4"/>
  </si>
  <si>
    <t>不動産情報（レインズデータ）の蓄積拡大に向けた利活用方策の調査検討を深化させるため、不動産情報と外部データとの掛け合わせによる活用・分析のユースケースを、実際に宅建業者へ提供できる内容として整理する。
また、不動産情報の利用拡大に向けた環境整備のため、法令の規定等を踏まえ、不動産情報の第三者提供に係る基準の明確化を図るための論点や方向性の整理及び調査検討を行う。</t>
    <phoneticPr fontId="24"/>
  </si>
  <si>
    <t>令和７年度不動産管理業に関する実態把握等に係る調査検討業務</t>
  </si>
  <si>
    <t>（株）ニッセイ基礎研究所</t>
    <rPh sb="0" eb="3">
      <t>カブ</t>
    </rPh>
    <rPh sb="7" eb="12">
      <t>キソケンキュウショ</t>
    </rPh>
    <phoneticPr fontId="4"/>
  </si>
  <si>
    <t>不動産管理業（賃貸住宅管理業、マンション管理業及び住宅宿泊管理業）について、アンケートやヒアリングによる実態把握を通じて現状や課題等について検証を行うとともに管理業務の更なる適正化に向けた方策を検討し、今後の制度見直し等に向けた調査検討を行う。</t>
    <phoneticPr fontId="24"/>
  </si>
  <si>
    <t>令和８年度7月公表予定</t>
    <phoneticPr fontId="24"/>
  </si>
  <si>
    <t>令和７年度建設工事における下請け取引等の実態把握に係る調査検討業務</t>
  </si>
  <si>
    <t>（株）帝国データバンクビジネスサービス</t>
    <rPh sb="0" eb="3">
      <t>カブ</t>
    </rPh>
    <rPh sb="3" eb="5">
      <t>テイコク</t>
    </rPh>
    <phoneticPr fontId="4"/>
  </si>
  <si>
    <t>元請負人と下請負人の間及び発注者（施主）と元請負人の間の取引の実態等について調査・分析を行い、建設業法令違反行為を行っている建設業者に対する指導等を通じた取引の適正化に係る環境整備を目的とする。</t>
  </si>
  <si>
    <t>不動産・建設経済局 建設業課</t>
    <rPh sb="10" eb="13">
      <t>ケンセツギョウ</t>
    </rPh>
    <rPh sb="13" eb="14">
      <t>カ</t>
    </rPh>
    <phoneticPr fontId="24"/>
  </si>
  <si>
    <t>令和８年地価調査業務</t>
    <rPh sb="0" eb="2">
      <t>レイワ</t>
    </rPh>
    <rPh sb="3" eb="4">
      <t>ネン</t>
    </rPh>
    <rPh sb="4" eb="6">
      <t>チカ</t>
    </rPh>
    <rPh sb="6" eb="8">
      <t>チョウサ</t>
    </rPh>
    <rPh sb="8" eb="10">
      <t>ギョウム</t>
    </rPh>
    <phoneticPr fontId="4"/>
  </si>
  <si>
    <t>（公社）日本不動産鑑定士協会連合会</t>
    <rPh sb="1" eb="3">
      <t>コウシャ</t>
    </rPh>
    <rPh sb="4" eb="6">
      <t>ニホン</t>
    </rPh>
    <rPh sb="6" eb="9">
      <t>フドウサン</t>
    </rPh>
    <rPh sb="9" eb="12">
      <t>カンテイシ</t>
    </rPh>
    <rPh sb="12" eb="14">
      <t>キョウカイ</t>
    </rPh>
    <rPh sb="14" eb="17">
      <t>レンゴウカイ</t>
    </rPh>
    <phoneticPr fontId="4"/>
  </si>
  <si>
    <t>　地価公示法の規定に基づき行う１月１日現在の標準地の価格判定のため、鑑定評価員、分科会幹事及び代表幹事が作成する各種データ及び資料の取りまとめや鑑定評価手法の適用に係る分析・調整等について、検討を行う。</t>
    <phoneticPr fontId="24"/>
  </si>
  <si>
    <t>・令和８年地価公示については、令和８年３月公表予定</t>
    <phoneticPr fontId="24"/>
  </si>
  <si>
    <t>通報・相談窓口等のデジタル化に向けた検討及び実装業務</t>
  </si>
  <si>
    <t>（株）グラファー</t>
  </si>
  <si>
    <t>各地方整備局等（建設業部局）における通報・相談対応に係る課題を踏まえ、電話対応業務のデジタル化に向けた最適な方針を提案し、効果的なデジタル技術等の実装及び導入効果等の検証を行う。</t>
  </si>
  <si>
    <t>令和７年度土地取引情報座標付与検討業務</t>
    <phoneticPr fontId="24"/>
  </si>
  <si>
    <t>（株）ゼンリン</t>
    <rPh sb="1" eb="2">
      <t>カブ</t>
    </rPh>
    <phoneticPr fontId="4"/>
  </si>
  <si>
    <t>　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t>
    <phoneticPr fontId="24"/>
  </si>
  <si>
    <t>令和８年４月頃に公表予定</t>
    <phoneticPr fontId="24"/>
  </si>
  <si>
    <t>不動産・建設経済局
不動産市場整備課
℡：03-5253-8375</t>
    <phoneticPr fontId="3"/>
  </si>
  <si>
    <t>令和７年度 持続的に適正な施工を確保するための技術者制度に関する調査検討業務</t>
    <rPh sb="6" eb="9">
      <t>ジゾクテキ</t>
    </rPh>
    <rPh sb="10" eb="12">
      <t>テキセイ</t>
    </rPh>
    <rPh sb="13" eb="15">
      <t>セコウ</t>
    </rPh>
    <rPh sb="16" eb="18">
      <t>カクホ</t>
    </rPh>
    <rPh sb="23" eb="26">
      <t>ギジュツシャ</t>
    </rPh>
    <rPh sb="26" eb="28">
      <t>セイド</t>
    </rPh>
    <rPh sb="29" eb="30">
      <t>カン</t>
    </rPh>
    <rPh sb="32" eb="34">
      <t>チョウサ</t>
    </rPh>
    <rPh sb="34" eb="36">
      <t>ケントウ</t>
    </rPh>
    <rPh sb="36" eb="38">
      <t>ギョウム</t>
    </rPh>
    <phoneticPr fontId="4"/>
  </si>
  <si>
    <t xml:space="preserve"> 本業務では、建設工事の適正な施工確保を持続的に行うために必要と考えられる、建設現場の技術者の担い手確保や技術者の育成のため、過去の技術者制度の改正の実施状況、将来の建設現場の変化などを踏まえつつ、今後の技術者制度のあり方等についての調査・検討を行う</t>
  </si>
  <si>
    <t>令和７年度不動産鑑定業者事業実績報告等及び閲覧に係るデジタル化調査検討業務</t>
  </si>
  <si>
    <t>（株）ザイナス</t>
    <rPh sb="0" eb="3">
      <t>カブ</t>
    </rPh>
    <phoneticPr fontId="4"/>
  </si>
  <si>
    <t>不動産鑑定業者の事業実績報告等及びその閲覧について、デジタル化した場合のその在り方について調査を行う。</t>
    <phoneticPr fontId="24"/>
  </si>
  <si>
    <t>不動産・建設経済局</t>
  </si>
  <si>
    <t>令和6年度滋賀県草津市における効率的手法導入推進基本調査業務</t>
  </si>
  <si>
    <t>（株）かんこう</t>
    <rPh sb="0" eb="3">
      <t>カブ</t>
    </rPh>
    <phoneticPr fontId="4"/>
  </si>
  <si>
    <t>令和７年度「ＪＡＰＡＮコンストラクション国際賞」に係る検討・運営業務</t>
  </si>
  <si>
    <t>（株）ライダース・パブリシティ</t>
    <rPh sb="1" eb="2">
      <t>カブ</t>
    </rPh>
    <phoneticPr fontId="4"/>
  </si>
  <si>
    <t>令和６年度に募集した第８回「ＪＡＰＡＮコンストラクション国際賞」の表彰式等の準備・運営業務並びに令和７年度に募集予定の第９回「ＪＡＰＡＮコンストラクション国際賞」の事務局運営及び表彰制度・受賞案件の認知をより高めていくための広報を実施</t>
  </si>
  <si>
    <t>令和8年4月に公表予定</t>
  </si>
  <si>
    <t>不動産・建設経済局
国際市場課 国際調整係
tel：03-5253-8280</t>
    <rPh sb="16" eb="18">
      <t>コクサイ</t>
    </rPh>
    <rPh sb="18" eb="20">
      <t>チョウセイ</t>
    </rPh>
    <rPh sb="20" eb="21">
      <t>ガカリ</t>
    </rPh>
    <phoneticPr fontId="24"/>
  </si>
  <si>
    <t>労務費の基準作成に向けた住宅分野の建設工事等の歩掛実態調査等業務</t>
  </si>
  <si>
    <t>（一財）経済調査会</t>
    <rPh sb="1" eb="3">
      <t>イチザイ</t>
    </rPh>
    <rPh sb="4" eb="6">
      <t>ケイザイ</t>
    </rPh>
    <rPh sb="6" eb="9">
      <t>チョウサカイ</t>
    </rPh>
    <phoneticPr fontId="4"/>
  </si>
  <si>
    <t>「労務費の基準WG」における議論等を踏まえ、住宅分野の建設工事の歩掛、その他基準の作成にあたって新たに把握することが必要な歩掛について、それらの把握のために必要な調査を実施。</t>
    <rPh sb="1" eb="4">
      <t>ロウムヒ</t>
    </rPh>
    <rPh sb="5" eb="7">
      <t>キジュン</t>
    </rPh>
    <rPh sb="14" eb="16">
      <t>ギロン</t>
    </rPh>
    <rPh sb="16" eb="17">
      <t>トウ</t>
    </rPh>
    <rPh sb="18" eb="19">
      <t>フ</t>
    </rPh>
    <rPh sb="22" eb="24">
      <t>ジュウタク</t>
    </rPh>
    <rPh sb="24" eb="26">
      <t>ブンヤ</t>
    </rPh>
    <rPh sb="27" eb="29">
      <t>ケンセツ</t>
    </rPh>
    <rPh sb="29" eb="31">
      <t>コウジ</t>
    </rPh>
    <rPh sb="32" eb="34">
      <t>ブガケ</t>
    </rPh>
    <rPh sb="37" eb="38">
      <t>ホカ</t>
    </rPh>
    <rPh sb="38" eb="40">
      <t>キジュン</t>
    </rPh>
    <rPh sb="41" eb="43">
      <t>サクセイ</t>
    </rPh>
    <rPh sb="48" eb="49">
      <t>アラ</t>
    </rPh>
    <rPh sb="51" eb="53">
      <t>ハアク</t>
    </rPh>
    <rPh sb="58" eb="60">
      <t>ヒツヨウ</t>
    </rPh>
    <rPh sb="61" eb="63">
      <t>ブガケ</t>
    </rPh>
    <rPh sb="72" eb="74">
      <t>ハアク</t>
    </rPh>
    <rPh sb="78" eb="80">
      <t>ヒツヨウ</t>
    </rPh>
    <rPh sb="81" eb="83">
      <t>チョウサ</t>
    </rPh>
    <rPh sb="84" eb="86">
      <t>ジッシ</t>
    </rPh>
    <phoneticPr fontId="24"/>
  </si>
  <si>
    <t>不動産・建設経済局
建設振興課　調整係
TEL:03-5253-8281</t>
    <rPh sb="10" eb="12">
      <t>ケンセツ</t>
    </rPh>
    <rPh sb="12" eb="15">
      <t>シンコウカ</t>
    </rPh>
    <rPh sb="16" eb="18">
      <t>チョウセイ</t>
    </rPh>
    <rPh sb="18" eb="19">
      <t>カカリ</t>
    </rPh>
    <phoneticPr fontId="24"/>
  </si>
  <si>
    <t>令和７年度　社会保険の加入等に関する調査等業務</t>
  </si>
  <si>
    <t>(株)日本アプライドリサーチ研究所</t>
    <rPh sb="0" eb="3">
      <t>カブ</t>
    </rPh>
    <rPh sb="3" eb="5">
      <t>ニホン</t>
    </rPh>
    <rPh sb="14" eb="17">
      <t>ケンキュウジョ</t>
    </rPh>
    <phoneticPr fontId="4"/>
  </si>
  <si>
    <t>社会保険加入の徹底・定着を目的とし、社会保険加入の状況等に関する調査を行い、社会保険加入の取組の結果を評価するとともに、調査結果等を踏まえて社会保険加入を促進するための周知活動を実施。</t>
    <phoneticPr fontId="24"/>
  </si>
  <si>
    <t>令和8年6月公表予定</t>
    <rPh sb="0" eb="2">
      <t>レイワ</t>
    </rPh>
    <rPh sb="3" eb="4">
      <t>ネン</t>
    </rPh>
    <rPh sb="5" eb="6">
      <t>ガツ</t>
    </rPh>
    <rPh sb="6" eb="8">
      <t>コウヒョウ</t>
    </rPh>
    <rPh sb="8" eb="10">
      <t>ヨテイ</t>
    </rPh>
    <phoneticPr fontId="24"/>
  </si>
  <si>
    <t>不動産・建設経済局建設振興課　普及推進係
TEL:03-5253-8281</t>
    <phoneticPr fontId="24"/>
  </si>
  <si>
    <t>「地域の守り手」となる建設業の地域連携強化に係る調査検討業務</t>
  </si>
  <si>
    <t>EYストラテジー・アンド・コンサルティング(株)</t>
    <rPh sb="21" eb="24">
      <t>カブシキガイシャ</t>
    </rPh>
    <phoneticPr fontId="4"/>
  </si>
  <si>
    <t>災害時の応急復旧に必要となる資機材や備蓄品等について、平時より把握しておくべき情報の整理、当該情報の効率的な更新手法の検討、広域的な融通を円滑に行うための課題抽出・解消策の検討を行うとともに、ブロック単位での試行訓練を実施すること等により、建設業者による災害対応力の強化を図る</t>
    <phoneticPr fontId="24"/>
  </si>
  <si>
    <t>不動産におけるＥＳＧ投資の更なる拡大に向けた調査検討業務</t>
  </si>
  <si>
    <t>ＣＳＲデザイン環境投資顧問（株）</t>
    <rPh sb="7" eb="9">
      <t>カンキョウ</t>
    </rPh>
    <rPh sb="9" eb="11">
      <t>トウシ</t>
    </rPh>
    <rPh sb="11" eb="13">
      <t>コモン</t>
    </rPh>
    <rPh sb="13" eb="16">
      <t>カブ</t>
    </rPh>
    <phoneticPr fontId="4"/>
  </si>
  <si>
    <t>不動産ESG投資におけるS（社会課題）分野について、不動産を通した社会課題の解決に貢献する取組（社会的インパクト不動産）を実践している実務者による勉強会を実施し、社会的インパクト不動産の実務上の有効性を調査する。</t>
    <rPh sb="14" eb="16">
      <t>シャカイ</t>
    </rPh>
    <rPh sb="16" eb="18">
      <t>カダイ</t>
    </rPh>
    <rPh sb="19" eb="21">
      <t>ブンヤ</t>
    </rPh>
    <rPh sb="48" eb="51">
      <t>シャカイテキ</t>
    </rPh>
    <rPh sb="56" eb="59">
      <t>フドウサン</t>
    </rPh>
    <rPh sb="61" eb="63">
      <t>ジッセン</t>
    </rPh>
    <rPh sb="67" eb="70">
      <t>ジツムシャ</t>
    </rPh>
    <rPh sb="73" eb="76">
      <t>ベンキョウカイ</t>
    </rPh>
    <rPh sb="77" eb="79">
      <t>ジッシ</t>
    </rPh>
    <rPh sb="81" eb="84">
      <t>シャカイテキ</t>
    </rPh>
    <rPh sb="89" eb="92">
      <t>フドウサン</t>
    </rPh>
    <rPh sb="93" eb="96">
      <t>ジツムジョウ</t>
    </rPh>
    <rPh sb="97" eb="100">
      <t>ユウコウセイ</t>
    </rPh>
    <rPh sb="101" eb="103">
      <t>チョウサ</t>
    </rPh>
    <phoneticPr fontId="24"/>
  </si>
  <si>
    <t>令和8年4月公表予定</t>
  </si>
  <si>
    <t>不動産・建設経済局
不動産市場整備課
℡：03-5253-8111（30244）</t>
  </si>
  <si>
    <t>不動産分野におけるDXの推進に向けた環境整備のための調査検討業務</t>
    <rPh sb="15" eb="16">
      <t>ム</t>
    </rPh>
    <rPh sb="18" eb="20">
      <t>カンキョウ</t>
    </rPh>
    <rPh sb="20" eb="22">
      <t>セイビ</t>
    </rPh>
    <phoneticPr fontId="4"/>
  </si>
  <si>
    <t>三菱ＵＦＪリサーチ＆コンサルティング（株）</t>
  </si>
  <si>
    <t>・不動産事業者の実施する不動産取引に関連する業務や手続きにおけるデジタル技術等の導入等に係る実態調査を実施するとともに、デジタル技術等の導入等による不動産関連業務等の生産性向上等の効果を、不動産業全体に広めるための方策について検討・実施を行う。
・不動産売買契約等の不動産取引契約とそれに付随する保険・管理・インフラ・ローン等の各種契約・手続き間のデジタル連携に係る実態調査を実施し、デジタル連携による不動産事業者の業務の生産性向上や消費者等の利便向上等の効果と、実務上・制度上の課題を把握し、可能かつ必要な範囲で、その普及を図る</t>
    <phoneticPr fontId="24"/>
  </si>
  <si>
    <t>令和8年4月公表予定</t>
    <rPh sb="0" eb="2">
      <t>レイワ</t>
    </rPh>
    <rPh sb="3" eb="4">
      <t>ネン</t>
    </rPh>
    <rPh sb="5" eb="6">
      <t>ガツ</t>
    </rPh>
    <rPh sb="6" eb="8">
      <t>コウヒョウ</t>
    </rPh>
    <rPh sb="8" eb="10">
      <t>ヨテイ</t>
    </rPh>
    <phoneticPr fontId="24"/>
  </si>
  <si>
    <t>令和７年度地理空間情報の連携環境の構築に向けたアーキテクチャ調査</t>
  </si>
  <si>
    <t>（株）NTTデータ</t>
    <rPh sb="1" eb="2">
      <t>カブ</t>
    </rPh>
    <phoneticPr fontId="4"/>
  </si>
  <si>
    <t>産学官すべての主体が地理空間情報を容易に連携し、高度な分析を行うことができる環境を構築するため、その連携環境に必要な機能を特定し、各機能の相関関係を視覚的に明らかにするための調査を実施。</t>
  </si>
  <si>
    <t>業務報告書</t>
  </si>
  <si>
    <t>不動産・建設経済局　地理空間情報課</t>
    <rPh sb="10" eb="14">
      <t>チリクウカン</t>
    </rPh>
    <rPh sb="14" eb="16">
      <t>ジョウホウ</t>
    </rPh>
    <rPh sb="16" eb="17">
      <t>カ</t>
    </rPh>
    <phoneticPr fontId="24"/>
  </si>
  <si>
    <t>令和７年度人流データにおける先進技術を活用した取得等コストの低廉化実装検討業務</t>
  </si>
  <si>
    <t>（株）JTB</t>
    <rPh sb="1" eb="2">
      <t>カブ</t>
    </rPh>
    <phoneticPr fontId="4"/>
  </si>
  <si>
    <t>本業務は、AI等の先進技術を用いることによる、人流データの取得や分析等にかかるコストの低廉化手法を調査検討するとともに、検討した手法を具体的に実践し、その成果を全国へ公開・提供することにより、自治体職員のリテラシーや自治体の財政状況によらず、効果的かつ効率的に人流データを活用可能な手法を示すことで、自治体における更なる人流データの活用拡大を図るもの。</t>
    <phoneticPr fontId="24"/>
  </si>
  <si>
    <t>令和８年３月公表予定</t>
    <phoneticPr fontId="24"/>
  </si>
  <si>
    <t>令和７年度不動産投資市場の多様化及び拡大に向けた調査検討・普及促進業務</t>
    <phoneticPr fontId="24"/>
  </si>
  <si>
    <t>有限責任監査法人トーマツ</t>
    <rPh sb="0" eb="8">
      <t>ユウゲンセキニンカンサホウジン</t>
    </rPh>
    <phoneticPr fontId="4"/>
  </si>
  <si>
    <t>リート等においてデータセンター等の多様な設備を要する不動産を運用した場合における投資運用上の課題等につき、有識者・実務者に対するヒアリング等を通じた調査を行い、結果を踏まえて情報提供資料を作成する。</t>
  </si>
  <si>
    <t>不動産・建設経済局
不動産市場整備課
℡：03-5253-8375</t>
  </si>
  <si>
    <t>令和７年度地方自治体のＧＩＳデータ整備促進に資するガイドライン等検討業務</t>
    <rPh sb="0" eb="2">
      <t>レイワ</t>
    </rPh>
    <rPh sb="3" eb="4">
      <t>ネン</t>
    </rPh>
    <rPh sb="4" eb="5">
      <t>ド</t>
    </rPh>
    <rPh sb="5" eb="7">
      <t>チホウ</t>
    </rPh>
    <rPh sb="7" eb="10">
      <t>ジチタイ</t>
    </rPh>
    <rPh sb="17" eb="19">
      <t>セイビ</t>
    </rPh>
    <rPh sb="19" eb="21">
      <t>ソクシン</t>
    </rPh>
    <rPh sb="22" eb="23">
      <t>シ</t>
    </rPh>
    <rPh sb="31" eb="32">
      <t>トウ</t>
    </rPh>
    <rPh sb="32" eb="34">
      <t>ケントウ</t>
    </rPh>
    <rPh sb="34" eb="36">
      <t>ギョウム</t>
    </rPh>
    <phoneticPr fontId="4"/>
  </si>
  <si>
    <t>（一財）土地総合研究所</t>
    <rPh sb="1" eb="3">
      <t>イチザイ</t>
    </rPh>
    <rPh sb="4" eb="11">
      <t>トチソウゴウケンキュウジョ</t>
    </rPh>
    <phoneticPr fontId="4"/>
  </si>
  <si>
    <t>本業務は、建築基準法関連情報の地方自治体におけるGISデータをより詳細に把握するために、全国の地方自治体から整備しているGISデータを収集し、そのデータの仕様等を調査・分析する。さらには、収集したGISデータの統合作業を行うことにより、全国統一フォーマットのGISデータである国土数値情報として公開することが可能か検討を行う。これらにより、整理してとりまとめた内容をもとに、より地方自治体の実務に見合ったガイドラインとなるように、令和6年度に作成したガイドライン骨子の改善を行うものである。</t>
    <phoneticPr fontId="24"/>
  </si>
  <si>
    <t>令和７年度業務領域の拡大等を通じた不動産鑑定士の担い手確保に向けた検討に関する調査業務</t>
  </si>
  <si>
    <t>(株)シード・プランニング</t>
    <rPh sb="0" eb="3">
      <t>カブ</t>
    </rPh>
    <phoneticPr fontId="4"/>
  </si>
  <si>
    <t>不動産市場を支える重要な制度インフラである不動産鑑定評価制度を持続可能なものとするため、その担い手である不動産鑑定士について、専門性を活かしながら社会に貢献できる新たな業務領域の拡大等を通じて、処遇改善を図り、担い手を確保するための方策を検討するにあたり、各種データの集計・分析等を行う。</t>
  </si>
  <si>
    <t>不動産鑑定士の担い手確保に向けた勉強会　報告書
（R7年度末ごろとりまとめ予定）</t>
  </si>
  <si>
    <t>国土数値情報ダウンロードサイトのデータ閲覧サービス改善に係る調査業務</t>
  </si>
  <si>
    <t>(株)Ｇｅｏｌｏｎｉａ</t>
    <rPh sb="0" eb="3">
      <t>カブ</t>
    </rPh>
    <phoneticPr fontId="4"/>
  </si>
  <si>
    <t>国土数値情報の利活用促進に向けて、データ閲覧サービスにおいて最新データを継続的に提供できるようにするため、クラウド技術の活用等を踏まえ、効率的なデータ更新の仕組みに関する要件整理と課題抽出を行う。</t>
    <rPh sb="0" eb="2">
      <t>コクド</t>
    </rPh>
    <rPh sb="2" eb="4">
      <t>スウチ</t>
    </rPh>
    <rPh sb="4" eb="6">
      <t>ジョウホウ</t>
    </rPh>
    <rPh sb="7" eb="10">
      <t>リカツヨウ</t>
    </rPh>
    <rPh sb="10" eb="12">
      <t>ソクシン</t>
    </rPh>
    <rPh sb="13" eb="14">
      <t>ム</t>
    </rPh>
    <rPh sb="20" eb="22">
      <t>エツラン</t>
    </rPh>
    <rPh sb="30" eb="32">
      <t>サイシン</t>
    </rPh>
    <rPh sb="36" eb="39">
      <t>ケイゾクテキ</t>
    </rPh>
    <rPh sb="40" eb="42">
      <t>テイキョウ</t>
    </rPh>
    <rPh sb="57" eb="59">
      <t>ギジュツ</t>
    </rPh>
    <rPh sb="60" eb="62">
      <t>カツヨウ</t>
    </rPh>
    <rPh sb="62" eb="63">
      <t>トウ</t>
    </rPh>
    <rPh sb="64" eb="65">
      <t>フ</t>
    </rPh>
    <rPh sb="68" eb="71">
      <t>コウリツテキ</t>
    </rPh>
    <rPh sb="75" eb="77">
      <t>コウシン</t>
    </rPh>
    <rPh sb="78" eb="80">
      <t>シク</t>
    </rPh>
    <rPh sb="82" eb="83">
      <t>カン</t>
    </rPh>
    <rPh sb="85" eb="87">
      <t>ヨウケン</t>
    </rPh>
    <rPh sb="87" eb="89">
      <t>セイリ</t>
    </rPh>
    <rPh sb="90" eb="92">
      <t>カダイ</t>
    </rPh>
    <rPh sb="92" eb="94">
      <t>チュウシュツ</t>
    </rPh>
    <rPh sb="95" eb="96">
      <t>オコナ</t>
    </rPh>
    <phoneticPr fontId="24"/>
  </si>
  <si>
    <t>令和8年3月までに成果品（業務報告書）を納品予定</t>
    <rPh sb="0" eb="2">
      <t>レイワ</t>
    </rPh>
    <rPh sb="3" eb="4">
      <t>ネン</t>
    </rPh>
    <rPh sb="5" eb="6">
      <t>ガツ</t>
    </rPh>
    <rPh sb="9" eb="12">
      <t>セイカヒン</t>
    </rPh>
    <rPh sb="13" eb="15">
      <t>ギョウム</t>
    </rPh>
    <rPh sb="15" eb="18">
      <t>ホウコクショ</t>
    </rPh>
    <rPh sb="20" eb="22">
      <t>ノウヒン</t>
    </rPh>
    <rPh sb="22" eb="24">
      <t>ヨテイ</t>
    </rPh>
    <phoneticPr fontId="24"/>
  </si>
  <si>
    <t>国土数値情報ダウンロードサイトのモダン化及び機能改善に係る調査業務</t>
  </si>
  <si>
    <t>(株)ＭＩＥＲＵＮＥ</t>
    <rPh sb="0" eb="3">
      <t>カブ</t>
    </rPh>
    <phoneticPr fontId="4"/>
  </si>
  <si>
    <t>国土数値情報の利活用促進と運用保守費の削減に向けて、本サイトの利便性を向上し、運用作業を省力化するため、クラウド技術の活用や画面共通化等を踏まえた要件整理と課題抽出を行う。</t>
    <rPh sb="22" eb="23">
      <t>ム</t>
    </rPh>
    <rPh sb="41" eb="43">
      <t>サギョウ</t>
    </rPh>
    <phoneticPr fontId="24"/>
  </si>
  <si>
    <t>国土数値情報ダウンロードサイトのデータ改善に係る調査業務</t>
  </si>
  <si>
    <t>国土数値情報の利活用促進に向けて、本サイトで提供するデータの使いやすさを高めるため、ファイル形式や提供方法に関する課題を整理し、国土数値情報の改善に必要な要件整理と課題抽出を行う。</t>
    <rPh sb="64" eb="68">
      <t>コクドスウチ</t>
    </rPh>
    <rPh sb="68" eb="70">
      <t>ジョウホウ</t>
    </rPh>
    <rPh sb="79" eb="81">
      <t>セイリ</t>
    </rPh>
    <rPh sb="82" eb="84">
      <t>カダイ</t>
    </rPh>
    <rPh sb="84" eb="86">
      <t>チュウシュツ</t>
    </rPh>
    <rPh sb="87" eb="88">
      <t>オコナ</t>
    </rPh>
    <phoneticPr fontId="24"/>
  </si>
  <si>
    <t>令和7年度先進技術を用いた国土数値情報整備手法の高度化検討業務</t>
  </si>
  <si>
    <t>東京カートグラフィック(株)</t>
    <rPh sb="0" eb="2">
      <t>トウキョウ</t>
    </rPh>
    <rPh sb="11" eb="14">
      <t>カブ</t>
    </rPh>
    <phoneticPr fontId="4"/>
  </si>
  <si>
    <t>国土数値情報「土地利用データ」の整備について、AI等の先進技術を用いた効率的な整備手法を検討する。従来は、衛星画像を目視して土地利用種別を判読する整備手法を採っていたが、AI等の技術を組み合わせる事で整備の効率化・コスト削減を図る。</t>
  </si>
  <si>
    <t>令和7年12月までに成果品（業務報告書）を納品予定</t>
    <rPh sb="0" eb="2">
      <t>レイワ</t>
    </rPh>
    <rPh sb="3" eb="4">
      <t>ネン</t>
    </rPh>
    <rPh sb="6" eb="7">
      <t>ガツ</t>
    </rPh>
    <rPh sb="10" eb="13">
      <t>セイカヒン</t>
    </rPh>
    <rPh sb="14" eb="16">
      <t>ギョウム</t>
    </rPh>
    <rPh sb="16" eb="19">
      <t>ホウコクショ</t>
    </rPh>
    <rPh sb="21" eb="23">
      <t>ノウヒン</t>
    </rPh>
    <rPh sb="23" eb="25">
      <t>ヨテイ</t>
    </rPh>
    <phoneticPr fontId="24"/>
  </si>
  <si>
    <t>不動産IDのデータ作製及び提供等に関する検討業務</t>
  </si>
  <si>
    <t>(株)ＳＨＩＦＴ</t>
    <rPh sb="0" eb="3">
      <t>カブ</t>
    </rPh>
    <phoneticPr fontId="4"/>
  </si>
  <si>
    <t>不動産IDの試験運用に向けて、不動産IDのユースケース、住民基本台帳との連携方法、番号体系、ID提供システム等について検討を行う。</t>
    <rPh sb="0" eb="3">
      <t>フドウサン</t>
    </rPh>
    <rPh sb="6" eb="8">
      <t>シケン</t>
    </rPh>
    <rPh sb="8" eb="10">
      <t>ウンヨウ</t>
    </rPh>
    <rPh sb="11" eb="12">
      <t>ム</t>
    </rPh>
    <rPh sb="15" eb="18">
      <t>フドウサン</t>
    </rPh>
    <rPh sb="28" eb="30">
      <t>ジュウミン</t>
    </rPh>
    <rPh sb="30" eb="32">
      <t>キホン</t>
    </rPh>
    <rPh sb="32" eb="34">
      <t>ダイチョウ</t>
    </rPh>
    <rPh sb="36" eb="38">
      <t>レンケイ</t>
    </rPh>
    <rPh sb="38" eb="40">
      <t>ホウホウ</t>
    </rPh>
    <rPh sb="41" eb="43">
      <t>バンゴウ</t>
    </rPh>
    <rPh sb="43" eb="45">
      <t>タイケイ</t>
    </rPh>
    <rPh sb="48" eb="50">
      <t>テイキョウ</t>
    </rPh>
    <rPh sb="54" eb="55">
      <t>トウ</t>
    </rPh>
    <rPh sb="59" eb="61">
      <t>ケントウ</t>
    </rPh>
    <rPh sb="62" eb="63">
      <t>オコナ</t>
    </rPh>
    <phoneticPr fontId="24"/>
  </si>
  <si>
    <t>令和8年4月頃公表予定。</t>
    <rPh sb="0" eb="2">
      <t>レイワ</t>
    </rPh>
    <rPh sb="3" eb="4">
      <t>ネン</t>
    </rPh>
    <rPh sb="5" eb="6">
      <t>ガツ</t>
    </rPh>
    <rPh sb="6" eb="7">
      <t>ゴロ</t>
    </rPh>
    <rPh sb="7" eb="9">
      <t>コウヒョウ</t>
    </rPh>
    <rPh sb="9" eb="11">
      <t>ヨテイ</t>
    </rPh>
    <phoneticPr fontId="24"/>
  </si>
  <si>
    <t>不動産・建設経済局
不動産市場整備課
℡：03-5253-8375</t>
    <rPh sb="0" eb="3">
      <t>フドウサン</t>
    </rPh>
    <rPh sb="4" eb="6">
      <t>ケンセツ</t>
    </rPh>
    <rPh sb="6" eb="8">
      <t>ケイザイ</t>
    </rPh>
    <rPh sb="8" eb="9">
      <t>キョク</t>
    </rPh>
    <rPh sb="10" eb="13">
      <t>フドウサン</t>
    </rPh>
    <rPh sb="13" eb="15">
      <t>シジョウ</t>
    </rPh>
    <rPh sb="15" eb="17">
      <t>セイビ</t>
    </rPh>
    <rPh sb="17" eb="18">
      <t>カ</t>
    </rPh>
    <phoneticPr fontId="24"/>
  </si>
  <si>
    <t>適正な工期設定等による働き方改革の推進・生産性向上の促進に係る調査検討等業務</t>
  </si>
  <si>
    <t>本業務では、建設業の働き方改革及び生産性向上を実現するとともに、建設請負契約における取引の適正化・処遇改善を進めるため、民間発注工事における適正な工期設定や建設業における生産性向上、改正法等に係る周知・普及に向けた取組の推進を行う。</t>
    <phoneticPr fontId="24"/>
  </si>
  <si>
    <t>令和７年度　次期地理空間情報活用推進基本計画の策定を見据えた地理空間情報の活用推進に向けた調査検討業務</t>
  </si>
  <si>
    <t>(株)野村総合研究所</t>
    <rPh sb="0" eb="3">
      <t>カブ</t>
    </rPh>
    <rPh sb="3" eb="5">
      <t>ノムラ</t>
    </rPh>
    <rPh sb="5" eb="7">
      <t>ソウゴウ</t>
    </rPh>
    <rPh sb="7" eb="10">
      <t>ケンキュウジョ</t>
    </rPh>
    <phoneticPr fontId="4"/>
  </si>
  <si>
    <t>次期（第５期）基本計画の策定を見据え、国土数値情報等をはじめとした地理空間情報（G空間情報）の更なる活用推進に向けた現状把握・課題整理、今後の取組の方向性等に関する調査検討を実施</t>
    <rPh sb="87" eb="89">
      <t>ジッシ</t>
    </rPh>
    <phoneticPr fontId="24"/>
  </si>
  <si>
    <t>業務報告書</t>
    <rPh sb="0" eb="2">
      <t>ギョウム</t>
    </rPh>
    <rPh sb="2" eb="5">
      <t>ホウコクショ</t>
    </rPh>
    <phoneticPr fontId="24"/>
  </si>
  <si>
    <t>2025年度新潟県胎内市における入札契約改善推進事業に係る発注者支援業務</t>
  </si>
  <si>
    <t>明豊ファシリティワークス（株）</t>
  </si>
  <si>
    <t>本業務は、令和７年度入札契約改善推進事業の対象となる新潟県胎内市が、発注者体制や地域の実情等に応じて入札契約制度等の改善を推進できるよう、課題の整理、新たに導入あるいは改善すべき入札契約制度等において必要となる検討の支援等を行うことにより、新潟県胎内市の入札契約の適正化を推進し、その知見と成果を全国に展開することを目的とするものである。</t>
  </si>
  <si>
    <t>2025年度石川県珠洲市における入札契約改善推進事業に係る発注者支援業務</t>
  </si>
  <si>
    <t>本業務は、令和７年度入札契約改善推進事業の対象となる石川県珠洲市が、発注者体制や地域の実情等に応じて入札契約制度等の改善を推進できるよう、課題の整理、新たに導入あるいは改善すべき入札契約制度等において必要となる検討の支援等を行うことにより、石川県珠洲市の入札契約の適正化を推進し、その知見と成果を全国に展開することを目的とするものである。</t>
  </si>
  <si>
    <t>2025年度地方公共団体における入札契約制度の改善に向けたハンズオン支援業務</t>
  </si>
  <si>
    <t>本業務は、栃木県及び群馬県における管内市町村（以下「対象団体」という。）が、発注者体制や地域の実情等に応じて入札契約制度等の改善を推進できるよう、課題の整理、新たに導入あるいは改善すべき入札契約制度等において必要となる検討の支援等を行うことにより、対象団体の入札契約の適正化を推進することを目的とするものである。</t>
  </si>
  <si>
    <t>令和７年度建設分野における外国人材の円滑・適正な受入れに向けた検討会等運営支援業務</t>
  </si>
  <si>
    <t>EY 新日本有限責任監査法人</t>
  </si>
  <si>
    <t>建設分野における外国人材の円滑・適正な受入れに向けた環境を整備するため、有識者や業界団体等の関係者を構成員とした検討会を開催する。当該検討会の運営支援業務、議論にあたって必要となる調査及び議論された事項の整理等を行う。</t>
    <rPh sb="65" eb="67">
      <t>トウガイ</t>
    </rPh>
    <phoneticPr fontId="24"/>
  </si>
  <si>
    <t>第一回から第５回までの議事概要や資料を作成した。
https://www.mlit.go.jp/tochi_fudousan_kensetsugyo/tochi_fudousan_kensetsugyo_tk3_000001_00016.html</t>
    <rPh sb="0" eb="3">
      <t>ダイイッカイ</t>
    </rPh>
    <rPh sb="5" eb="6">
      <t>ダイ</t>
    </rPh>
    <rPh sb="7" eb="8">
      <t>カイ</t>
    </rPh>
    <rPh sb="11" eb="13">
      <t>ギジ</t>
    </rPh>
    <rPh sb="13" eb="15">
      <t>ガイヨウ</t>
    </rPh>
    <rPh sb="16" eb="18">
      <t>シリョウ</t>
    </rPh>
    <rPh sb="19" eb="21">
      <t>サクセイ</t>
    </rPh>
    <phoneticPr fontId="24"/>
  </si>
  <si>
    <t>不動産・建設経済局
国際市場課
tel：03-5253-8121</t>
    <phoneticPr fontId="24"/>
  </si>
  <si>
    <t>令和７年度建設分野外国人材の受入れに係る制度推進事業業務</t>
  </si>
  <si>
    <t>一般財団法人国際建設技能振興機構</t>
  </si>
  <si>
    <t>建設分野の外国人材を円滑かつ適正に受入れるため、次の業務を行う。①重点監査企業に対する国委託監査② 建設分野外国人材の受入れ実態把握に関する調査③建設分野外国人材及び特定技能所属機関への評価・表彰に係る支援④ 協議会開催に係る支援　</t>
    <rPh sb="0" eb="2">
      <t>ケンセツ</t>
    </rPh>
    <rPh sb="2" eb="4">
      <t>ブンヤ</t>
    </rPh>
    <rPh sb="5" eb="7">
      <t>ガイコク</t>
    </rPh>
    <rPh sb="24" eb="25">
      <t>ツギ</t>
    </rPh>
    <rPh sb="26" eb="28">
      <t>ギョウム</t>
    </rPh>
    <rPh sb="29" eb="30">
      <t>オコナ</t>
    </rPh>
    <phoneticPr fontId="24"/>
  </si>
  <si>
    <t>業務の履行状況、実態把握調査の結果などを取りまとめた報告書が作成された
企業情報など機密情報該当するものが含まれるため非公開</t>
    <rPh sb="0" eb="2">
      <t>ギョウム</t>
    </rPh>
    <rPh sb="3" eb="5">
      <t>リコウ</t>
    </rPh>
    <rPh sb="5" eb="7">
      <t>ジョウキョウ</t>
    </rPh>
    <rPh sb="8" eb="10">
      <t>ジッタイ</t>
    </rPh>
    <rPh sb="10" eb="12">
      <t>ハアク</t>
    </rPh>
    <rPh sb="12" eb="14">
      <t>チョウサ</t>
    </rPh>
    <rPh sb="15" eb="17">
      <t>ケッカ</t>
    </rPh>
    <rPh sb="20" eb="21">
      <t>ト</t>
    </rPh>
    <rPh sb="26" eb="29">
      <t>ホウコクショ</t>
    </rPh>
    <rPh sb="30" eb="32">
      <t>サクセイ</t>
    </rPh>
    <rPh sb="36" eb="38">
      <t>キギョウ</t>
    </rPh>
    <rPh sb="38" eb="40">
      <t>ジョウホウ</t>
    </rPh>
    <rPh sb="42" eb="44">
      <t>キミツ</t>
    </rPh>
    <rPh sb="44" eb="46">
      <t>ジョウホウ</t>
    </rPh>
    <rPh sb="46" eb="48">
      <t>ガイトウ</t>
    </rPh>
    <rPh sb="53" eb="54">
      <t>フク</t>
    </rPh>
    <rPh sb="59" eb="62">
      <t>ヒコウカイ</t>
    </rPh>
    <phoneticPr fontId="24"/>
  </si>
  <si>
    <t>不動産・建設経済局
国際市場課
tel：03-5253-8121</t>
  </si>
  <si>
    <t>令和７年度バングラデシュPPPプラットフォーム会合等運営支援業務</t>
  </si>
  <si>
    <t>Nomura Research Institute Consulting and Solutions India Pvt. Ltd.</t>
  </si>
  <si>
    <t>①第8回プラットフォーム会合およびワーキングレベル会合（２回程度）の開催に向けて、日本側及びバングラデシュ側の関係者との調整、当該会合の準備・運営、日バングラデシュPPP協議会の運営等を実施、②暫定政権下において新たに整備された法制度や変更された法制度、インフラ関連プロジェクトの計画等を調査</t>
    <phoneticPr fontId="1"/>
  </si>
  <si>
    <t>不動産・建設経済局
国際市場課国際協力係
tel:03-5253-8280</t>
    <rPh sb="17" eb="19">
      <t>キョウリョク</t>
    </rPh>
    <phoneticPr fontId="1"/>
  </si>
  <si>
    <t>令和７年度中堅・中小建設企業の海外進出支援業務</t>
  </si>
  <si>
    <t>株式会社オリエンタルコンサルタンツ</t>
  </si>
  <si>
    <t>中堅・中小建設企業の海外進出を促進するため、海外への事業展開に必要と
なる情報収集および情報発信の支援を行うことを目的とする。具体的には、情報収集支援として、①海外への事業展開の際に必要な知識（市場情報やリスク等）や事業計画策定方法をテーマとした「事業計画策定セミナー」の開催、②中小企業診断士等のアドバイザーが個社の事業計画策定を支援する「海外事業計画策定支援」の実施、③地方に潜在的に存在する海外進出を検討中の中堅・中小建設企業に向けた「海外展開セミナー」の開催、④海外市場を現地で実際に確認する「海外訪問団」の実施、⑤専門家による実務セミナーの開催、⑥海外大学の研究者等と中堅中小建設企業の連携を目指す「海外大学連携技術紹介セミナー」の開催、⑦「中堅・中小建設企業海外展開促進協議会（ＪＡＳＭＯＣ）運営及びＪＡＳＭＯＣのホームページ運営」を行う</t>
    <phoneticPr fontId="24"/>
  </si>
  <si>
    <t>令和8年4月に公表予定</t>
    <phoneticPr fontId="24"/>
  </si>
  <si>
    <t>海外不動産市場に関する情報提供等支援業務</t>
  </si>
  <si>
    <t>デロイトトーマツファイナンシャルアドバイザリー合同会社</t>
  </si>
  <si>
    <t>我が国不動産企業の進出意欲の高い国のマーケットや法制度に関し、現地企業へのヒアリング等を含めた調査を実施する。また、情報提供セミナーを行うため、我が国不動産企業の海外展開に資すると考えられるテーマを設定し、必要な調査や情報提供セミナーの資料作成及び運営支援を行う。</t>
    <rPh sb="16" eb="17">
      <t>クニ</t>
    </rPh>
    <rPh sb="24" eb="27">
      <t>ホウセイド</t>
    </rPh>
    <rPh sb="31" eb="33">
      <t>ゲンチ</t>
    </rPh>
    <rPh sb="33" eb="35">
      <t>キギョウ</t>
    </rPh>
    <rPh sb="42" eb="43">
      <t>トウ</t>
    </rPh>
    <rPh sb="44" eb="45">
      <t>フク</t>
    </rPh>
    <rPh sb="47" eb="49">
      <t>チョウサ</t>
    </rPh>
    <rPh sb="50" eb="52">
      <t>ジッシ</t>
    </rPh>
    <rPh sb="103" eb="105">
      <t>ヒツヨウ</t>
    </rPh>
    <rPh sb="109" eb="113">
      <t>ジョウホウテイキョウ</t>
    </rPh>
    <rPh sb="118" eb="122">
      <t>シリョウサクセイ</t>
    </rPh>
    <rPh sb="122" eb="123">
      <t>オヨ</t>
    </rPh>
    <rPh sb="124" eb="128">
      <t>ウンエイシエン</t>
    </rPh>
    <rPh sb="129" eb="130">
      <t>オコナ</t>
    </rPh>
    <phoneticPr fontId="24"/>
  </si>
  <si>
    <t>調査等を通じて得た情報は、当課が運営する海外不動産業官民ネットワーク（J-NORE）の会員のみに共有することとしているため、公表は差し控えさせていただきたい。</t>
    <phoneticPr fontId="24"/>
  </si>
  <si>
    <t>不動産・建設経済局
国際市場課 国際企画係長
tel：03-5253-8280</t>
    <rPh sb="16" eb="18">
      <t>コクサイ</t>
    </rPh>
    <rPh sb="18" eb="20">
      <t>キカク</t>
    </rPh>
    <rPh sb="20" eb="22">
      <t>カカリチョウ</t>
    </rPh>
    <phoneticPr fontId="24"/>
  </si>
  <si>
    <t>令和７年度新興国等行政官に向けた不動産・建設産業政策プログラムの実施支援業務</t>
  </si>
  <si>
    <t>ＵＲリンケージ</t>
  </si>
  <si>
    <t>我が国企業のビジネス環境改善に向けた２年目プログラムとして、より効果的な令和７年度のプログラム内容及び運営方法を検討・実施するとともに、プログラム実施後の効果分析方法及び招聘国行政官との人的ネットワークの維持管理・運営方法を検討・実施する</t>
    <phoneticPr fontId="1"/>
  </si>
  <si>
    <t>令和７年度我が国不動産企業の国際展開支援業務</t>
  </si>
  <si>
    <t>三菱UFJリサーチ＆コンサルティング株式会社</t>
  </si>
  <si>
    <t>我が国不動産企業等の海外進出に際して一層の制度整備が望まれる分野に関する調査・分析の実施及び、海外不動産業官民ネットワークの会合・対象国との二国間会議等の開催等。</t>
  </si>
  <si>
    <t>令和7年度地下水資料収集業務</t>
    <phoneticPr fontId="24"/>
  </si>
  <si>
    <t>（一社）全国さく井協会</t>
    <rPh sb="1" eb="3">
      <t>イッシャ</t>
    </rPh>
    <rPh sb="4" eb="6">
      <t>ゼンコク</t>
    </rPh>
    <rPh sb="8" eb="9">
      <t>イ</t>
    </rPh>
    <rPh sb="9" eb="11">
      <t>キョウカイ</t>
    </rPh>
    <phoneticPr fontId="4"/>
  </si>
  <si>
    <t>深井戸（主に深度30m以上）について、井戸掘削時に得られた地質情報や帯水層情報等のデータを収集・整理し、地下水に関する基礎情報を整備するものである。</t>
    <rPh sb="0" eb="1">
      <t>フカ</t>
    </rPh>
    <phoneticPr fontId="24"/>
  </si>
  <si>
    <t>不動産・建設経済局
地理空間情報課
専門調査官
TEL03-5253-8384</t>
    <phoneticPr fontId="24"/>
  </si>
  <si>
    <t>令和６年度都市部特定地籍整備推進モデル事業その２業務（三重県津市）</t>
    <phoneticPr fontId="24"/>
  </si>
  <si>
    <t>(株)パスコ</t>
    <rPh sb="0" eb="3">
      <t>カブ</t>
    </rPh>
    <phoneticPr fontId="24"/>
  </si>
  <si>
    <t>令和６年度都市部特定地籍整備推進モデル事業その１業務（鹿児島県鹿児島市）</t>
    <phoneticPr fontId="24"/>
  </si>
  <si>
    <t>東亜建設技術（株）</t>
    <phoneticPr fontId="24"/>
  </si>
  <si>
    <t>令和7年度三次元人流データを活用した課題解決等実証業務</t>
    <phoneticPr fontId="24"/>
  </si>
  <si>
    <t>(株)ホロラボ</t>
    <rPh sb="0" eb="3">
      <t>カブ</t>
    </rPh>
    <phoneticPr fontId="24"/>
  </si>
  <si>
    <t>本業務は、三次元人流データが公共施設の再配置、防災計画の高度化、都市空間における移動・交通政策の検討等の多様な行政課題に資することを念頭に置き、実際に地域行政の課題解決に向けた実証を行い、さらなるユースケースを創出するとともに、三次元人流データの優位性を示し、その成果を全国へ公開・提供することにより、三次元人流データの認知度を高め、全国各地において三次元人流データを活用した取り組みを促す環境を構築することで、より一層の人流データ利活用促進を図るもの。</t>
    <phoneticPr fontId="24"/>
  </si>
  <si>
    <t>令和７年度不動産価格指数の分析・公表関連業務</t>
    <phoneticPr fontId="24"/>
  </si>
  <si>
    <t>　不動産情報の拡充のため、既に公表を行っている不動産価格指数（住宅用・商業用不動産）の分析・公表関連業務を行う。</t>
    <phoneticPr fontId="24"/>
  </si>
  <si>
    <t>令和７年度不動産価格指数の算出関連業務</t>
    <phoneticPr fontId="24"/>
  </si>
  <si>
    <t>Ｐｒｏｐ　Ｔｅｃｈ　ｐｌｕｓ（株）</t>
    <phoneticPr fontId="24"/>
  </si>
  <si>
    <t>　不動産価格指数の作成に必要なアンケート情報のパンチングを行い、パンチングしたアンケート情報と国土交通省から貸与するデータからプログラムを用いて不動産価格指数の算出を行う。</t>
    <phoneticPr fontId="24"/>
  </si>
  <si>
    <t>下水道普及概成後の下水道事業の在り方に関する調査検討業務</t>
  </si>
  <si>
    <t>PwCアドバイザリー合同会社・PwC　JAPAN有限責任監査法人　共同提案体</t>
  </si>
  <si>
    <t>令和7年7月8日</t>
  </si>
  <si>
    <t>下水道普及概成後の下水道事業の在り方に関する調査検討業務を行う</t>
    <phoneticPr fontId="1"/>
  </si>
  <si>
    <t>令和７年度　既存ダムにおける事前放流効果等検討業務</t>
  </si>
  <si>
    <t>令和７年度　既存ダムにおける事前放流効果等検討業務　水源地環境センター・日本工営・国土技術研究センター共同提案体</t>
  </si>
  <si>
    <t>令和7年7月9日</t>
  </si>
  <si>
    <t>既存ダムにおける事前放流効果等検討業務を行う。</t>
    <phoneticPr fontId="1"/>
  </si>
  <si>
    <t>令和７年度　水道事業における脱炭素に係る取組状況調査業務</t>
  </si>
  <si>
    <t>PwCアドバイザリー合同会社</t>
  </si>
  <si>
    <t>事業における脱炭素に係る取組状況調査業務を行う。</t>
    <phoneticPr fontId="1"/>
  </si>
  <si>
    <t>河川・ダム事業におけるデータフォーマット等検討業務</t>
  </si>
  <si>
    <t>河川・ダム事業におけるデータフォーマット等検討業務　河川財団・パスコ共同提案体</t>
  </si>
  <si>
    <t>河川・ダム事業におけるデータフォーマット等検討業務を行う。</t>
    <phoneticPr fontId="1"/>
  </si>
  <si>
    <t>令和７年度流域治水における内水対策に関する検討業務</t>
  </si>
  <si>
    <t>令和７年度流域治水における内水対策に関する検討業務 国土技術研究センター建設技術研究所共同提案体</t>
  </si>
  <si>
    <t>令和7年7月4日</t>
  </si>
  <si>
    <t>流域治水における内水対策に関する検討業務を行う。</t>
    <phoneticPr fontId="1"/>
  </si>
  <si>
    <t>令和７年度　二国間会議及び国際会議等を通じた水防災に関する国際標準形成加速化検討業務</t>
  </si>
  <si>
    <t>二国間会議及び国際会議等を通じた水防災に関する国際標準形成加速化検討業務を行う。</t>
    <phoneticPr fontId="1"/>
  </si>
  <si>
    <t>上下水道DXに資するデジタル技術の実装に向けた検討業務</t>
  </si>
  <si>
    <t>EY・NJS共同提案体</t>
  </si>
  <si>
    <t>上下水道DXに資するデジタル技術の実装に向けた検討業務を行う。</t>
    <rPh sb="0" eb="1">
      <t>ウエ</t>
    </rPh>
    <phoneticPr fontId="1"/>
  </si>
  <si>
    <t>令和7年度地すべり災害リスクの評価手法に関する検討業務</t>
  </si>
  <si>
    <t>（株）構造計画研究所</t>
  </si>
  <si>
    <t>地すべり災害リスクの評価手法に関する検討業務を行う。</t>
    <phoneticPr fontId="1"/>
  </si>
  <si>
    <t>令和７年度下水道分野における人材育成業務</t>
  </si>
  <si>
    <t>日本下水道事業団</t>
    <phoneticPr fontId="1"/>
  </si>
  <si>
    <t>水道分野における人材育成業務を行う。</t>
    <phoneticPr fontId="1"/>
  </si>
  <si>
    <t>令和７年度水道事業の啓発に向けた調査検討等及びセミナー企画運営業務</t>
  </si>
  <si>
    <t>横浜ウォーター（株）</t>
    <phoneticPr fontId="1"/>
  </si>
  <si>
    <t>令和7年7月2日</t>
  </si>
  <si>
    <t>水道事業の啓発に向けた調査検討等及びセミナー企画運営業務を行う。</t>
    <phoneticPr fontId="1"/>
  </si>
  <si>
    <t>令和７年度　給水装置工事における給水装置工事申請書の標準様式の検討業務</t>
  </si>
  <si>
    <t>令和7年7月25日</t>
  </si>
  <si>
    <t>給水装置工事における給水装置工事申請書の標準様式の検討業務を行う。</t>
    <phoneticPr fontId="1"/>
  </si>
  <si>
    <t>令和７年度　給水装置工事主任技術者の更新制に関する調査業務</t>
    <phoneticPr fontId="1"/>
  </si>
  <si>
    <t>（株）プログレス</t>
    <phoneticPr fontId="1"/>
  </si>
  <si>
    <t>令和7年7月29日</t>
  </si>
  <si>
    <t>給水装置工事主任技術者の更新制に関する調査業務を行う。</t>
    <phoneticPr fontId="1"/>
  </si>
  <si>
    <t>大規模構造物における気候変動適応策検討業務</t>
  </si>
  <si>
    <t>一般財団法人　ダム技術センター</t>
    <phoneticPr fontId="1"/>
  </si>
  <si>
    <t>令和7年7月16日</t>
  </si>
  <si>
    <t>大規模構造物における気候変動適応策検討業務を行う。</t>
    <phoneticPr fontId="1"/>
  </si>
  <si>
    <t>令和７年度　水道事業者等によるPFOS及びPFOA対応マニュアル策定業務</t>
  </si>
  <si>
    <t>令和7年7月23日</t>
  </si>
  <si>
    <t>水道事業者等によるPFOS及びPFOA対応マニュアル策定業務を行う。</t>
    <phoneticPr fontId="1"/>
  </si>
  <si>
    <t>下水道機械設備工事における労務費調査及び下水道事業における調達に関する実態調査の資料等作成補助業務</t>
    <phoneticPr fontId="1"/>
  </si>
  <si>
    <t>令和7年8月5日</t>
  </si>
  <si>
    <t>下水道機械設備工事における労務費調査及び下水道事業における調達に関する実態調査の資料等作成補助業務を行う。</t>
    <phoneticPr fontId="1"/>
  </si>
  <si>
    <t>水道分野の基幹インフラ及び重要インフラ役務等に関する調査検討業務</t>
  </si>
  <si>
    <t>EYストラテジー・アンド・コンサルティング（株）</t>
  </si>
  <si>
    <t>令和7年7月22日</t>
  </si>
  <si>
    <t>水道分野の基幹インフラ及び重要インフラ役務等に関する調査検討業務を行う。</t>
    <phoneticPr fontId="1"/>
  </si>
  <si>
    <t>令和７年度　上下水道施設の再編の推進に向けた検討補助業務</t>
  </si>
  <si>
    <t>（株）　NJS</t>
  </si>
  <si>
    <t>上下水道施設の再編の推進に向けた検討補助業務を行う。</t>
    <phoneticPr fontId="1"/>
  </si>
  <si>
    <t>令和７年度　水道における危機管理対策マニュアル策定指針等の改訂業務</t>
  </si>
  <si>
    <t>令和7年8月21日</t>
  </si>
  <si>
    <t>水道における危機管理対策マニュアル策定指針等の改訂業務を行う。</t>
    <phoneticPr fontId="1"/>
  </si>
  <si>
    <t>令和７年度　水道スマートメーターに関する調査の整理・集計業務</t>
  </si>
  <si>
    <t>（株）サンビジネス</t>
    <phoneticPr fontId="1"/>
  </si>
  <si>
    <t>水道スマートメーターに関する調査の整理・集計業務を行う。</t>
    <phoneticPr fontId="1"/>
  </si>
  <si>
    <t>令和７年度下水道分野における海外の案件形成調査検討業務</t>
  </si>
  <si>
    <t>令和７年度下水道分野における海外の案件形成調査検討業務　日水コン・クリアウォーターOSAKA共同提案体</t>
  </si>
  <si>
    <t>令和7年8月8日</t>
  </si>
  <si>
    <t>下水道分野における海外の案件形成調査検討業務を行う。</t>
    <phoneticPr fontId="1"/>
  </si>
  <si>
    <t>雨水管理のスマート化技術に係る実証事業</t>
    <phoneticPr fontId="1"/>
  </si>
  <si>
    <t>(株)日水コン 地域統括本部　海外統括部</t>
    <phoneticPr fontId="1"/>
  </si>
  <si>
    <t>雨水管理のスマート化技術に係る実証事業を行う</t>
    <phoneticPr fontId="1"/>
  </si>
  <si>
    <t>令和７年度貯水槽水道の管理水準の向上に向けた取組に関する実態調査業務</t>
    <phoneticPr fontId="1"/>
  </si>
  <si>
    <t>令和7年9月3日</t>
  </si>
  <si>
    <t>貯水槽水道の管理水準の向上に向けた取組に関する実態調査業務を行う。</t>
    <phoneticPr fontId="1"/>
  </si>
  <si>
    <t>令和７年度　水辺空間活用推進のための広報業務</t>
  </si>
  <si>
    <t>株式会社　建設環境研究所</t>
    <phoneticPr fontId="1"/>
  </si>
  <si>
    <t>令和7年9月16日</t>
  </si>
  <si>
    <t>水辺空間活用推進のための広報業務を行う。</t>
    <phoneticPr fontId="1"/>
  </si>
  <si>
    <t>令和７年度 河川環境における望ましい流量変動等のマネジメント手法検討業務</t>
  </si>
  <si>
    <t>令和7年9月25日</t>
  </si>
  <si>
    <t>河川環境における望ましい流量変動等のマネジメント手法検討業務を行う。</t>
    <phoneticPr fontId="1"/>
  </si>
  <si>
    <t>令和７年度全国水需給動態調査</t>
    <phoneticPr fontId="1"/>
  </si>
  <si>
    <t>大分県</t>
    <phoneticPr fontId="1"/>
  </si>
  <si>
    <t>当該都道府県における､水需給動向調査､雨水･再生水利用施設実態調査を行う。</t>
  </si>
  <si>
    <t>当該都道府県における､水需給動向調査､雨水･再生水利用施設実態調査</t>
  </si>
  <si>
    <t>水管理･国土保全局水資源部水資源計画課
03-5253-8111
（内線31234）</t>
  </si>
  <si>
    <t>鹿児島県</t>
    <phoneticPr fontId="1"/>
  </si>
  <si>
    <t>富山県</t>
    <rPh sb="0" eb="3">
      <t>トヤマケン</t>
    </rPh>
    <phoneticPr fontId="1"/>
  </si>
  <si>
    <t>静岡県</t>
    <rPh sb="0" eb="3">
      <t>シズオカケン</t>
    </rPh>
    <phoneticPr fontId="1"/>
  </si>
  <si>
    <t>香川県</t>
    <rPh sb="0" eb="3">
      <t>カガワケン</t>
    </rPh>
    <phoneticPr fontId="1"/>
  </si>
  <si>
    <t>山形県</t>
    <rPh sb="0" eb="2">
      <t>ヤマガタ</t>
    </rPh>
    <rPh sb="2" eb="3">
      <t>ケン</t>
    </rPh>
    <phoneticPr fontId="1"/>
  </si>
  <si>
    <t>島根県</t>
    <rPh sb="0" eb="3">
      <t>シマネケン</t>
    </rPh>
    <phoneticPr fontId="1"/>
  </si>
  <si>
    <t>福井県</t>
    <rPh sb="0" eb="3">
      <t>フクイケン</t>
    </rPh>
    <phoneticPr fontId="1"/>
  </si>
  <si>
    <t>鳥取県</t>
    <phoneticPr fontId="1"/>
  </si>
  <si>
    <t>徳島県</t>
    <phoneticPr fontId="1"/>
  </si>
  <si>
    <t>和歌山県</t>
    <phoneticPr fontId="1"/>
  </si>
  <si>
    <t>愛媛県</t>
    <phoneticPr fontId="1"/>
  </si>
  <si>
    <t>長崎県</t>
    <phoneticPr fontId="1"/>
  </si>
  <si>
    <t>岩手県</t>
    <rPh sb="0" eb="3">
      <t>イワテケン</t>
    </rPh>
    <phoneticPr fontId="1"/>
  </si>
  <si>
    <t>佐賀県</t>
    <phoneticPr fontId="1"/>
  </si>
  <si>
    <t>福島県</t>
    <rPh sb="0" eb="3">
      <t>フクシマケン</t>
    </rPh>
    <phoneticPr fontId="1"/>
  </si>
  <si>
    <t>新潟県</t>
    <phoneticPr fontId="1"/>
  </si>
  <si>
    <t>宮城県</t>
    <rPh sb="0" eb="3">
      <t>ミヤギケン</t>
    </rPh>
    <phoneticPr fontId="1"/>
  </si>
  <si>
    <t>高知県</t>
    <phoneticPr fontId="1"/>
  </si>
  <si>
    <t>秋田県</t>
    <phoneticPr fontId="1"/>
  </si>
  <si>
    <t>三重県</t>
    <phoneticPr fontId="1"/>
  </si>
  <si>
    <t>山梨県</t>
    <rPh sb="0" eb="3">
      <t>ヤマナシケン</t>
    </rPh>
    <phoneticPr fontId="1"/>
  </si>
  <si>
    <t>奈良県</t>
    <phoneticPr fontId="1"/>
  </si>
  <si>
    <t>茨城県</t>
    <phoneticPr fontId="1"/>
  </si>
  <si>
    <t>北海道</t>
    <phoneticPr fontId="1"/>
  </si>
  <si>
    <t>宮崎県</t>
    <phoneticPr fontId="1"/>
  </si>
  <si>
    <t>青森県</t>
    <phoneticPr fontId="1"/>
  </si>
  <si>
    <t>栃木県</t>
    <phoneticPr fontId="1"/>
  </si>
  <si>
    <t>群馬県</t>
    <rPh sb="0" eb="3">
      <t>グンマケン</t>
    </rPh>
    <phoneticPr fontId="1"/>
  </si>
  <si>
    <t>東京都</t>
    <phoneticPr fontId="1"/>
  </si>
  <si>
    <t>神奈川県</t>
    <phoneticPr fontId="1"/>
  </si>
  <si>
    <t>石川県</t>
    <rPh sb="0" eb="3">
      <t>イシカワケン</t>
    </rPh>
    <phoneticPr fontId="1"/>
  </si>
  <si>
    <t>愛知県</t>
    <phoneticPr fontId="1"/>
  </si>
  <si>
    <t>大阪府</t>
    <rPh sb="0" eb="3">
      <t>オオサカフ</t>
    </rPh>
    <phoneticPr fontId="1"/>
  </si>
  <si>
    <t>兵庫県</t>
    <phoneticPr fontId="1"/>
  </si>
  <si>
    <t>山口県</t>
    <phoneticPr fontId="1"/>
  </si>
  <si>
    <t>福岡県</t>
    <phoneticPr fontId="1"/>
  </si>
  <si>
    <t>熊本県</t>
    <rPh sb="0" eb="3">
      <t>クマモトケン</t>
    </rPh>
    <phoneticPr fontId="1"/>
  </si>
  <si>
    <t>沖縄県</t>
    <phoneticPr fontId="1"/>
  </si>
  <si>
    <t>京都府</t>
    <rPh sb="0" eb="3">
      <t>キョウトフ</t>
    </rPh>
    <phoneticPr fontId="1"/>
  </si>
  <si>
    <t>令和７年度地盤沈下防止等対策要綱推進調査</t>
    <phoneticPr fontId="1"/>
  </si>
  <si>
    <t>福岡県</t>
    <rPh sb="0" eb="3">
      <t>フクオカケン</t>
    </rPh>
    <phoneticPr fontId="1"/>
  </si>
  <si>
    <t>当該都道府県における､地盤沈下防止等対策要綱に基づく､要綱の状況把握に資する調査を行う。</t>
    <rPh sb="41" eb="42">
      <t>オコナ</t>
    </rPh>
    <phoneticPr fontId="1"/>
  </si>
  <si>
    <t>当該都道府県における､地盤沈下防止等対策要綱に基づく､要綱の状況把握に資する調査</t>
    <phoneticPr fontId="1"/>
  </si>
  <si>
    <t>水管理･国土保全局水資源部水資源政策課
03-5253-8111
（内線31154）</t>
    <phoneticPr fontId="1"/>
  </si>
  <si>
    <t>名古屋市</t>
    <rPh sb="0" eb="4">
      <t>ナゴヤシ</t>
    </rPh>
    <phoneticPr fontId="1"/>
  </si>
  <si>
    <t>愛知県</t>
    <rPh sb="0" eb="3">
      <t>アイチケン</t>
    </rPh>
    <phoneticPr fontId="1"/>
  </si>
  <si>
    <t>佐賀県</t>
    <rPh sb="0" eb="3">
      <t>サガケン</t>
    </rPh>
    <phoneticPr fontId="1"/>
  </si>
  <si>
    <t>千葉県</t>
    <rPh sb="0" eb="3">
      <t>チバケン</t>
    </rPh>
    <phoneticPr fontId="1"/>
  </si>
  <si>
    <t>茨城県</t>
    <rPh sb="0" eb="3">
      <t>イバラキケン</t>
    </rPh>
    <phoneticPr fontId="1"/>
  </si>
  <si>
    <t>三重県</t>
    <rPh sb="0" eb="3">
      <t>ミエケン</t>
    </rPh>
    <phoneticPr fontId="1"/>
  </si>
  <si>
    <t>令和７年度　高速道路の機能強化検討業務</t>
    <rPh sb="0" eb="2">
      <t>レイワ</t>
    </rPh>
    <rPh sb="3" eb="5">
      <t>ネンド</t>
    </rPh>
    <rPh sb="6" eb="10">
      <t>コウソクドウロ</t>
    </rPh>
    <rPh sb="11" eb="19">
      <t>キノウキョウカケントウギョウム</t>
    </rPh>
    <phoneticPr fontId="1"/>
  </si>
  <si>
    <t>高速道路の４車線化や区画柵設置等による暫定２車線区間の対策に加え、スマートＩＣの整備など、高速道路の機能強化に関する検討を行う.。</t>
    <phoneticPr fontId="1"/>
  </si>
  <si>
    <t>道路局高速道路課官民連携事業調整係
tel：03-5253-8490</t>
    <rPh sb="0" eb="3">
      <t>ドウロキョク</t>
    </rPh>
    <rPh sb="3" eb="8">
      <t>コウソクドウロカ</t>
    </rPh>
    <rPh sb="8" eb="10">
      <t>カンミン</t>
    </rPh>
    <rPh sb="10" eb="12">
      <t>レンケイ</t>
    </rPh>
    <rPh sb="12" eb="14">
      <t>ジギョウ</t>
    </rPh>
    <rPh sb="14" eb="16">
      <t>チョウセイ</t>
    </rPh>
    <rPh sb="16" eb="17">
      <t>カカリ</t>
    </rPh>
    <phoneticPr fontId="1"/>
  </si>
  <si>
    <t>令和７年度　道路標識のあり方に関する調査検討業務</t>
    <rPh sb="0" eb="2">
      <t>レイワ</t>
    </rPh>
    <rPh sb="3" eb="5">
      <t>ネンド</t>
    </rPh>
    <rPh sb="6" eb="10">
      <t>ドウロヒョウシキ</t>
    </rPh>
    <rPh sb="13" eb="14">
      <t>カタ</t>
    </rPh>
    <rPh sb="15" eb="16">
      <t>カン</t>
    </rPh>
    <rPh sb="18" eb="20">
      <t>チョウサ</t>
    </rPh>
    <rPh sb="20" eb="22">
      <t>ケントウ</t>
    </rPh>
    <rPh sb="22" eb="24">
      <t>ギョウム</t>
    </rPh>
    <phoneticPr fontId="1"/>
  </si>
  <si>
    <t>（株）長大　東京支社</t>
    <rPh sb="0" eb="3">
      <t>カブ</t>
    </rPh>
    <rPh sb="3" eb="5">
      <t>チョウダイ</t>
    </rPh>
    <rPh sb="6" eb="10">
      <t>トウキョウシシャ</t>
    </rPh>
    <phoneticPr fontId="3"/>
  </si>
  <si>
    <t>今後の道路標識のあり方に関する検討及び標識令や道路標識設置基準の改正に関する調査検討を行う。</t>
    <phoneticPr fontId="1"/>
  </si>
  <si>
    <t>道路局企画課構造基準第一係
tel：03-5253-8485</t>
    <rPh sb="0" eb="3">
      <t>ドウロキョク</t>
    </rPh>
    <rPh sb="3" eb="6">
      <t>キカクカ</t>
    </rPh>
    <rPh sb="6" eb="8">
      <t>コウゾウ</t>
    </rPh>
    <rPh sb="8" eb="10">
      <t>キジュン</t>
    </rPh>
    <rPh sb="10" eb="12">
      <t>ダイイチ</t>
    </rPh>
    <rPh sb="12" eb="13">
      <t>カカリ</t>
    </rPh>
    <phoneticPr fontId="1"/>
  </si>
  <si>
    <t>令和７年度　新たな道路交通安全施策に関する検討業務</t>
    <rPh sb="0" eb="2">
      <t>レイワ</t>
    </rPh>
    <rPh sb="3" eb="5">
      <t>ネンド</t>
    </rPh>
    <rPh sb="6" eb="7">
      <t>アラ</t>
    </rPh>
    <rPh sb="9" eb="17">
      <t>ドウロコウツウアンゼンセサク</t>
    </rPh>
    <rPh sb="18" eb="19">
      <t>カン</t>
    </rPh>
    <rPh sb="21" eb="25">
      <t>ケントウギョウム</t>
    </rPh>
    <phoneticPr fontId="1"/>
  </si>
  <si>
    <t>次期交通安全基本計画の策定に向け、対象年齢別の交通安全対策や自転車の交通安全対策などの事例や課題を整理し、それぞれの観点における新たな交通安全施策を検討・提案するとともに、ラウンドアバウトの整備による効果等の検証や研修資料の作成を実施する。</t>
    <phoneticPr fontId="1"/>
  </si>
  <si>
    <t>道路局環境安全・防災課道路交通安全対策室交通安全係
tel：03-5253-8907</t>
    <rPh sb="0" eb="3">
      <t>ドウロキョク</t>
    </rPh>
    <rPh sb="3" eb="7">
      <t>カンキョウアンゼン</t>
    </rPh>
    <rPh sb="8" eb="11">
      <t>ボウサイカ</t>
    </rPh>
    <rPh sb="11" eb="13">
      <t>ドウロ</t>
    </rPh>
    <rPh sb="13" eb="15">
      <t>コウツウ</t>
    </rPh>
    <rPh sb="15" eb="20">
      <t>アンゼンタイサクシツ</t>
    </rPh>
    <rPh sb="20" eb="25">
      <t>コウツウアンゼンカカリ</t>
    </rPh>
    <phoneticPr fontId="1"/>
  </si>
  <si>
    <t>令和７年度　道路の地下埋設占用物件に関する３Dデータ化等検討業務</t>
    <rPh sb="0" eb="2">
      <t>レイワ</t>
    </rPh>
    <rPh sb="3" eb="5">
      <t>ネンド</t>
    </rPh>
    <rPh sb="6" eb="8">
      <t>ドウロ</t>
    </rPh>
    <rPh sb="9" eb="17">
      <t>チカマイセツセンヨウブッケン</t>
    </rPh>
    <rPh sb="18" eb="19">
      <t>カン</t>
    </rPh>
    <rPh sb="26" eb="27">
      <t>カ</t>
    </rPh>
    <rPh sb="27" eb="28">
      <t>トウ</t>
    </rPh>
    <rPh sb="28" eb="32">
      <t>ケントウギョウム</t>
    </rPh>
    <phoneticPr fontId="1"/>
  </si>
  <si>
    <t>ＮＴＴインフラネット・東京ガスエンジニアリングソリューションズ共同提案体</t>
    <rPh sb="11" eb="13">
      <t>トウキョウ</t>
    </rPh>
    <rPh sb="31" eb="36">
      <t>キョウドウテイアンタイ</t>
    </rPh>
    <phoneticPr fontId="3"/>
  </si>
  <si>
    <t>道路占用関連システムを利用する道路管理者及び公益事業者がシステムを介して道路の地下にある電力、通信、上下水道等の地下埋設占用物件の位置情報を共有し、道路工事等の関係者調整の効率化、道路の適正管理、災害復旧の迅速化、埋設物工事に係る事故防止などの効率化を図ることを目的に、当該位置情報の共有化・高鮮度・高精度化に向けて、これまで検討してきた地下埋設占用物件の３Ｄデータを活用した道路占用業務の本格実施に向け、道路管理システムが導入されている一部地域においてシステム運用に向けた検証と関係者との調整を実施するとともに、埋設占用物件の適切な管理方法や道路占用手続きの効率化について検討を実施し、運用開始に向けた取りまとめを行う。</t>
    <phoneticPr fontId="1"/>
  </si>
  <si>
    <t>道路局路政課道路利用調整室高度利用係
tel：03-5253-8481</t>
    <rPh sb="0" eb="6">
      <t>ドウロキョクロセイカ</t>
    </rPh>
    <rPh sb="6" eb="13">
      <t>ドウロリヨウチョウセイシツ</t>
    </rPh>
    <rPh sb="13" eb="18">
      <t>コウドリヨウカカリ</t>
    </rPh>
    <phoneticPr fontId="1"/>
  </si>
  <si>
    <t>令和７年度　舗装メンテナンスサイクルの確立に向けた方策検討業務</t>
    <rPh sb="0" eb="2">
      <t>レイワ</t>
    </rPh>
    <rPh sb="3" eb="5">
      <t>ネンド</t>
    </rPh>
    <rPh sb="6" eb="8">
      <t>ホソウ</t>
    </rPh>
    <rPh sb="19" eb="21">
      <t>カクリツ</t>
    </rPh>
    <rPh sb="22" eb="23">
      <t>ム</t>
    </rPh>
    <rPh sb="25" eb="31">
      <t>ホウサクケントウギョウム</t>
    </rPh>
    <phoneticPr fontId="1"/>
  </si>
  <si>
    <t>舗装点検要領に基づく点検結果について整理・分析し、舗装メンテナン
スサイクルの確立に必要な方策について検討するものである。また、次世代舗装マネジメントの実施状況や効果の検証を行い、舗装に関する講演会や研修資料の作成、事例収集を行う。</t>
    <phoneticPr fontId="1"/>
  </si>
  <si>
    <t>道路局国道・技術課道路メンテナンス企画室維持修繕係
tel：03-5253-8494</t>
    <rPh sb="0" eb="5">
      <t>ドウロキョクコクドウ</t>
    </rPh>
    <rPh sb="6" eb="9">
      <t>ギジュツカ</t>
    </rPh>
    <rPh sb="9" eb="11">
      <t>ドウロ</t>
    </rPh>
    <rPh sb="17" eb="20">
      <t>キカクシツ</t>
    </rPh>
    <rPh sb="20" eb="22">
      <t>イジ</t>
    </rPh>
    <rPh sb="22" eb="24">
      <t>シュウゼン</t>
    </rPh>
    <rPh sb="24" eb="25">
      <t>ガカリ</t>
    </rPh>
    <phoneticPr fontId="1"/>
  </si>
  <si>
    <t>令和７年度　道路維持管理の効率化に関する検討業務</t>
    <rPh sb="0" eb="2">
      <t>レイワ</t>
    </rPh>
    <rPh sb="3" eb="5">
      <t>ネンド</t>
    </rPh>
    <rPh sb="6" eb="12">
      <t>ドウロイジカンリ</t>
    </rPh>
    <rPh sb="13" eb="16">
      <t>コウリツカ</t>
    </rPh>
    <rPh sb="17" eb="18">
      <t>カン</t>
    </rPh>
    <rPh sb="20" eb="24">
      <t>ケントウギョウム</t>
    </rPh>
    <phoneticPr fontId="1"/>
  </si>
  <si>
    <t>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t>
    <phoneticPr fontId="1"/>
  </si>
  <si>
    <t>道路局国道・技術課道路メンテナンス企画室道路工事調整係
tel：03-5253-8494</t>
    <rPh sb="0" eb="5">
      <t>ドウロキョクコクドウ</t>
    </rPh>
    <rPh sb="6" eb="9">
      <t>ギジュツカ</t>
    </rPh>
    <rPh sb="9" eb="11">
      <t>ドウロ</t>
    </rPh>
    <rPh sb="17" eb="20">
      <t>キカクシツ</t>
    </rPh>
    <rPh sb="20" eb="22">
      <t>ドウロ</t>
    </rPh>
    <rPh sb="22" eb="24">
      <t>コウジ</t>
    </rPh>
    <rPh sb="24" eb="26">
      <t>チョウセイ</t>
    </rPh>
    <rPh sb="26" eb="27">
      <t>カカリ</t>
    </rPh>
    <phoneticPr fontId="1"/>
  </si>
  <si>
    <t>令和７年度　事業用自動車に係る交通事故分析等業務</t>
    <phoneticPr fontId="1"/>
  </si>
  <si>
    <t>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する。</t>
    <phoneticPr fontId="1"/>
  </si>
  <si>
    <t>令和７年度　新たな道路占用関連システムの運用開始に向けた調査検討業務</t>
    <rPh sb="0" eb="2">
      <t>レイワ</t>
    </rPh>
    <rPh sb="3" eb="5">
      <t>ネンド</t>
    </rPh>
    <rPh sb="6" eb="7">
      <t>アラ</t>
    </rPh>
    <rPh sb="9" eb="15">
      <t>ドウロセンヨウカンレン</t>
    </rPh>
    <rPh sb="20" eb="24">
      <t>ウンヨウカイシ</t>
    </rPh>
    <rPh sb="25" eb="26">
      <t>ム</t>
    </rPh>
    <rPh sb="28" eb="30">
      <t>チョウサ</t>
    </rPh>
    <rPh sb="30" eb="34">
      <t>ケントウギョウム</t>
    </rPh>
    <phoneticPr fontId="1"/>
  </si>
  <si>
    <t>NTTインフラネット・NTTデータ共同提案体</t>
    <rPh sb="17" eb="19">
      <t>キョウドウ</t>
    </rPh>
    <rPh sb="19" eb="21">
      <t>テイアン</t>
    </rPh>
    <rPh sb="21" eb="22">
      <t>テイ</t>
    </rPh>
    <phoneticPr fontId="3"/>
  </si>
  <si>
    <t>道路管理者及び公益事業者の道路占用許可申請業務の効率化等を目的に、国が開発した道路占用申請システム（以下「本システム」という。）の導入を図るため、一部の自治体において運用している各種システムとの連携に関する検討及び実証等を行うとともに、本システムの導入に関する課題整理・分析を行い、他の自治体への普及促進に向けた検討を実施する。</t>
    <phoneticPr fontId="1"/>
  </si>
  <si>
    <t>令和７年度　官民連携による道路インフラ関連技術の海外展開支援業務</t>
    <rPh sb="0" eb="2">
      <t>レイワ</t>
    </rPh>
    <rPh sb="3" eb="5">
      <t>ネンド</t>
    </rPh>
    <rPh sb="6" eb="10">
      <t>カンミンレンケイ</t>
    </rPh>
    <rPh sb="13" eb="15">
      <t>ドウロ</t>
    </rPh>
    <rPh sb="19" eb="23">
      <t>カンレンギジュツ</t>
    </rPh>
    <rPh sb="24" eb="28">
      <t>カイガイテンカイ</t>
    </rPh>
    <rPh sb="28" eb="32">
      <t>シエンギョウム</t>
    </rPh>
    <phoneticPr fontId="1"/>
  </si>
  <si>
    <t>令和７年度　官民連携による道路インフラ関連技術の海外展開支援業務　国際建設技術協会・八千代エンジニヤリング共同提案体</t>
    <rPh sb="33" eb="35">
      <t>コクサイ</t>
    </rPh>
    <rPh sb="35" eb="37">
      <t>ケンセツ</t>
    </rPh>
    <rPh sb="37" eb="39">
      <t>ギジュツ</t>
    </rPh>
    <rPh sb="39" eb="41">
      <t>キョウカイ</t>
    </rPh>
    <rPh sb="42" eb="45">
      <t>ヤチヨ</t>
    </rPh>
    <rPh sb="53" eb="55">
      <t>キョウドウ</t>
    </rPh>
    <rPh sb="55" eb="57">
      <t>テイアン</t>
    </rPh>
    <rPh sb="57" eb="58">
      <t>タイ</t>
    </rPh>
    <phoneticPr fontId="3"/>
  </si>
  <si>
    <t>本邦企業の受注実績を分析するとともに、二国間会議・セミナーの内容検討及び開催支援を行う。</t>
    <phoneticPr fontId="1"/>
  </si>
  <si>
    <t>道路局企画課国際室国際第一調査係
tel：03-5253-8906</t>
    <rPh sb="0" eb="3">
      <t>ドウロキョク</t>
    </rPh>
    <rPh sb="3" eb="6">
      <t>キカクカ</t>
    </rPh>
    <rPh sb="6" eb="9">
      <t>コクサイシツ</t>
    </rPh>
    <rPh sb="9" eb="11">
      <t>コクサイ</t>
    </rPh>
    <rPh sb="11" eb="16">
      <t>ダイイチチョウサカカリ</t>
    </rPh>
    <phoneticPr fontId="1"/>
  </si>
  <si>
    <t>令和７年度　道路分野における本邦技術の活用に向けた調査検討業務</t>
    <rPh sb="0" eb="2">
      <t>レイワ</t>
    </rPh>
    <rPh sb="3" eb="5">
      <t>ネンド</t>
    </rPh>
    <rPh sb="6" eb="10">
      <t>ドウロブンヤ</t>
    </rPh>
    <rPh sb="14" eb="16">
      <t>ホンポウ</t>
    </rPh>
    <rPh sb="16" eb="18">
      <t>ギジュツ</t>
    </rPh>
    <rPh sb="19" eb="21">
      <t>カツヨウ</t>
    </rPh>
    <rPh sb="22" eb="23">
      <t>ム</t>
    </rPh>
    <rPh sb="25" eb="27">
      <t>チョウサ</t>
    </rPh>
    <rPh sb="27" eb="29">
      <t>ケントウ</t>
    </rPh>
    <rPh sb="29" eb="31">
      <t>ギョウム</t>
    </rPh>
    <phoneticPr fontId="1"/>
  </si>
  <si>
    <t>SDGs に関連する日本の道路施策および道路関連技術の海外への発信を検討するとともに、道路技術セミナーやフォーラムでの道路セッションの開催支援を行う。</t>
    <rPh sb="72" eb="73">
      <t>オコナ</t>
    </rPh>
    <phoneticPr fontId="1"/>
  </si>
  <si>
    <t>令和８年３月公表予定</t>
    <rPh sb="0" eb="2">
      <t>レイワ</t>
    </rPh>
    <rPh sb="6" eb="7">
      <t>ガツ</t>
    </rPh>
    <rPh sb="7" eb="9">
      <t>コウヒョウヨテイ</t>
    </rPh>
    <phoneticPr fontId="1"/>
  </si>
  <si>
    <t>住宅局安心居住推進課
高齢者住宅企画係
内線：３９－８５６</t>
    <rPh sb="3" eb="5">
      <t>アンシン</t>
    </rPh>
    <rPh sb="5" eb="7">
      <t>キョジュウ</t>
    </rPh>
    <rPh sb="7" eb="10">
      <t>スイシンカ</t>
    </rPh>
    <rPh sb="11" eb="14">
      <t>コウレイシャ</t>
    </rPh>
    <rPh sb="14" eb="16">
      <t>ジュウタク</t>
    </rPh>
    <rPh sb="16" eb="18">
      <t>キカク</t>
    </rPh>
    <rPh sb="18" eb="19">
      <t>カカリ</t>
    </rPh>
    <rPh sb="20" eb="22">
      <t>ナイセン</t>
    </rPh>
    <phoneticPr fontId="1"/>
  </si>
  <si>
    <t>住宅局住宅戦略官付
住宅経済係
内線：３９－２３５</t>
    <rPh sb="0" eb="3">
      <t>ジュウタクキョク</t>
    </rPh>
    <phoneticPr fontId="1"/>
  </si>
  <si>
    <t>民間賃貸住宅における残置物の処理等の円滑化に係る検討調査業務</t>
  </si>
  <si>
    <t>戸建て住宅団地マネジメントの実態及び住民の理解醸成に向けた効果的発信への検討に関する調査</t>
  </si>
  <si>
    <t xml:space="preserve">ランドブレイン株式会社 </t>
  </si>
  <si>
    <t>戸建て住宅団地の管理業務をビジネスとして取り組んでいる、又はエリアマネジメントの主体となる事業者や団体へのヒアリングや海外事例等の調査・分析を通して戸建て住宅団地マネジメントの課題や論点を整理し、必要な方策を検討するとともに、こうしたエリアマネジメントをはじめとした住宅地のマネジメントを円滑に進めるための住民側の意識醸成に向けた効果的な発信方法の検討を行う。</t>
  </si>
  <si>
    <t>民間建築物におけるアスベスト実態調査の環境整備に関する調査</t>
  </si>
  <si>
    <t>株式会社　環境管理センター</t>
    <rPh sb="0" eb="2">
      <t>カブシキ</t>
    </rPh>
    <rPh sb="2" eb="4">
      <t>カイシャ</t>
    </rPh>
    <rPh sb="5" eb="7">
      <t>カンキョウ</t>
    </rPh>
    <rPh sb="7" eb="9">
      <t>カンリ</t>
    </rPh>
    <phoneticPr fontId="3"/>
  </si>
  <si>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_x000D_</t>
  </si>
  <si>
    <t>住宅局参事官（建築企画担当）防火係
内線：３９－５６６</t>
    <rPh sb="3" eb="6">
      <t>サンジカン</t>
    </rPh>
    <rPh sb="7" eb="9">
      <t>ケンチク</t>
    </rPh>
    <rPh sb="9" eb="11">
      <t>キカク</t>
    </rPh>
    <rPh sb="11" eb="13">
      <t>タントウ</t>
    </rPh>
    <rPh sb="14" eb="16">
      <t>ボウカ</t>
    </rPh>
    <rPh sb="16" eb="17">
      <t>カカリ</t>
    </rPh>
    <rPh sb="18" eb="20">
      <t>ナイセン</t>
    </rPh>
    <phoneticPr fontId="1"/>
  </si>
  <si>
    <t>効率的・効果的な改良住宅等の整備及び管理手法等今後の住環境整備事業のあり方に関する検討調査</t>
  </si>
  <si>
    <t>建替が進んでいない改良住宅等に関して、具体の地方公共団体における改良住宅等の効率的・効果的な整備及び管理手法の分析等を通じて、改良住宅等の住環境改善の促進に資する検討を行う。</t>
    <phoneticPr fontId="1"/>
  </si>
  <si>
    <t>住宅局住宅総合整備課
住環境整備室空き家調整係
内線：３９ー３５６</t>
    <rPh sb="20" eb="22">
      <t>チョウセイ</t>
    </rPh>
    <phoneticPr fontId="1"/>
  </si>
  <si>
    <t>既存住宅市場の整備・活性化に係る調査検討業務</t>
  </si>
  <si>
    <t>既存住宅市場の整備・活性化に向けた施策としてインスペクションや「安心R住宅」制度があるが、現行では積極的に活用されていないことを踏まえ、既存住宅市場の整備・活性化に関する制度の見直しに向けた検討・とりまとめを行う。</t>
  </si>
  <si>
    <t>住宅局参事官（住宅瑕疵担保対策担当）指導係
内線：３９－４４６</t>
    <rPh sb="18" eb="20">
      <t>シドウ</t>
    </rPh>
    <rPh sb="20" eb="21">
      <t>ガカリ</t>
    </rPh>
    <phoneticPr fontId="1"/>
  </si>
  <si>
    <t>令和７年度民間住宅ローンの実態に関する調査</t>
  </si>
  <si>
    <t>株式会社プログレス</t>
    <rPh sb="0" eb="2">
      <t>カブシキ</t>
    </rPh>
    <rPh sb="2" eb="4">
      <t>カイシャ</t>
    </rPh>
    <phoneticPr fontId="3"/>
  </si>
  <si>
    <t>市場における民間金融機関の住宅ローンの供給状況を把握するため、住宅ローンを実際に供給している民間金融機関に対し、その実態に関する調査を行う。</t>
  </si>
  <si>
    <t>全国都市交通特性調査（東北ブロック）</t>
    <phoneticPr fontId="1"/>
  </si>
  <si>
    <t>全国横断的かつ時系列的に都市交通の特性（外出率、トリップ原単位、交通手段分担率等）を把握し、都市交通政策検討の基礎資料とすることを目的として、都市圏規模別に抽出した東北ブロックの対象6都市に対して、概ね5年に1度、全国一斉に調査を実施するもの。</t>
    <rPh sb="0" eb="2">
      <t>ゼンコク</t>
    </rPh>
    <rPh sb="2" eb="5">
      <t>オウダンテキ</t>
    </rPh>
    <rPh sb="7" eb="11">
      <t>ジケイレツテキ</t>
    </rPh>
    <rPh sb="12" eb="14">
      <t>トシ</t>
    </rPh>
    <rPh sb="14" eb="16">
      <t>コウツウ</t>
    </rPh>
    <rPh sb="17" eb="19">
      <t>トクセイ</t>
    </rPh>
    <rPh sb="20" eb="22">
      <t>ガイシュツ</t>
    </rPh>
    <rPh sb="22" eb="23">
      <t>リツ</t>
    </rPh>
    <rPh sb="28" eb="31">
      <t>ゲンタンイ</t>
    </rPh>
    <rPh sb="32" eb="34">
      <t>コウツウ</t>
    </rPh>
    <rPh sb="34" eb="36">
      <t>シュダン</t>
    </rPh>
    <rPh sb="36" eb="38">
      <t>ブンタン</t>
    </rPh>
    <rPh sb="38" eb="39">
      <t>リツ</t>
    </rPh>
    <rPh sb="39" eb="40">
      <t>トウ</t>
    </rPh>
    <rPh sb="42" eb="44">
      <t>ハアク</t>
    </rPh>
    <rPh sb="46" eb="48">
      <t>トシ</t>
    </rPh>
    <rPh sb="48" eb="50">
      <t>コウツウ</t>
    </rPh>
    <rPh sb="50" eb="52">
      <t>セイサク</t>
    </rPh>
    <rPh sb="52" eb="54">
      <t>ケントウ</t>
    </rPh>
    <rPh sb="55" eb="57">
      <t>キソ</t>
    </rPh>
    <rPh sb="57" eb="59">
      <t>シリョウ</t>
    </rPh>
    <rPh sb="65" eb="67">
      <t>モクテキ</t>
    </rPh>
    <rPh sb="82" eb="84">
      <t>トウホク</t>
    </rPh>
    <rPh sb="89" eb="91">
      <t>タイショウ</t>
    </rPh>
    <phoneticPr fontId="1"/>
  </si>
  <si>
    <t>東北地方整備局
企画部
広域計画課
幹線道路調査係
tel：022-225-2171</t>
    <rPh sb="0" eb="2">
      <t>トウホク</t>
    </rPh>
    <rPh sb="2" eb="4">
      <t>チホウ</t>
    </rPh>
    <rPh sb="4" eb="6">
      <t>セイビ</t>
    </rPh>
    <rPh sb="6" eb="7">
      <t>キョク</t>
    </rPh>
    <rPh sb="8" eb="11">
      <t>キカクブ</t>
    </rPh>
    <rPh sb="12" eb="14">
      <t>コウイキ</t>
    </rPh>
    <rPh sb="14" eb="17">
      <t>ケイカクカ</t>
    </rPh>
    <rPh sb="18" eb="20">
      <t>カンセン</t>
    </rPh>
    <rPh sb="20" eb="22">
      <t>ドウロ</t>
    </rPh>
    <rPh sb="22" eb="24">
      <t>チョウサ</t>
    </rPh>
    <rPh sb="24" eb="25">
      <t>カカリ</t>
    </rPh>
    <phoneticPr fontId="1"/>
  </si>
  <si>
    <t>東北管内（秋田県内）液状化リスクマップ作成業務</t>
    <phoneticPr fontId="1"/>
  </si>
  <si>
    <t>応用地質（株）</t>
    <phoneticPr fontId="1"/>
  </si>
  <si>
    <t>秋田県内の自治体による地域の液状化リスクコミュニケーションツール（ハザードマップ作成などの基礎資料）として活用することを目的として、国土交通省が地域によらない統一的な手法に基づく液状化リスク情報「液状化リスクマップ（危険度統合マップ）」の整備を行うものである。（令和7年度から概ね5年間で東北地方6県分を順次整備予定）</t>
    <rPh sb="0" eb="2">
      <t>アキタ</t>
    </rPh>
    <rPh sb="2" eb="4">
      <t>ケンナイ</t>
    </rPh>
    <rPh sb="11" eb="13">
      <t>チイキ</t>
    </rPh>
    <rPh sb="45" eb="47">
      <t>キソ</t>
    </rPh>
    <rPh sb="47" eb="49">
      <t>シリョウ</t>
    </rPh>
    <rPh sb="66" eb="68">
      <t>コクド</t>
    </rPh>
    <rPh sb="68" eb="71">
      <t>コウツウショウ</t>
    </rPh>
    <rPh sb="72" eb="74">
      <t>チイキ</t>
    </rPh>
    <rPh sb="79" eb="81">
      <t>トウイツ</t>
    </rPh>
    <rPh sb="81" eb="82">
      <t>テキ</t>
    </rPh>
    <rPh sb="83" eb="85">
      <t>シュホウ</t>
    </rPh>
    <rPh sb="86" eb="87">
      <t>モト</t>
    </rPh>
    <rPh sb="89" eb="92">
      <t>エキジョウカ</t>
    </rPh>
    <rPh sb="95" eb="97">
      <t>ジョウホウ</t>
    </rPh>
    <rPh sb="98" eb="101">
      <t>エキジョウカ</t>
    </rPh>
    <rPh sb="108" eb="111">
      <t>キケンド</t>
    </rPh>
    <rPh sb="111" eb="113">
      <t>トウゴウ</t>
    </rPh>
    <rPh sb="119" eb="121">
      <t>セイビ</t>
    </rPh>
    <rPh sb="122" eb="123">
      <t>オコナ</t>
    </rPh>
    <rPh sb="131" eb="133">
      <t>レイワ</t>
    </rPh>
    <rPh sb="134" eb="136">
      <t>ネンド</t>
    </rPh>
    <rPh sb="138" eb="139">
      <t>オオム</t>
    </rPh>
    <rPh sb="141" eb="142">
      <t>ネン</t>
    </rPh>
    <rPh sb="142" eb="143">
      <t>カン</t>
    </rPh>
    <rPh sb="144" eb="146">
      <t>トウホク</t>
    </rPh>
    <rPh sb="146" eb="148">
      <t>チホウ</t>
    </rPh>
    <rPh sb="149" eb="150">
      <t>ケン</t>
    </rPh>
    <rPh sb="150" eb="151">
      <t>ブン</t>
    </rPh>
    <rPh sb="152" eb="154">
      <t>ジュンジ</t>
    </rPh>
    <rPh sb="154" eb="156">
      <t>セイビ</t>
    </rPh>
    <rPh sb="156" eb="158">
      <t>ヨテイ</t>
    </rPh>
    <phoneticPr fontId="1"/>
  </si>
  <si>
    <t>秋田管内高齢者交通安全対策検討業務</t>
    <phoneticPr fontId="1"/>
  </si>
  <si>
    <t>秋田管内高齢者交通安全対策検討業務パシフィックコンサルタンツ・日本総合研究所設計共同体</t>
    <phoneticPr fontId="1"/>
  </si>
  <si>
    <t>高齢者の約5人に1人が認知症と見込まれる中、交通事故原因に認知エラーが一定数含まれることを踏まえ、認知機能の低下が疑われるドライバーの運転挙動等の特徴を調査・分析し、高齢者を含む万人にとって認知しやすい道路構造等、交通安全に資する施策等を検討するものである。</t>
    <phoneticPr fontId="1"/>
  </si>
  <si>
    <t>東北地方整備局
秋田河川国道事務所
調査課
tel：018-864-2289</t>
    <rPh sb="0" eb="7">
      <t>トウホクチホウセイビキョク</t>
    </rPh>
    <rPh sb="8" eb="10">
      <t>アキタ</t>
    </rPh>
    <rPh sb="10" eb="12">
      <t>カセン</t>
    </rPh>
    <rPh sb="12" eb="14">
      <t>コクドウ</t>
    </rPh>
    <rPh sb="14" eb="17">
      <t>ジムショ</t>
    </rPh>
    <rPh sb="18" eb="21">
      <t>チョウサカ</t>
    </rPh>
    <phoneticPr fontId="1"/>
  </si>
  <si>
    <t>東北管内ETC2.0路側機最適配置検討業務</t>
    <rPh sb="0" eb="2">
      <t>トウホク</t>
    </rPh>
    <rPh sb="2" eb="4">
      <t>カンナイ</t>
    </rPh>
    <rPh sb="10" eb="12">
      <t>ロソク</t>
    </rPh>
    <rPh sb="12" eb="13">
      <t>キ</t>
    </rPh>
    <rPh sb="13" eb="15">
      <t>サイテキ</t>
    </rPh>
    <rPh sb="15" eb="17">
      <t>ハイチ</t>
    </rPh>
    <rPh sb="17" eb="19">
      <t>ケントウ</t>
    </rPh>
    <rPh sb="19" eb="21">
      <t>ギョウム</t>
    </rPh>
    <phoneticPr fontId="1"/>
  </si>
  <si>
    <t>（株）長大</t>
    <rPh sb="1" eb="2">
      <t>カブ</t>
    </rPh>
    <rPh sb="3" eb="5">
      <t>チョウダイ</t>
    </rPh>
    <phoneticPr fontId="1"/>
  </si>
  <si>
    <t>直轄区間への設置から10年程度経過している「経路情報収集装置」の本格的な更新前に、これまでの渋滞対策や交通安全対策等道路に関する調査・研究への活用実態と今後の活用策を踏まえた、経路情報収集装置の最適配置検討を行う。</t>
    <rPh sb="0" eb="2">
      <t>チョッカツ</t>
    </rPh>
    <rPh sb="2" eb="4">
      <t>クカン</t>
    </rPh>
    <rPh sb="6" eb="8">
      <t>セッチ</t>
    </rPh>
    <rPh sb="12" eb="13">
      <t>ネン</t>
    </rPh>
    <rPh sb="13" eb="15">
      <t>テイド</t>
    </rPh>
    <rPh sb="15" eb="17">
      <t>ケイカ</t>
    </rPh>
    <rPh sb="22" eb="24">
      <t>ケイロ</t>
    </rPh>
    <rPh sb="24" eb="26">
      <t>ジョウホウ</t>
    </rPh>
    <rPh sb="26" eb="28">
      <t>シュウシュウ</t>
    </rPh>
    <rPh sb="28" eb="30">
      <t>ソウチ</t>
    </rPh>
    <rPh sb="32" eb="35">
      <t>ホンカクテキ</t>
    </rPh>
    <rPh sb="36" eb="39">
      <t>コウシンマエ</t>
    </rPh>
    <rPh sb="46" eb="48">
      <t>ジュウタイ</t>
    </rPh>
    <rPh sb="48" eb="50">
      <t>タイサク</t>
    </rPh>
    <rPh sb="51" eb="53">
      <t>コウツウ</t>
    </rPh>
    <rPh sb="53" eb="55">
      <t>アンゼン</t>
    </rPh>
    <rPh sb="55" eb="57">
      <t>タイサク</t>
    </rPh>
    <rPh sb="57" eb="58">
      <t>トウ</t>
    </rPh>
    <rPh sb="58" eb="60">
      <t>ドウロ</t>
    </rPh>
    <rPh sb="61" eb="62">
      <t>カン</t>
    </rPh>
    <rPh sb="64" eb="66">
      <t>チョウサ</t>
    </rPh>
    <rPh sb="67" eb="69">
      <t>ケンキュウ</t>
    </rPh>
    <rPh sb="71" eb="73">
      <t>カツヨウ</t>
    </rPh>
    <rPh sb="73" eb="75">
      <t>ジッタイ</t>
    </rPh>
    <rPh sb="76" eb="78">
      <t>コンゴ</t>
    </rPh>
    <rPh sb="79" eb="82">
      <t>カツヨウサク</t>
    </rPh>
    <rPh sb="83" eb="84">
      <t>フ</t>
    </rPh>
    <rPh sb="88" eb="96">
      <t>ケイロジョウホウシュウシュウソウチ</t>
    </rPh>
    <rPh sb="97" eb="103">
      <t>サイテキハイチケントウ</t>
    </rPh>
    <rPh sb="104" eb="105">
      <t>オコナ</t>
    </rPh>
    <phoneticPr fontId="1"/>
  </si>
  <si>
    <t>令和8年2月公表予定</t>
    <phoneticPr fontId="1"/>
  </si>
  <si>
    <t>東北地方整備局
道路部交通対策課
特殊車両係
tel：022-225-2171</t>
    <rPh sb="0" eb="2">
      <t>トウホク</t>
    </rPh>
    <rPh sb="2" eb="4">
      <t>チホウ</t>
    </rPh>
    <rPh sb="4" eb="7">
      <t>セイビキョク</t>
    </rPh>
    <rPh sb="8" eb="11">
      <t>ドウロブ</t>
    </rPh>
    <rPh sb="11" eb="16">
      <t>コウツウタイサクカ</t>
    </rPh>
    <rPh sb="17" eb="19">
      <t>トクシュ</t>
    </rPh>
    <rPh sb="19" eb="21">
      <t>シャリョウ</t>
    </rPh>
    <rPh sb="21" eb="22">
      <t>カカリ</t>
    </rPh>
    <phoneticPr fontId="1"/>
  </si>
  <si>
    <t>東北地方整備局防災計画検討業務</t>
    <rPh sb="0" eb="2">
      <t>トウホク</t>
    </rPh>
    <rPh sb="2" eb="4">
      <t>チホウ</t>
    </rPh>
    <rPh sb="4" eb="6">
      <t>セイビ</t>
    </rPh>
    <rPh sb="6" eb="7">
      <t>キョク</t>
    </rPh>
    <rPh sb="7" eb="9">
      <t>ボウサイ</t>
    </rPh>
    <rPh sb="9" eb="11">
      <t>ケイカク</t>
    </rPh>
    <rPh sb="11" eb="13">
      <t>ケントウ</t>
    </rPh>
    <rPh sb="13" eb="15">
      <t>ギョウム</t>
    </rPh>
    <phoneticPr fontId="1"/>
  </si>
  <si>
    <t>（株）建設技術研究所　東北支社</t>
    <rPh sb="1" eb="2">
      <t>カブ</t>
    </rPh>
    <rPh sb="3" eb="5">
      <t>ケンセツ</t>
    </rPh>
    <rPh sb="5" eb="7">
      <t>ギジュツ</t>
    </rPh>
    <rPh sb="7" eb="10">
      <t>ケンキュウショ</t>
    </rPh>
    <rPh sb="11" eb="13">
      <t>トウホク</t>
    </rPh>
    <rPh sb="13" eb="15">
      <t>シシャ</t>
    </rPh>
    <phoneticPr fontId="1"/>
  </si>
  <si>
    <t>日本海溝・千島海溝周辺海溝型地震のTEC活動計画における行動計画、総合司令部運営要領作成、防災訓練計画検討を行う。</t>
    <rPh sb="0" eb="2">
      <t>ニホン</t>
    </rPh>
    <rPh sb="2" eb="4">
      <t>カイコウ</t>
    </rPh>
    <rPh sb="5" eb="7">
      <t>チシマ</t>
    </rPh>
    <rPh sb="7" eb="9">
      <t>カイコウ</t>
    </rPh>
    <rPh sb="9" eb="11">
      <t>シュウヘン</t>
    </rPh>
    <rPh sb="11" eb="13">
      <t>カイコウ</t>
    </rPh>
    <rPh sb="13" eb="14">
      <t>ガタ</t>
    </rPh>
    <rPh sb="14" eb="16">
      <t>ジシン</t>
    </rPh>
    <rPh sb="20" eb="22">
      <t>カツドウ</t>
    </rPh>
    <rPh sb="22" eb="24">
      <t>ケイカク</t>
    </rPh>
    <rPh sb="28" eb="30">
      <t>コウドウ</t>
    </rPh>
    <rPh sb="30" eb="32">
      <t>ケイカク</t>
    </rPh>
    <rPh sb="33" eb="35">
      <t>ソウゴウ</t>
    </rPh>
    <rPh sb="35" eb="38">
      <t>シレイブ</t>
    </rPh>
    <rPh sb="38" eb="40">
      <t>ウンエイ</t>
    </rPh>
    <rPh sb="40" eb="42">
      <t>ヨウリョウ</t>
    </rPh>
    <rPh sb="42" eb="44">
      <t>サクセイ</t>
    </rPh>
    <rPh sb="45" eb="47">
      <t>ボウサイ</t>
    </rPh>
    <rPh sb="47" eb="49">
      <t>クンレン</t>
    </rPh>
    <rPh sb="49" eb="51">
      <t>ケイカク</t>
    </rPh>
    <rPh sb="51" eb="53">
      <t>ケントウ</t>
    </rPh>
    <rPh sb="54" eb="55">
      <t>オコナ</t>
    </rPh>
    <phoneticPr fontId="1"/>
  </si>
  <si>
    <t>東北地方整備局
災害対策マネジメント室
調整係
022-225-2171</t>
    <rPh sb="0" eb="7">
      <t>トウホクチホウセイビキョク</t>
    </rPh>
    <rPh sb="8" eb="10">
      <t>サイガイ</t>
    </rPh>
    <rPh sb="10" eb="12">
      <t>タイサク</t>
    </rPh>
    <rPh sb="18" eb="19">
      <t>シツ</t>
    </rPh>
    <rPh sb="20" eb="22">
      <t>チョウセイ</t>
    </rPh>
    <rPh sb="22" eb="23">
      <t>カカリ</t>
    </rPh>
    <phoneticPr fontId="1"/>
  </si>
  <si>
    <t>Ｒ６自動運転実証検討その１業務</t>
    <phoneticPr fontId="1"/>
  </si>
  <si>
    <t>レベル４自動運転サービスの実現に向けた路側センサの技術基準の作成に必要な、「路車協調システム実証実験」を茨城県常陸太田市において実施するものである。</t>
    <phoneticPr fontId="1"/>
  </si>
  <si>
    <t>関東地方整備局道路部道路計画第二課調査第二係
tel：048-600-1342</t>
    <rPh sb="17" eb="19">
      <t>チョウサ</t>
    </rPh>
    <rPh sb="19" eb="21">
      <t>ダイニ</t>
    </rPh>
    <rPh sb="21" eb="22">
      <t>カカリ</t>
    </rPh>
    <phoneticPr fontId="33"/>
  </si>
  <si>
    <t>Ｒ６自動運転実証検討その３業務</t>
    <phoneticPr fontId="1"/>
  </si>
  <si>
    <t>レベル４自動運転サービスの実現に向けた路側センサの技術基準の作成に必要な、「路車協調システム実証実験」を栃木県下野市において実施するものである。</t>
    <phoneticPr fontId="1"/>
  </si>
  <si>
    <t>Ｒ７都市公園における樹木の安全管理に関する調査業務</t>
    <phoneticPr fontId="1"/>
  </si>
  <si>
    <t>（株）建設環境研究所</t>
  </si>
  <si>
    <t>本業務は、都市公園における樹木の安全管理の取組を進めるにあたり、地方公共団体等における対策の実施状況や課題を把握するため、アンケート調査を実施すると共に、有識者等へ先進事例等のヒアリング調査を実施し、今後の樹木の安全管理の取組の参考となるポイントの整理や事例集作成等を行うものである。</t>
    <phoneticPr fontId="1"/>
  </si>
  <si>
    <t>令和8年2月報告書作成予定</t>
    <phoneticPr fontId="1"/>
  </si>
  <si>
    <t>関東地方整備局建政部公園利活用推進センター
tel:048-613-7529</t>
    <rPh sb="0" eb="2">
      <t>カントウ</t>
    </rPh>
    <rPh sb="2" eb="4">
      <t>チホウ</t>
    </rPh>
    <rPh sb="4" eb="7">
      <t>セイビキョク</t>
    </rPh>
    <rPh sb="7" eb="10">
      <t>ケンセイブ</t>
    </rPh>
    <rPh sb="10" eb="21">
      <t>コウセ</t>
    </rPh>
    <phoneticPr fontId="1"/>
  </si>
  <si>
    <t>Ｒ７官民連携のまちづくり推進に係る調査検討業務</t>
    <phoneticPr fontId="1"/>
  </si>
  <si>
    <t>一般財団法人日本総合研究所</t>
    <phoneticPr fontId="1"/>
  </si>
  <si>
    <t>官民連携まちづくりに取り組む都市をモデルケースとして抽出し、官民連携によるまちづくり活動のハンズオン支援を行う。その中で得られたまちづくり活動の進め方、課題、課題の解決方法等を情報発信資料としてとりまとめ、普及啓発を図る。</t>
    <phoneticPr fontId="1"/>
  </si>
  <si>
    <t>令和８年２月報告書作成予定</t>
    <rPh sb="0" eb="2">
      <t>レイワ</t>
    </rPh>
    <rPh sb="3" eb="4">
      <t>ネン</t>
    </rPh>
    <rPh sb="5" eb="6">
      <t>ガツ</t>
    </rPh>
    <rPh sb="6" eb="9">
      <t>ホウコクショ</t>
    </rPh>
    <rPh sb="9" eb="11">
      <t>サクセイ</t>
    </rPh>
    <rPh sb="11" eb="13">
      <t>ヨテイ</t>
    </rPh>
    <phoneticPr fontId="1"/>
  </si>
  <si>
    <t>関東地方整備局
建政部都市整備課
tel:048-600-1907</t>
    <phoneticPr fontId="1"/>
  </si>
  <si>
    <t>令和７年度　全国都市交通特性調査（関東ブロック）</t>
    <rPh sb="0" eb="2">
      <t>レイワ</t>
    </rPh>
    <rPh sb="3" eb="5">
      <t>ネンド</t>
    </rPh>
    <rPh sb="6" eb="16">
      <t>ゼンコクトシコウツウトクセイチョウサ</t>
    </rPh>
    <rPh sb="17" eb="19">
      <t>カントウ</t>
    </rPh>
    <phoneticPr fontId="1"/>
  </si>
  <si>
    <t>（株）サーベイリサーチセンター</t>
    <rPh sb="0" eb="3">
      <t>カブ</t>
    </rPh>
    <phoneticPr fontId="1"/>
  </si>
  <si>
    <t>都市規模と都市の交通特性との関係を把握するために実施される全国都市交通特性調査のうち、関東ブロックの調査対象都市において実態調査を行う。</t>
    <rPh sb="50" eb="52">
      <t>チョウサ</t>
    </rPh>
    <rPh sb="52" eb="54">
      <t>タイショウ</t>
    </rPh>
    <rPh sb="54" eb="56">
      <t>トシ</t>
    </rPh>
    <rPh sb="60" eb="62">
      <t>ジッタイ</t>
    </rPh>
    <rPh sb="65" eb="66">
      <t>オコナ</t>
    </rPh>
    <phoneticPr fontId="1"/>
  </si>
  <si>
    <t>関東地方整備局企画部
広域計画課幹線道路調査係
tel：048-600-1330</t>
    <rPh sb="0" eb="2">
      <t>カントウ</t>
    </rPh>
    <rPh sb="2" eb="4">
      <t>チホウ</t>
    </rPh>
    <rPh sb="4" eb="7">
      <t>セイビキョク</t>
    </rPh>
    <rPh sb="7" eb="10">
      <t>キカクブ</t>
    </rPh>
    <rPh sb="11" eb="13">
      <t>コウイキ</t>
    </rPh>
    <rPh sb="13" eb="16">
      <t>ケイカクカ</t>
    </rPh>
    <rPh sb="16" eb="18">
      <t>カンセン</t>
    </rPh>
    <rPh sb="18" eb="20">
      <t>ドウロ</t>
    </rPh>
    <rPh sb="20" eb="22">
      <t>チョウサ</t>
    </rPh>
    <rPh sb="22" eb="23">
      <t>カカリ</t>
    </rPh>
    <phoneticPr fontId="1"/>
  </si>
  <si>
    <t>スタック発生の予兆検知・発生確認の迅速化検討業務</t>
  </si>
  <si>
    <t>大雪時におけるドライバーへの情報提供の高度化・迅速化を図るため、走行車両から収集されるデータの活用によるリアルタイム絵の気象情報およびスタック予兆・発生情報の収集・提供の実現性や、ドライバーへの情報提供方法、社会実装方法について検討する。</t>
  </si>
  <si>
    <t>道路部 道路計画課
調査係
Tel：025-280-8916</t>
  </si>
  <si>
    <t>令和7年度　全国都市交通特性調査（中部ブロック）</t>
    <rPh sb="0" eb="2">
      <t>レイワ</t>
    </rPh>
    <rPh sb="3" eb="5">
      <t>ネンド</t>
    </rPh>
    <rPh sb="6" eb="8">
      <t>ゼンコク</t>
    </rPh>
    <rPh sb="8" eb="10">
      <t>トシ</t>
    </rPh>
    <rPh sb="10" eb="12">
      <t>コウツウ</t>
    </rPh>
    <rPh sb="12" eb="14">
      <t>トクセイ</t>
    </rPh>
    <rPh sb="14" eb="16">
      <t>チョウサ</t>
    </rPh>
    <rPh sb="17" eb="19">
      <t>チュウブ</t>
    </rPh>
    <phoneticPr fontId="1"/>
  </si>
  <si>
    <t>全国都市交通特性調査のうち、中部ブロックの調査対象都市において実態調査を行う。</t>
    <phoneticPr fontId="1"/>
  </si>
  <si>
    <t>令和７年度全国都市交通特性調査のうち、中部ブロックの調査対象都市における実態調査結果</t>
    <rPh sb="0" eb="2">
      <t>レイワ</t>
    </rPh>
    <rPh sb="3" eb="5">
      <t>ネンド</t>
    </rPh>
    <rPh sb="5" eb="7">
      <t>ゼンコク</t>
    </rPh>
    <rPh sb="7" eb="15">
      <t>トシコウツウトクセイチョウサ</t>
    </rPh>
    <rPh sb="19" eb="21">
      <t>チュウブ</t>
    </rPh>
    <rPh sb="26" eb="28">
      <t>チョウサ</t>
    </rPh>
    <rPh sb="28" eb="32">
      <t>タイショウトシ</t>
    </rPh>
    <rPh sb="36" eb="42">
      <t>ジッタイチョウサケッカ</t>
    </rPh>
    <phoneticPr fontId="1"/>
  </si>
  <si>
    <t>中部地方整備局企画部広域計画課地方計画第二係
TEL052-953-8129</t>
    <rPh sb="0" eb="7">
      <t>チュウブチホウセイビキョク</t>
    </rPh>
    <rPh sb="7" eb="10">
      <t>キカクブ</t>
    </rPh>
    <rPh sb="10" eb="15">
      <t>コウイキケイカクカ</t>
    </rPh>
    <rPh sb="15" eb="17">
      <t>チホウ</t>
    </rPh>
    <rPh sb="17" eb="19">
      <t>ケイカク</t>
    </rPh>
    <rPh sb="19" eb="21">
      <t>ダイニ</t>
    </rPh>
    <rPh sb="21" eb="22">
      <t>ガカリ</t>
    </rPh>
    <phoneticPr fontId="1"/>
  </si>
  <si>
    <t>令和７年度　中部地整管内道路管理ビッグデータ活用検討業務</t>
    <phoneticPr fontId="1"/>
  </si>
  <si>
    <t>ETC2.0プローブ情報を始めとするビッグデータについて、更なる利活用の方策等について検討を行うとともに、継続的にデータを取得しながら経路情報収集装置を更新する方法の検討を行う。</t>
    <phoneticPr fontId="1"/>
  </si>
  <si>
    <t>令和７年度　飯田国道事務所管内交通量調査業務</t>
    <phoneticPr fontId="1"/>
  </si>
  <si>
    <t>(株)イビソク</t>
    <rPh sb="1" eb="2">
      <t>カブ</t>
    </rPh>
    <phoneticPr fontId="1"/>
  </si>
  <si>
    <t>飯田国道事務所管内において、令和7年度全国道路・街路交通情勢調査における道路交通量調査を行うものである。</t>
    <phoneticPr fontId="1"/>
  </si>
  <si>
    <t>中部地方整備局飯田国道事務所計画課調査係
tel：0265-53-7204</t>
    <rPh sb="17" eb="20">
      <t>チョウサガカリ</t>
    </rPh>
    <phoneticPr fontId="1"/>
  </si>
  <si>
    <t>令和７年度　中部地方下水道推進検討業務</t>
    <phoneticPr fontId="1"/>
  </si>
  <si>
    <t>（株）ニュージェック　中部支店</t>
    <phoneticPr fontId="1"/>
  </si>
  <si>
    <t>本業務は、「中部ブロックにおける社会資本整備重点計画」等に記載された指標目標を達成するための推進方策等を示した「中部地方下水道推進プラン」について、その達成状況のフォローアップを行い、その過程等で明らかとなった課題を整理し、対応策の検討を行うものである。また、今後の中部地方における下水道事業の更なる推進に向け、新たな中部ブロックにおける社会資本整備重点計画（以下「新社重点」）や国土強靱化実施中期計画（以下「強靱化計画」）の観点を踏まえた次期「中部地方下水道推進プラン（案）」について検討を行うものである。</t>
    <phoneticPr fontId="1"/>
  </si>
  <si>
    <t>中部地方整備局河川部
地域河川課
下水道係
052-953-8257</t>
    <rPh sb="7" eb="9">
      <t>カセン</t>
    </rPh>
    <rPh sb="11" eb="15">
      <t>チイキカセン</t>
    </rPh>
    <rPh sb="17" eb="20">
      <t>ゲスイドウ</t>
    </rPh>
    <phoneticPr fontId="1"/>
  </si>
  <si>
    <t>管内生活道路等対策効果検証業務</t>
  </si>
  <si>
    <t>　本業務は、京都府久御山町で整備された珠城地区（ゾーン30プラス）周辺を対象に、OEMデータ（民間プローブデータ）を活用したゾーン30プラスの交通安全対策検討及び効果分析・検証を目的とする業務である。</t>
    <phoneticPr fontId="1"/>
  </si>
  <si>
    <t>令和8年3月報告書作成予定</t>
    <phoneticPr fontId="1"/>
  </si>
  <si>
    <t>京都国道事務所管理第二課交通対策係
tel:075-354-8123</t>
    <rPh sb="7" eb="9">
      <t>カンリ</t>
    </rPh>
    <rPh sb="9" eb="12">
      <t>ダイニカ</t>
    </rPh>
    <rPh sb="12" eb="14">
      <t>コウツウ</t>
    </rPh>
    <rPh sb="14" eb="16">
      <t>タイサク</t>
    </rPh>
    <phoneticPr fontId="1"/>
  </si>
  <si>
    <t>移動販売車両による道路空間活用に関する実証実験業務</t>
    <rPh sb="0" eb="4">
      <t>イドウハンバイ</t>
    </rPh>
    <rPh sb="4" eb="6">
      <t>シャリョウ</t>
    </rPh>
    <rPh sb="9" eb="13">
      <t>ドウロクウカン</t>
    </rPh>
    <rPh sb="13" eb="15">
      <t>カツヨウ</t>
    </rPh>
    <rPh sb="16" eb="17">
      <t>カン</t>
    </rPh>
    <rPh sb="19" eb="21">
      <t>ジッショウ</t>
    </rPh>
    <rPh sb="21" eb="23">
      <t>ジッケン</t>
    </rPh>
    <rPh sb="23" eb="25">
      <t>ギョウム</t>
    </rPh>
    <phoneticPr fontId="31"/>
  </si>
  <si>
    <t>西脇市長</t>
    <rPh sb="0" eb="4">
      <t>ニシワキシチョウ</t>
    </rPh>
    <phoneticPr fontId="31"/>
  </si>
  <si>
    <t>随意契約（公募）</t>
    <rPh sb="0" eb="2">
      <t>ズイイ</t>
    </rPh>
    <rPh sb="2" eb="4">
      <t>ケイヤク</t>
    </rPh>
    <rPh sb="5" eb="7">
      <t>コウボ</t>
    </rPh>
    <phoneticPr fontId="31"/>
  </si>
  <si>
    <t>　西脇市比延地区では、移動販売車による買い物支援が行われており、その運行は住民ボランティアによって行われているが、高齢化等により、担い手不足が問題となっている。
　本実験では、地域の交通拠点であるバス停車場付近の道路上に車両を停車し、販売を行い、地域住民のニーズや満足度、道路交通への影響を実験、調査する。</t>
  </si>
  <si>
    <t>兵庫国道事務所計画課調査係
tel:078-334-1600</t>
    <rPh sb="0" eb="7">
      <t>ヒョウゴコクドウジムショ</t>
    </rPh>
    <rPh sb="7" eb="10">
      <t>ケイカクカ</t>
    </rPh>
    <rPh sb="10" eb="12">
      <t>チョウサ</t>
    </rPh>
    <rPh sb="12" eb="13">
      <t>カカリ</t>
    </rPh>
    <phoneticPr fontId="31"/>
  </si>
  <si>
    <t>経路情報収集装置配置計画検討資料作成業務</t>
    <rPh sb="0" eb="2">
      <t>ケイロ</t>
    </rPh>
    <rPh sb="2" eb="4">
      <t>ジョウホウ</t>
    </rPh>
    <rPh sb="4" eb="6">
      <t>シュウシュウ</t>
    </rPh>
    <rPh sb="6" eb="8">
      <t>ソウチ</t>
    </rPh>
    <rPh sb="8" eb="10">
      <t>ハイチ</t>
    </rPh>
    <rPh sb="10" eb="12">
      <t>ケイカク</t>
    </rPh>
    <rPh sb="12" eb="14">
      <t>ケントウ</t>
    </rPh>
    <rPh sb="14" eb="16">
      <t>シリョウ</t>
    </rPh>
    <rPh sb="16" eb="18">
      <t>サクセイ</t>
    </rPh>
    <rPh sb="18" eb="20">
      <t>ギョウム</t>
    </rPh>
    <phoneticPr fontId="1"/>
  </si>
  <si>
    <t>これまでの渋滞対策や交通安全対策等の種々の道路に関する調査・研究へのETC2.0 プローブ情報活用実態及び今後の活用策を踏まえた上で、現在配置されている経路情報収集装置の更新を考慮した経路情報収集装置の最適配置計画を検討するものである。</t>
    <phoneticPr fontId="1"/>
  </si>
  <si>
    <t>令和７年１２月報告書作成予定</t>
    <rPh sb="0" eb="2">
      <t>レイワ</t>
    </rPh>
    <rPh sb="3" eb="4">
      <t>ネン</t>
    </rPh>
    <rPh sb="6" eb="7">
      <t>ガツ</t>
    </rPh>
    <rPh sb="7" eb="10">
      <t>ホウコクショ</t>
    </rPh>
    <rPh sb="10" eb="12">
      <t>サクセイ</t>
    </rPh>
    <rPh sb="12" eb="14">
      <t>ヨテイ</t>
    </rPh>
    <phoneticPr fontId="6"/>
  </si>
  <si>
    <t>兵庫国道管内自動運転路側センサに関する技術検証業務</t>
    <rPh sb="0" eb="2">
      <t>ヒョウゴ</t>
    </rPh>
    <rPh sb="2" eb="4">
      <t>コクドウ</t>
    </rPh>
    <rPh sb="4" eb="6">
      <t>カンナイ</t>
    </rPh>
    <rPh sb="6" eb="8">
      <t>ジドウ</t>
    </rPh>
    <rPh sb="8" eb="10">
      <t>ウンテン</t>
    </rPh>
    <rPh sb="10" eb="11">
      <t>ロ</t>
    </rPh>
    <rPh sb="11" eb="12">
      <t>ソク</t>
    </rPh>
    <rPh sb="16" eb="17">
      <t>カン</t>
    </rPh>
    <rPh sb="19" eb="21">
      <t>ギジュツ</t>
    </rPh>
    <rPh sb="21" eb="23">
      <t>ケンショウ</t>
    </rPh>
    <rPh sb="23" eb="25">
      <t>ギョウム</t>
    </rPh>
    <phoneticPr fontId="1"/>
  </si>
  <si>
    <t>令和8年3月報告書作成予定</t>
    <rPh sb="0" eb="2">
      <t>レイワ</t>
    </rPh>
    <rPh sb="3" eb="4">
      <t>ネン</t>
    </rPh>
    <rPh sb="5" eb="6">
      <t>ガツ</t>
    </rPh>
    <phoneticPr fontId="2"/>
  </si>
  <si>
    <t>近畿地方整備局兵庫国道事務所管理第二課交通対策係
tel：078-334-1600</t>
    <rPh sb="0" eb="7">
      <t>キンキチホウセイビキョク</t>
    </rPh>
    <rPh sb="7" eb="9">
      <t>ヒョウゴ</t>
    </rPh>
    <rPh sb="9" eb="11">
      <t>コクドウ</t>
    </rPh>
    <rPh sb="11" eb="13">
      <t>ジム</t>
    </rPh>
    <rPh sb="13" eb="14">
      <t>ショ</t>
    </rPh>
    <rPh sb="14" eb="16">
      <t>カンリ</t>
    </rPh>
    <rPh sb="16" eb="18">
      <t>ダイニ</t>
    </rPh>
    <rPh sb="18" eb="19">
      <t>カ</t>
    </rPh>
    <rPh sb="19" eb="21">
      <t>コウツウ</t>
    </rPh>
    <rPh sb="21" eb="23">
      <t>タイサク</t>
    </rPh>
    <rPh sb="23" eb="24">
      <t>カカリ</t>
    </rPh>
    <phoneticPr fontId="5"/>
  </si>
  <si>
    <t>滋賀国道管内自動運転効果検証業務</t>
    <phoneticPr fontId="1"/>
  </si>
  <si>
    <t>日本工営株式会社</t>
    <rPh sb="0" eb="2">
      <t>ニホン</t>
    </rPh>
    <rPh sb="2" eb="4">
      <t>コウエイ</t>
    </rPh>
    <rPh sb="4" eb="8">
      <t>カブシキガイシャ</t>
    </rPh>
    <phoneticPr fontId="31"/>
  </si>
  <si>
    <t>本業務は、中山間地域の道の駅の利活用にあたり、地域公共交通の衰退、物流面における運転士不足などの課題解決に資する自動運転サービスの利用促進に向けた技術的検討することを目的とする業務である。</t>
    <phoneticPr fontId="1"/>
  </si>
  <si>
    <t>令和７年１２月報告書作成予定</t>
    <rPh sb="0" eb="2">
      <t>レイワ</t>
    </rPh>
    <rPh sb="3" eb="4">
      <t>ネン</t>
    </rPh>
    <rPh sb="6" eb="7">
      <t>ガツ</t>
    </rPh>
    <rPh sb="7" eb="10">
      <t>ホウコクショ</t>
    </rPh>
    <rPh sb="10" eb="12">
      <t>サクセイ</t>
    </rPh>
    <rPh sb="12" eb="14">
      <t>ヨテイ</t>
    </rPh>
    <phoneticPr fontId="1"/>
  </si>
  <si>
    <t>滋賀国道事務所管理第二課
tel:077-523-1764</t>
    <rPh sb="0" eb="2">
      <t>シガ</t>
    </rPh>
    <rPh sb="2" eb="4">
      <t>コクドウ</t>
    </rPh>
    <rPh sb="4" eb="7">
      <t>ジムショ</t>
    </rPh>
    <rPh sb="7" eb="9">
      <t>カンリ</t>
    </rPh>
    <rPh sb="9" eb="12">
      <t>ダイニカ</t>
    </rPh>
    <phoneticPr fontId="1"/>
  </si>
  <si>
    <t>自動車起終点調査業務</t>
    <rPh sb="0" eb="8">
      <t>ジドウシャキシュウテンチョウサ</t>
    </rPh>
    <rPh sb="8" eb="10">
      <t>ギョウム</t>
    </rPh>
    <phoneticPr fontId="1"/>
  </si>
  <si>
    <t>復建調査設計株式会社</t>
    <rPh sb="0" eb="1">
      <t>フク</t>
    </rPh>
    <rPh sb="1" eb="2">
      <t>ケン</t>
    </rPh>
    <rPh sb="2" eb="6">
      <t>チョウサセッケイ</t>
    </rPh>
    <rPh sb="6" eb="10">
      <t>カブシキカイシャ</t>
    </rPh>
    <phoneticPr fontId="1"/>
  </si>
  <si>
    <t>本業務は、全国道路・街路交通情勢調査の一環として、兵庫県における自動車の利用実態を把握し、道路の計画、建設、管理などについての基礎資料を得ることを目的とする業務である。</t>
    <phoneticPr fontId="1"/>
  </si>
  <si>
    <t>令和8年5月報告書作成予定</t>
    <rPh sb="0" eb="2">
      <t>レイワ</t>
    </rPh>
    <rPh sb="3" eb="4">
      <t>ネン</t>
    </rPh>
    <rPh sb="5" eb="6">
      <t>ガツ</t>
    </rPh>
    <phoneticPr fontId="2"/>
  </si>
  <si>
    <t>兵庫国道事務所計画課調査係
tel:078-331-4498</t>
    <rPh sb="0" eb="7">
      <t>ヒョウゴコクドウジムショ</t>
    </rPh>
    <rPh sb="7" eb="10">
      <t>ケイカクカ</t>
    </rPh>
    <rPh sb="10" eb="12">
      <t>チョウサ</t>
    </rPh>
    <rPh sb="12" eb="13">
      <t>カカリ</t>
    </rPh>
    <phoneticPr fontId="6"/>
  </si>
  <si>
    <t>北近畿自動車起終点調査業務</t>
    <phoneticPr fontId="1"/>
  </si>
  <si>
    <t>株式会社ニュージェック</t>
    <phoneticPr fontId="1"/>
  </si>
  <si>
    <t>本業務は、全国道路・街路交通情勢調査（道路交通調査）の一環として、京都府、滋賀県及び福井県における自動車の利用実態、道路交通の形態等を調査するものである。</t>
    <rPh sb="0" eb="1">
      <t>ホン</t>
    </rPh>
    <rPh sb="1" eb="3">
      <t>ギョウム</t>
    </rPh>
    <rPh sb="5" eb="7">
      <t>ゼンコク</t>
    </rPh>
    <rPh sb="7" eb="9">
      <t>ドウロ</t>
    </rPh>
    <rPh sb="10" eb="12">
      <t>ガイロ</t>
    </rPh>
    <rPh sb="12" eb="14">
      <t>コウツウ</t>
    </rPh>
    <rPh sb="14" eb="16">
      <t>ジョウセイ</t>
    </rPh>
    <rPh sb="16" eb="18">
      <t>チョウサ</t>
    </rPh>
    <rPh sb="19" eb="21">
      <t>ドウロ</t>
    </rPh>
    <rPh sb="21" eb="23">
      <t>コウツウ</t>
    </rPh>
    <rPh sb="23" eb="25">
      <t>チョウサ</t>
    </rPh>
    <rPh sb="27" eb="29">
      <t>イッカン</t>
    </rPh>
    <rPh sb="33" eb="36">
      <t>キョウトフ</t>
    </rPh>
    <rPh sb="37" eb="40">
      <t>シガケン</t>
    </rPh>
    <rPh sb="40" eb="41">
      <t>オヨ</t>
    </rPh>
    <rPh sb="42" eb="45">
      <t>フクイケン</t>
    </rPh>
    <rPh sb="49" eb="52">
      <t>ジドウシャ</t>
    </rPh>
    <rPh sb="53" eb="55">
      <t>リヨウ</t>
    </rPh>
    <rPh sb="55" eb="57">
      <t>ジッタイ</t>
    </rPh>
    <rPh sb="58" eb="60">
      <t>ドウロ</t>
    </rPh>
    <rPh sb="60" eb="62">
      <t>コウツウ</t>
    </rPh>
    <rPh sb="63" eb="65">
      <t>ケイタイ</t>
    </rPh>
    <rPh sb="65" eb="66">
      <t>トウ</t>
    </rPh>
    <rPh sb="67" eb="69">
      <t>チョウサ</t>
    </rPh>
    <phoneticPr fontId="1"/>
  </si>
  <si>
    <t>京都国道事務所計画課
調査係
tel:075-354-8134</t>
    <phoneticPr fontId="1"/>
  </si>
  <si>
    <t>交通情勢等調査業務</t>
    <phoneticPr fontId="1"/>
  </si>
  <si>
    <t>東洋技研コンサルタント株式会社</t>
    <rPh sb="11" eb="15">
      <t>カブシキガイシャ</t>
    </rPh>
    <phoneticPr fontId="1"/>
  </si>
  <si>
    <t>本業務は、全国道路・街路交通情勢調査（道路交通調査）の一環として、京都国道事務所管内における幹線道路の交通量調査及び構造等の現況を把握する調査を実施する業務である。</t>
    <rPh sb="33" eb="35">
      <t>キョウト</t>
    </rPh>
    <phoneticPr fontId="1"/>
  </si>
  <si>
    <t>SMI 都心ライン走行空間実証実験業務</t>
    <phoneticPr fontId="1"/>
  </si>
  <si>
    <t>堺市</t>
    <rPh sb="0" eb="2">
      <t>サカイシ</t>
    </rPh>
    <phoneticPr fontId="1"/>
  </si>
  <si>
    <t xml:space="preserve">本業務は、堺都心部の南海本線堺駅－南海高野線堺東駅間における自動運転サービスの導入に向けて、自動運転車両を安全かつ円滑に走行させるため、走行車線内にはみ出している路上駐停車車両対策として、歩道の一部を切込み荷捌き場を整備することで、走行空間を確保し、手動介入の発生を抑制し、その効果等の技術的検証を目的に行うものである。 </t>
    <rPh sb="0" eb="1">
      <t>ホン</t>
    </rPh>
    <phoneticPr fontId="1"/>
  </si>
  <si>
    <t>近畿圏物資流動事前調査等業務</t>
    <rPh sb="0" eb="3">
      <t>キンキケン</t>
    </rPh>
    <rPh sb="3" eb="5">
      <t>ブッシ</t>
    </rPh>
    <rPh sb="5" eb="7">
      <t>リュウドウ</t>
    </rPh>
    <rPh sb="7" eb="9">
      <t>ジゼン</t>
    </rPh>
    <rPh sb="9" eb="11">
      <t>チョウサ</t>
    </rPh>
    <rPh sb="11" eb="12">
      <t>トウ</t>
    </rPh>
    <rPh sb="12" eb="14">
      <t>ギョウム</t>
    </rPh>
    <phoneticPr fontId="1"/>
  </si>
  <si>
    <t>中央復建コンサルタンツ（株）</t>
    <rPh sb="0" eb="4">
      <t>チュウオウフッケン</t>
    </rPh>
    <rPh sb="11" eb="14">
      <t>カブ</t>
    </rPh>
    <phoneticPr fontId="1"/>
  </si>
  <si>
    <t>本業務は、第6回近畿圏物資流動事前調査の企画・実施をするとともに、第8回全国都市交通特性調査を行うものである。</t>
    <rPh sb="0" eb="1">
      <t>ホン</t>
    </rPh>
    <rPh sb="1" eb="3">
      <t>ギョウム</t>
    </rPh>
    <rPh sb="5" eb="6">
      <t>ダイ</t>
    </rPh>
    <rPh sb="7" eb="8">
      <t>カイ</t>
    </rPh>
    <rPh sb="8" eb="11">
      <t>キンキケン</t>
    </rPh>
    <rPh sb="11" eb="13">
      <t>ブッシ</t>
    </rPh>
    <rPh sb="13" eb="15">
      <t>リュウドウ</t>
    </rPh>
    <rPh sb="15" eb="17">
      <t>ジゼン</t>
    </rPh>
    <rPh sb="17" eb="19">
      <t>チョウサ</t>
    </rPh>
    <rPh sb="20" eb="22">
      <t>キカク</t>
    </rPh>
    <rPh sb="23" eb="25">
      <t>ジッシ</t>
    </rPh>
    <rPh sb="33" eb="34">
      <t>ダイ</t>
    </rPh>
    <rPh sb="35" eb="36">
      <t>カイ</t>
    </rPh>
    <rPh sb="36" eb="38">
      <t>ゼンコク</t>
    </rPh>
    <rPh sb="38" eb="40">
      <t>トシ</t>
    </rPh>
    <rPh sb="40" eb="42">
      <t>コウツウ</t>
    </rPh>
    <rPh sb="42" eb="44">
      <t>トクセイ</t>
    </rPh>
    <rPh sb="44" eb="46">
      <t>チョウサ</t>
    </rPh>
    <rPh sb="47" eb="48">
      <t>オコナ</t>
    </rPh>
    <phoneticPr fontId="1"/>
  </si>
  <si>
    <t>令和8年2月報告書作成予定</t>
    <rPh sb="0" eb="2">
      <t>レイワ</t>
    </rPh>
    <rPh sb="3" eb="4">
      <t>ネン</t>
    </rPh>
    <rPh sb="5" eb="6">
      <t>ガツ</t>
    </rPh>
    <rPh sb="6" eb="9">
      <t>ホウコクショ</t>
    </rPh>
    <rPh sb="9" eb="11">
      <t>サクセイ</t>
    </rPh>
    <rPh sb="11" eb="13">
      <t>ヨテイ</t>
    </rPh>
    <phoneticPr fontId="1"/>
  </si>
  <si>
    <t>近畿地方整備局企画部広域計画課
tel:06-6942-1141</t>
    <rPh sb="0" eb="7">
      <t>キンキチホウセイビキョク</t>
    </rPh>
    <rPh sb="7" eb="10">
      <t>キカクブ</t>
    </rPh>
    <rPh sb="10" eb="15">
      <t>コウイキケイカクカ</t>
    </rPh>
    <phoneticPr fontId="1"/>
  </si>
  <si>
    <t>交通情勢調査業務</t>
  </si>
  <si>
    <t>復建調査設計（株）</t>
    <rPh sb="0" eb="9">
      <t>フッケンチョウサセッケイカブ</t>
    </rPh>
    <phoneticPr fontId="1"/>
  </si>
  <si>
    <t xml:space="preserve">4240001010433	</t>
  </si>
  <si>
    <t>本業務は、全国道路・街路交通情勢調査の一環として、大阪府の幹線道路の構造と交通管理の現況把握及び交通量を調査するもので、道路の計画、建設、維持修繕その他の管理などについて基礎資料を得るものである。</t>
  </si>
  <si>
    <t>令和８年４月公表予定</t>
    <rPh sb="0" eb="2">
      <t>レイワ</t>
    </rPh>
    <rPh sb="3" eb="4">
      <t>ネン</t>
    </rPh>
    <rPh sb="5" eb="6">
      <t>ガツ</t>
    </rPh>
    <rPh sb="6" eb="8">
      <t>コウヒョウ</t>
    </rPh>
    <rPh sb="8" eb="10">
      <t>ヨテイ</t>
    </rPh>
    <phoneticPr fontId="2"/>
  </si>
  <si>
    <t>近畿地方整備局大阪国道事務所地域調整課調査係
tel：06-6932-1421</t>
    <rPh sb="0" eb="2">
      <t>キンキ</t>
    </rPh>
    <rPh sb="2" eb="4">
      <t>チホウ</t>
    </rPh>
    <rPh sb="4" eb="6">
      <t>セイビ</t>
    </rPh>
    <rPh sb="6" eb="7">
      <t>キョク</t>
    </rPh>
    <rPh sb="7" eb="9">
      <t>オオサカ</t>
    </rPh>
    <rPh sb="9" eb="11">
      <t>コクドウ</t>
    </rPh>
    <rPh sb="11" eb="13">
      <t>ジム</t>
    </rPh>
    <rPh sb="13" eb="14">
      <t>ショ</t>
    </rPh>
    <rPh sb="14" eb="16">
      <t>チイキ</t>
    </rPh>
    <rPh sb="16" eb="18">
      <t>チョウセイ</t>
    </rPh>
    <rPh sb="18" eb="19">
      <t>カ</t>
    </rPh>
    <rPh sb="19" eb="21">
      <t>チョウサ</t>
    </rPh>
    <rPh sb="21" eb="22">
      <t>ガカリ</t>
    </rPh>
    <phoneticPr fontId="15"/>
  </si>
  <si>
    <t>住民・事業者・来訪者の多様なニーズに応じた道路空間シェアによる、温泉街のさらなる魅力向上社会実験業務</t>
    <rPh sb="0" eb="2">
      <t>ジュウミン</t>
    </rPh>
    <rPh sb="3" eb="6">
      <t>ジギョウシャ</t>
    </rPh>
    <rPh sb="7" eb="10">
      <t>ライホウシャ</t>
    </rPh>
    <rPh sb="11" eb="13">
      <t>タヨウ</t>
    </rPh>
    <rPh sb="18" eb="19">
      <t>オウ</t>
    </rPh>
    <rPh sb="21" eb="23">
      <t>ドウロ</t>
    </rPh>
    <rPh sb="23" eb="25">
      <t>クウカン</t>
    </rPh>
    <rPh sb="32" eb="35">
      <t>オンセンガイ</t>
    </rPh>
    <rPh sb="40" eb="42">
      <t>ミリョク</t>
    </rPh>
    <rPh sb="42" eb="44">
      <t>コウジョウ</t>
    </rPh>
    <rPh sb="44" eb="46">
      <t>シャカイ</t>
    </rPh>
    <rPh sb="46" eb="48">
      <t>ジッケン</t>
    </rPh>
    <rPh sb="48" eb="50">
      <t>ギョウム</t>
    </rPh>
    <phoneticPr fontId="1"/>
  </si>
  <si>
    <t>豊岡市長</t>
    <rPh sb="0" eb="4">
      <t>トヨオカシチョウ</t>
    </rPh>
    <phoneticPr fontId="31"/>
  </si>
  <si>
    <t>　城崎温泉街は、全国でも有数の観光地であるが、歩行者と様々な業種の車両が道路に集中し混雑するため、円滑な交通と歩行者の安全確保が課題となっている。
　本実験では、時間帯に応じて車両通行を規制し、歩行者が景観を楽しむための什器（ベンチ等）の設置や、フリンジパーキングと温泉街をつなぐ循環バスの乗降場を確保するなどの実験、調査を行う。</t>
    <rPh sb="1" eb="5">
      <t>キノサキオンセン</t>
    </rPh>
    <rPh sb="5" eb="6">
      <t>ガイ</t>
    </rPh>
    <rPh sb="15" eb="18">
      <t>カンコウチ</t>
    </rPh>
    <rPh sb="23" eb="26">
      <t>ホコウシャ</t>
    </rPh>
    <rPh sb="27" eb="29">
      <t>サマザマ</t>
    </rPh>
    <rPh sb="30" eb="32">
      <t>ギョウシュ</t>
    </rPh>
    <rPh sb="33" eb="35">
      <t>シャリョウ</t>
    </rPh>
    <rPh sb="36" eb="38">
      <t>ドウロ</t>
    </rPh>
    <rPh sb="39" eb="41">
      <t>シュウチュウ</t>
    </rPh>
    <rPh sb="42" eb="44">
      <t>コンザツ</t>
    </rPh>
    <rPh sb="64" eb="66">
      <t>カダイ</t>
    </rPh>
    <rPh sb="162" eb="163">
      <t>オコナ</t>
    </rPh>
    <phoneticPr fontId="1"/>
  </si>
  <si>
    <t>豊岡河川国道事務所計画課企画係
tel:0796-22-3126</t>
    <rPh sb="0" eb="2">
      <t>トヨオカ</t>
    </rPh>
    <rPh sb="2" eb="4">
      <t>カセン</t>
    </rPh>
    <rPh sb="4" eb="6">
      <t>コクドウ</t>
    </rPh>
    <rPh sb="6" eb="8">
      <t>ジム</t>
    </rPh>
    <rPh sb="8" eb="9">
      <t>ショ</t>
    </rPh>
    <rPh sb="9" eb="12">
      <t>ケイカクカ</t>
    </rPh>
    <rPh sb="12" eb="14">
      <t>キカク</t>
    </rPh>
    <rPh sb="14" eb="15">
      <t>カカリ</t>
    </rPh>
    <phoneticPr fontId="31"/>
  </si>
  <si>
    <t>令和７年度広島湾再生行動計画（第二期）推進検討業務</t>
    <rPh sb="0" eb="2">
      <t>レイワ</t>
    </rPh>
    <rPh sb="3" eb="5">
      <t>ネンド</t>
    </rPh>
    <rPh sb="5" eb="7">
      <t>ヒロシマ</t>
    </rPh>
    <rPh sb="7" eb="8">
      <t>ワン</t>
    </rPh>
    <rPh sb="8" eb="10">
      <t>サイセイ</t>
    </rPh>
    <rPh sb="10" eb="14">
      <t>コウドウケイカク</t>
    </rPh>
    <rPh sb="15" eb="16">
      <t>ダイ</t>
    </rPh>
    <rPh sb="16" eb="17">
      <t>2</t>
    </rPh>
    <rPh sb="17" eb="18">
      <t>キ</t>
    </rPh>
    <rPh sb="19" eb="25">
      <t>スイシンケントウギョウム</t>
    </rPh>
    <phoneticPr fontId="1"/>
  </si>
  <si>
    <t>復建調査設計(株)</t>
    <rPh sb="0" eb="6">
      <t>フッケンチョウサセッケイ</t>
    </rPh>
    <rPh sb="7" eb="8">
      <t>カブ</t>
    </rPh>
    <phoneticPr fontId="1"/>
  </si>
  <si>
    <t>広島湾の良好な環境の保全・再生を目指し、平成29年3月に策定された「広島湾再生行動計画（第二期）」（以下「第二期計画」という）を推進するための検討及び第二期計画のフォローアップを行うとともに、次期広島湾再生行動計画の検討を行うもの。</t>
    <rPh sb="0" eb="3">
      <t>ヒロシマワン</t>
    </rPh>
    <rPh sb="4" eb="6">
      <t>リョウコウ</t>
    </rPh>
    <rPh sb="7" eb="9">
      <t>カンキョウ</t>
    </rPh>
    <rPh sb="10" eb="12">
      <t>ホゼン</t>
    </rPh>
    <rPh sb="13" eb="15">
      <t>サイセイ</t>
    </rPh>
    <rPh sb="16" eb="18">
      <t>メザ</t>
    </rPh>
    <rPh sb="20" eb="22">
      <t>ヘイセイ</t>
    </rPh>
    <rPh sb="24" eb="25">
      <t>ネン</t>
    </rPh>
    <rPh sb="26" eb="27">
      <t>ガツ</t>
    </rPh>
    <rPh sb="28" eb="30">
      <t>サクテイ</t>
    </rPh>
    <rPh sb="34" eb="39">
      <t>ヒロシマワンサイセイ</t>
    </rPh>
    <rPh sb="39" eb="41">
      <t>コウドウ</t>
    </rPh>
    <rPh sb="41" eb="43">
      <t>ケイカク</t>
    </rPh>
    <rPh sb="44" eb="45">
      <t>ダイ</t>
    </rPh>
    <rPh sb="45" eb="46">
      <t>2</t>
    </rPh>
    <rPh sb="46" eb="47">
      <t>キ</t>
    </rPh>
    <phoneticPr fontId="1"/>
  </si>
  <si>
    <t>中国地方整備局企画部
広域計画課企画第二係
tel:082-221-9231</t>
    <rPh sb="0" eb="7">
      <t>チュウゴクチホウセイビキョク</t>
    </rPh>
    <rPh sb="7" eb="10">
      <t>キカクブ</t>
    </rPh>
    <rPh sb="11" eb="16">
      <t>コウイキケイカクカ</t>
    </rPh>
    <rPh sb="16" eb="18">
      <t>キカク</t>
    </rPh>
    <rPh sb="18" eb="20">
      <t>ダイニ</t>
    </rPh>
    <rPh sb="20" eb="21">
      <t>カカリ</t>
    </rPh>
    <phoneticPr fontId="1"/>
  </si>
  <si>
    <t>令和７年度かわまちづくりの推進に関する調査検討業務</t>
    <phoneticPr fontId="1"/>
  </si>
  <si>
    <t>（公財）リバーフロント研究所　</t>
    <phoneticPr fontId="1"/>
  </si>
  <si>
    <t>本業務は、河川空間とまち空間が融合し、賑わいあるまちづくりによる地域活性化に資する良好な空間形成を目指す取組を促進するため、必要な仕組みや連携方策について調査検討を行い、全国のかわまちづくり計画策定に資する技術資料を作成するとともに、かわまちづくりを通じて新たな社会課題に対応した制度のあり方についての方針を検討するものである。</t>
    <phoneticPr fontId="1"/>
  </si>
  <si>
    <t>中国地方整備局河川部
河川環境課調整係
tel:082-221-9231</t>
    <phoneticPr fontId="1"/>
  </si>
  <si>
    <t>令和７年度福山地区ITS活用検討業務</t>
  </si>
  <si>
    <t>大日本ダイヤコンサルタント
（株）</t>
    <rPh sb="0" eb="3">
      <t>ダイニッポン</t>
    </rPh>
    <rPh sb="14" eb="17">
      <t>カブ</t>
    </rPh>
    <phoneticPr fontId="1"/>
  </si>
  <si>
    <t>自動運転車と一般車が混在する交通環境において安全・円滑な道路交通を
実現するため、福山河川国道事務所管内における自動運転事業と連携し、レベル４自動運転移動サービスの実現に向けた交差点周辺等における道路インフラからの支援として路車協調システム（以降、「路側センサ」という。）に関する実証実験を実施し、これら路側センサに求められる機能や仕様等について検討を行う。</t>
  </si>
  <si>
    <t>福山河川国道事務所
調査設計課交通対策係
tel:082-923-2510</t>
    <rPh sb="0" eb="2">
      <t>フクヤマ</t>
    </rPh>
    <rPh sb="2" eb="6">
      <t>カセンコクドウ</t>
    </rPh>
    <rPh sb="6" eb="9">
      <t>ジムショ</t>
    </rPh>
    <rPh sb="10" eb="12">
      <t>チョウサ</t>
    </rPh>
    <rPh sb="12" eb="14">
      <t>セッケイ</t>
    </rPh>
    <rPh sb="14" eb="15">
      <t>カ</t>
    </rPh>
    <rPh sb="15" eb="19">
      <t>コウツウタイサク</t>
    </rPh>
    <phoneticPr fontId="1"/>
  </si>
  <si>
    <t>令和７年度経路情報収集装置配置計画検討業務</t>
    <rPh sb="5" eb="7">
      <t>ケイロ</t>
    </rPh>
    <rPh sb="7" eb="9">
      <t>ジョウホウ</t>
    </rPh>
    <rPh sb="9" eb="11">
      <t>シュウシュウ</t>
    </rPh>
    <rPh sb="11" eb="13">
      <t>ソウチ</t>
    </rPh>
    <rPh sb="13" eb="15">
      <t>ハイチ</t>
    </rPh>
    <rPh sb="15" eb="17">
      <t>ケイカク</t>
    </rPh>
    <rPh sb="17" eb="19">
      <t>ケントウ</t>
    </rPh>
    <rPh sb="19" eb="21">
      <t>ギョウム</t>
    </rPh>
    <phoneticPr fontId="1"/>
  </si>
  <si>
    <t>（株）長大</t>
    <rPh sb="3" eb="5">
      <t>チョウダイ</t>
    </rPh>
    <phoneticPr fontId="1"/>
  </si>
  <si>
    <t>ETC2.0プローブ情報活用実態及び今後の活用策を踏まえた上で、現在配置されている経路情報収集装置の更新を考慮した経路情報収集装置の最適配置計画の検討を行うものである。</t>
  </si>
  <si>
    <t>令和８年3月公表予定</t>
    <rPh sb="0" eb="2">
      <t>レイワ</t>
    </rPh>
    <rPh sb="3" eb="4">
      <t>ネン</t>
    </rPh>
    <rPh sb="5" eb="6">
      <t>ガツ</t>
    </rPh>
    <rPh sb="6" eb="8">
      <t>コウヒョウ</t>
    </rPh>
    <rPh sb="8" eb="10">
      <t>ヨテイ</t>
    </rPh>
    <phoneticPr fontId="1"/>
  </si>
  <si>
    <t>中国地方整備局道路部
交通対策課特殊車両係
tel:082-221-9231</t>
    <rPh sb="0" eb="2">
      <t>チュウゴク</t>
    </rPh>
    <rPh sb="2" eb="4">
      <t>チホウ</t>
    </rPh>
    <rPh sb="4" eb="6">
      <t>セイビ</t>
    </rPh>
    <rPh sb="6" eb="7">
      <t>キョク</t>
    </rPh>
    <rPh sb="7" eb="9">
      <t>ドウロ</t>
    </rPh>
    <rPh sb="9" eb="10">
      <t>ブ</t>
    </rPh>
    <rPh sb="11" eb="13">
      <t>コウツウ</t>
    </rPh>
    <rPh sb="13" eb="15">
      <t>タイサク</t>
    </rPh>
    <rPh sb="15" eb="16">
      <t>カ</t>
    </rPh>
    <rPh sb="16" eb="20">
      <t>トクシュシャリョウ</t>
    </rPh>
    <rPh sb="20" eb="21">
      <t>カカリ</t>
    </rPh>
    <phoneticPr fontId="1"/>
  </si>
  <si>
    <t>令和７年度道路交通調査集計分析業務</t>
    <rPh sb="0" eb="2">
      <t>レイワ</t>
    </rPh>
    <rPh sb="3" eb="5">
      <t>ネンド</t>
    </rPh>
    <rPh sb="5" eb="11">
      <t>ドウロコウツウチョウサ</t>
    </rPh>
    <rPh sb="11" eb="13">
      <t>シュウケイ</t>
    </rPh>
    <rPh sb="13" eb="15">
      <t>ブンセキ</t>
    </rPh>
    <rPh sb="15" eb="17">
      <t>ギョウム</t>
    </rPh>
    <phoneticPr fontId="1"/>
  </si>
  <si>
    <t>指名競争入札</t>
    <rPh sb="0" eb="2">
      <t>シメイ</t>
    </rPh>
    <rPh sb="2" eb="4">
      <t>キョウソウ</t>
    </rPh>
    <rPh sb="4" eb="6">
      <t>ニュウサツ</t>
    </rPh>
    <phoneticPr fontId="1"/>
  </si>
  <si>
    <t>本業務は、令和７年度全国道路･街路交通情勢調査の中国地方における調査結果のとりまとめを目的として、実施要綱に基づき各道路管理者が実施した調査結果データの集計･分析等を行うものである。</t>
  </si>
  <si>
    <t>令和７年度中国地方整備局管内三次元河川環境情報図整備作業</t>
    <phoneticPr fontId="1"/>
  </si>
  <si>
    <t>（株）荒谷建設コンサルタント</t>
    <phoneticPr fontId="1"/>
  </si>
  <si>
    <t>本作業は、三次元河川管内図と連動する新たな河川環境情報図のシステム構築に向け、中国地方整備局管内で実施した河川水辺の国勢調査の過年度成果について、データの一部を補正・整備を行うものである。</t>
    <phoneticPr fontId="1"/>
  </si>
  <si>
    <t>令和７年度中国地方管内立地適正化計画見直し促進に資する資料整理</t>
    <rPh sb="0" eb="2">
      <t>レイワ</t>
    </rPh>
    <rPh sb="3" eb="5">
      <t>ネンド</t>
    </rPh>
    <rPh sb="5" eb="7">
      <t>チュウゴク</t>
    </rPh>
    <rPh sb="7" eb="9">
      <t>チホウ</t>
    </rPh>
    <rPh sb="9" eb="11">
      <t>カンナイ</t>
    </rPh>
    <rPh sb="11" eb="13">
      <t>リッチ</t>
    </rPh>
    <rPh sb="13" eb="16">
      <t>テキセイカ</t>
    </rPh>
    <rPh sb="16" eb="18">
      <t>ケイカク</t>
    </rPh>
    <rPh sb="18" eb="20">
      <t>ミナオ</t>
    </rPh>
    <rPh sb="21" eb="23">
      <t>ソクシン</t>
    </rPh>
    <rPh sb="24" eb="25">
      <t>シ</t>
    </rPh>
    <rPh sb="27" eb="29">
      <t>シリョウ</t>
    </rPh>
    <rPh sb="29" eb="31">
      <t>セイリ</t>
    </rPh>
    <phoneticPr fontId="1"/>
  </si>
  <si>
    <t>一般競争入札</t>
    <phoneticPr fontId="1"/>
  </si>
  <si>
    <t>　本業務は、中国地方管内で立地適正化計画を策定している自治体等を対象に、各自治体における立地適正化計画見直し状況を把握し、見直しに関する課題等を整理・とりまとめるとともに、見直し未実施の自治体等に対して情報提供を行うものである。</t>
    <phoneticPr fontId="1"/>
  </si>
  <si>
    <t>令和８年３月に公表予定</t>
    <rPh sb="0" eb="2">
      <t>レイワ</t>
    </rPh>
    <rPh sb="3" eb="4">
      <t>ネン</t>
    </rPh>
    <rPh sb="5" eb="6">
      <t>ガツ</t>
    </rPh>
    <rPh sb="7" eb="9">
      <t>コウヒョウ</t>
    </rPh>
    <rPh sb="9" eb="11">
      <t>ヨテイ</t>
    </rPh>
    <phoneticPr fontId="1"/>
  </si>
  <si>
    <t>中国地方整備局建政部都市・住宅整備課企画調査係
tel:082-221-9231</t>
    <rPh sb="18" eb="20">
      <t>キカク</t>
    </rPh>
    <rPh sb="20" eb="22">
      <t>チョウサ</t>
    </rPh>
    <rPh sb="22" eb="23">
      <t>カカリ</t>
    </rPh>
    <phoneticPr fontId="1"/>
  </si>
  <si>
    <t>令和7年度　効果的・効率的な土砂災害対策推進のためのシステム構築検討業務</t>
    <rPh sb="0" eb="2">
      <t>レイワ</t>
    </rPh>
    <rPh sb="3" eb="5">
      <t>ネンド</t>
    </rPh>
    <rPh sb="6" eb="9">
      <t>コウカテキ</t>
    </rPh>
    <rPh sb="10" eb="13">
      <t>コウリツテキ</t>
    </rPh>
    <rPh sb="14" eb="16">
      <t>ドシャ</t>
    </rPh>
    <rPh sb="16" eb="18">
      <t>サイガイ</t>
    </rPh>
    <rPh sb="18" eb="20">
      <t>タイサク</t>
    </rPh>
    <rPh sb="20" eb="22">
      <t>スイシン</t>
    </rPh>
    <rPh sb="30" eb="32">
      <t>コウチク</t>
    </rPh>
    <rPh sb="32" eb="34">
      <t>ケントウ</t>
    </rPh>
    <rPh sb="34" eb="36">
      <t>ギョウム</t>
    </rPh>
    <phoneticPr fontId="1"/>
  </si>
  <si>
    <t>令和7年度効果的・効率的な土砂災害対策推進のためのシステム構築検討業務アジア航測・砂防フロンティア整備推進機構設計共同体</t>
    <rPh sb="0" eb="2">
      <t>レイワ</t>
    </rPh>
    <rPh sb="3" eb="5">
      <t>ネンド</t>
    </rPh>
    <rPh sb="5" eb="8">
      <t>コウカテキ</t>
    </rPh>
    <rPh sb="9" eb="12">
      <t>コウリツテキ</t>
    </rPh>
    <rPh sb="38" eb="40">
      <t>コウソク</t>
    </rPh>
    <rPh sb="41" eb="43">
      <t>サボウ</t>
    </rPh>
    <rPh sb="49" eb="51">
      <t>セイビ</t>
    </rPh>
    <rPh sb="51" eb="53">
      <t>スイシン</t>
    </rPh>
    <rPh sb="53" eb="55">
      <t>キコウ</t>
    </rPh>
    <rPh sb="55" eb="57">
      <t>セッケイ</t>
    </rPh>
    <rPh sb="57" eb="60">
      <t>キョウドウタイ</t>
    </rPh>
    <phoneticPr fontId="1"/>
  </si>
  <si>
    <t>効果的・効率的な土砂災害対策推進のためのシステム構築検討業務を行う。</t>
    <rPh sb="0" eb="3">
      <t>コウカテキ</t>
    </rPh>
    <rPh sb="4" eb="7">
      <t>コウリツテキ</t>
    </rPh>
    <rPh sb="8" eb="10">
      <t>ドシャ</t>
    </rPh>
    <rPh sb="10" eb="12">
      <t>サイガイ</t>
    </rPh>
    <rPh sb="12" eb="14">
      <t>タイサク</t>
    </rPh>
    <rPh sb="14" eb="16">
      <t>スイシン</t>
    </rPh>
    <rPh sb="24" eb="26">
      <t>コウチク</t>
    </rPh>
    <rPh sb="26" eb="28">
      <t>ケントウ</t>
    </rPh>
    <rPh sb="28" eb="30">
      <t>ギョウム</t>
    </rPh>
    <rPh sb="31" eb="32">
      <t>オコナ</t>
    </rPh>
    <phoneticPr fontId="1"/>
  </si>
  <si>
    <t>九州地方整備局河川部河川計画課総合土砂災害対策係
tel：092-476-3523</t>
    <rPh sb="0" eb="2">
      <t>キュウシュウ</t>
    </rPh>
    <rPh sb="2" eb="4">
      <t>チホウ</t>
    </rPh>
    <rPh sb="4" eb="7">
      <t>セイビキョク</t>
    </rPh>
    <rPh sb="7" eb="10">
      <t>カセンブ</t>
    </rPh>
    <rPh sb="10" eb="12">
      <t>カセン</t>
    </rPh>
    <rPh sb="12" eb="15">
      <t>ケイカクカ</t>
    </rPh>
    <rPh sb="15" eb="17">
      <t>ソウゴウ</t>
    </rPh>
    <rPh sb="17" eb="19">
      <t>ドシャ</t>
    </rPh>
    <rPh sb="19" eb="21">
      <t>サイガイ</t>
    </rPh>
    <rPh sb="21" eb="23">
      <t>タイサク</t>
    </rPh>
    <rPh sb="23" eb="24">
      <t>カカリ</t>
    </rPh>
    <phoneticPr fontId="1"/>
  </si>
  <si>
    <t>令和７年度海外における気候変動を踏まえた流域マネジメントに係る調査検討業務</t>
    <phoneticPr fontId="1"/>
  </si>
  <si>
    <t>令和6年度海外における気候変動を踏まえた流域マネジメントに係る調査検討業務JWF・JICE・RFC 設計共同体</t>
    <phoneticPr fontId="1"/>
  </si>
  <si>
    <t>気候変動も踏まえ、主に海外における多様な主体と連携した「流域治水」、「流域総合水管理」、「カーボンニュートラル」、「ネイチャーポジティブ」「地域活性化」等に関する取組（以上の取組をまとめて「流域マネジメント」と仮称）の調査・分析を行い、日本の現場での実践や新たな政策立案に活用できるよう、事例集を作成するとともに、適用方策の検討をするものである。</t>
    <phoneticPr fontId="1"/>
  </si>
  <si>
    <t>国内・海外における気候変動を踏まえた流域マネジメントに係る調査検討に関する報告書。</t>
    <phoneticPr fontId="1"/>
  </si>
  <si>
    <t>九州地方整備局河川部河川計画課流域治水係
tel：092-476-3523</t>
    <rPh sb="0" eb="7">
      <t>キュウシュウチホウセイビキョク</t>
    </rPh>
    <rPh sb="7" eb="10">
      <t>カセンブ</t>
    </rPh>
    <rPh sb="10" eb="15">
      <t>カセンケイカクカ</t>
    </rPh>
    <rPh sb="15" eb="17">
      <t>リュウイキ</t>
    </rPh>
    <rPh sb="17" eb="19">
      <t>チスイ</t>
    </rPh>
    <rPh sb="19" eb="20">
      <t>カカリ</t>
    </rPh>
    <phoneticPr fontId="1"/>
  </si>
  <si>
    <t>令和8年10月公表予定</t>
    <rPh sb="0" eb="2">
      <t>レイワ</t>
    </rPh>
    <rPh sb="3" eb="4">
      <t>ネン</t>
    </rPh>
    <rPh sb="6" eb="7">
      <t>ガツ</t>
    </rPh>
    <rPh sb="7" eb="11">
      <t>コウヒョウヨテイ</t>
    </rPh>
    <phoneticPr fontId="1"/>
  </si>
  <si>
    <t>洪水予報における洪水計算の妥当性の確認方法の検討および計算過程可視化機能等の設計・構築業務</t>
    <phoneticPr fontId="1"/>
  </si>
  <si>
    <t>（一財）河川情報センター</t>
    <rPh sb="4" eb="6">
      <t>カセン</t>
    </rPh>
    <rPh sb="6" eb="8">
      <t>ジョウホウ</t>
    </rPh>
    <phoneticPr fontId="1"/>
  </si>
  <si>
    <t xml:space="preserve">本業務は、洪水予測モデルの検証・改良に必要な洪水計算の妥当性の確認方法の検討を行うとともに、洪水計算過程可視化機能および共通機能の設計・構築を行うものである。 </t>
  </si>
  <si>
    <t>令和8年3月予定</t>
    <rPh sb="0" eb="2">
      <t>レイワ</t>
    </rPh>
    <rPh sb="3" eb="4">
      <t>ネン</t>
    </rPh>
    <rPh sb="5" eb="6">
      <t>ガツ</t>
    </rPh>
    <rPh sb="6" eb="8">
      <t>ヨテイ</t>
    </rPh>
    <phoneticPr fontId="1"/>
  </si>
  <si>
    <t>煙中における避難行動選択に関するＶＲモデルの作成業務</t>
  </si>
  <si>
    <t>有限会社ヘルスケアー下妻</t>
  </si>
  <si>
    <t>令和7年11月に富山県消防学校で実施予定の煙中における避難行
動選択に関する被験者実験を模擬したVR空間を再現して、被験者実験と同条件のVR実験を実施し、被
験者実験とVR実験を比較することで、VR実験の妥当性を検証するためのものである。</t>
    <phoneticPr fontId="1"/>
  </si>
  <si>
    <t>実験空間を再現したVR建物モデルの構築および建物内に設置した誘導灯や煙濃度等を容易に変更可能な入出力環境を整備したプログラム</t>
    <rPh sb="0" eb="4">
      <t>ジッケンクウカン</t>
    </rPh>
    <rPh sb="11" eb="13">
      <t>タテモノ</t>
    </rPh>
    <rPh sb="17" eb="19">
      <t>コウチク</t>
    </rPh>
    <rPh sb="22" eb="25">
      <t>タテモノナイ</t>
    </rPh>
    <rPh sb="26" eb="28">
      <t>セッチ</t>
    </rPh>
    <rPh sb="30" eb="33">
      <t>ユウドウトウ</t>
    </rPh>
    <rPh sb="34" eb="37">
      <t>ケムリノウド</t>
    </rPh>
    <rPh sb="37" eb="38">
      <t>トウ</t>
    </rPh>
    <rPh sb="39" eb="41">
      <t>ヨウイ</t>
    </rPh>
    <rPh sb="42" eb="46">
      <t>ヘンコウカノウ</t>
    </rPh>
    <rPh sb="47" eb="52">
      <t>ニュウシュツリョクカンキョウ</t>
    </rPh>
    <rPh sb="53" eb="55">
      <t>セイビ</t>
    </rPh>
    <phoneticPr fontId="1"/>
  </si>
  <si>
    <t>国土技術政策総合研究所
住宅研究部住宅計画研究室
tel : 029-864-4062</t>
    <phoneticPr fontId="1"/>
  </si>
  <si>
    <t>下水処理場における系列ごとの処理状況の差のトレーサーを用いた調査業務</t>
  </si>
  <si>
    <t>新日本環境調査（株）</t>
  </si>
  <si>
    <t>　本業務は、下水処理場における処理状況の系列ごとの差異を把握するために、トレーサーを用いた調査を行うものである。</t>
  </si>
  <si>
    <t>　調査対象下水処理場における異なる2つの系列の処理状況の差異について、トレーサー実験を実施した結果を報告書にとりまとめた。</t>
    <rPh sb="1" eb="5">
      <t>チョウサタイショウ</t>
    </rPh>
    <rPh sb="5" eb="9">
      <t>ゲスイショリ</t>
    </rPh>
    <rPh sb="9" eb="10">
      <t>ジョウ</t>
    </rPh>
    <rPh sb="14" eb="15">
      <t>コト</t>
    </rPh>
    <rPh sb="20" eb="22">
      <t>ケイレツ</t>
    </rPh>
    <rPh sb="23" eb="27">
      <t>ショリジョウキョウ</t>
    </rPh>
    <rPh sb="28" eb="30">
      <t>サイ</t>
    </rPh>
    <rPh sb="40" eb="42">
      <t>ジッケン</t>
    </rPh>
    <rPh sb="43" eb="45">
      <t>ジッシ</t>
    </rPh>
    <rPh sb="47" eb="49">
      <t>ケッカ</t>
    </rPh>
    <rPh sb="50" eb="53">
      <t>ホウコクショ</t>
    </rPh>
    <phoneticPr fontId="1"/>
  </si>
  <si>
    <t>令和7年度土木構造物の振動観測記録を用いたシステム同定解析業務</t>
  </si>
  <si>
    <t>（株）ニュージェック</t>
  </si>
  <si>
    <t>本業務は、国土技術政策総合研究所が管理する地震観測施設で得られた振動観測記録を用いてシステム同定解析を行い、解析結果を整理するものである。</t>
  </si>
  <si>
    <t>令和7年度道路橋の耐震解析技術に関する資料作成業務</t>
  </si>
  <si>
    <t>本業務は、道路橋の耐震設計に関する構造解析技術について資料を取りまとめるものである。</t>
  </si>
  <si>
    <t>住宅・建築物の性能表示事項等の設定手法に関する基礎的情報収集業務</t>
  </si>
  <si>
    <t>（公社）ﾛﾝｸﾞﾗｲﾌビル推進協会</t>
  </si>
  <si>
    <t>総合技術開発プロジェクト「社会環境の変化に対応した住宅・建築物の性能評価技術の開発」の円滑な実施に資するため、住宅・建築物の性能表示事項等の設定手法に関する基礎的な情報の収集を行う。</t>
  </si>
  <si>
    <t>学識経験者や実務経験者等に当該プロジェクトの進捗について意見聴取を行った。その意見聴取の結果をまとめた報告書が納品された。</t>
    <rPh sb="0" eb="5">
      <t>ガクシキケイケンシャ</t>
    </rPh>
    <rPh sb="6" eb="12">
      <t>ジツムケイケンシャトウ</t>
    </rPh>
    <rPh sb="13" eb="15">
      <t>トウガイ</t>
    </rPh>
    <rPh sb="22" eb="24">
      <t>シンチョク</t>
    </rPh>
    <rPh sb="28" eb="32">
      <t>イケンチョウシュ</t>
    </rPh>
    <rPh sb="33" eb="34">
      <t>オコナ</t>
    </rPh>
    <rPh sb="39" eb="43">
      <t>イケンチョウシュ</t>
    </rPh>
    <rPh sb="44" eb="46">
      <t>ケッカ</t>
    </rPh>
    <rPh sb="51" eb="54">
      <t>ホウコクショ</t>
    </rPh>
    <rPh sb="55" eb="57">
      <t>ノウヒン</t>
    </rPh>
    <phoneticPr fontId="1"/>
  </si>
  <si>
    <t>国土技術政策総合研究所建築研究部基準認証システム研究室
tel : 029-864-4278</t>
  </si>
  <si>
    <t>下水試料の有機物指標分析とペルオキソ二硫酸カリウムによる分解業務</t>
  </si>
  <si>
    <t>　本業務は、発注者が下水処理場において採取した水試料を対象として、受注者が適切な希釈を行った後でBODおよびTOC濃度の分析を行うとともに、窒素・リン濃度を自動比色分析計により分析するための前処理を行うものである。</t>
  </si>
  <si>
    <t>　水試料を対象に行った水質分析結果等について、報告書にとりまとめた。</t>
    <rPh sb="1" eb="2">
      <t>ミズ</t>
    </rPh>
    <rPh sb="2" eb="4">
      <t>シリョウ</t>
    </rPh>
    <rPh sb="5" eb="7">
      <t>タイショウ</t>
    </rPh>
    <rPh sb="8" eb="9">
      <t>オコナ</t>
    </rPh>
    <rPh sb="11" eb="13">
      <t>スイシツ</t>
    </rPh>
    <rPh sb="13" eb="15">
      <t>ブンセキ</t>
    </rPh>
    <rPh sb="15" eb="17">
      <t>ケッカ</t>
    </rPh>
    <rPh sb="17" eb="18">
      <t>トウ</t>
    </rPh>
    <rPh sb="23" eb="26">
      <t>ホウコクショ</t>
    </rPh>
    <phoneticPr fontId="1"/>
  </si>
  <si>
    <t>令和７年度上下水道革新的技術の評価のための情報収集・整理業務</t>
  </si>
  <si>
    <t>　本業務は、令和７年度に行う革新的技術の実規模実証研究及びＦＳ調査に関して、革新的技術の評価を適切に行うための基礎資料として、比較対象となる既存技術の情報の収集・整理や簡易算定式の作成のほか、有識者等への意見聴取を行うものである。なお、革新的技術そのものの評価は、本業務とは別に実施される。</t>
  </si>
  <si>
    <t>流砂観測の高度化に関する検討業務</t>
  </si>
  <si>
    <t>（株）コルバック</t>
  </si>
  <si>
    <t>流砂水文観測データの整理を行い、石川県能登半島の豪雨による被害状況の整理と、流砂水文観測機器の故障事例やキャリブレーション方法を整理し、土砂流出が活発な流域における観測手法選定の考え方を整理する</t>
  </si>
  <si>
    <t>流域治水デジタルテストベッドを活用した流域治水の自分事化支援手法の構築業務</t>
  </si>
  <si>
    <t>本業務は、テストベッドを活用し、各流域関係者と議論して、流域治水の自分事化を支援するための手法の検討及び利用手順書を作成するものである。</t>
  </si>
  <si>
    <t>土石流・土砂流の被害範囲推定に関する検討業務</t>
  </si>
  <si>
    <t>国土防災技術（株）</t>
  </si>
  <si>
    <t>過去の土石流災害事例を対象とし、計算条件などを変えた土石流の氾濫計算を複数ケース実施し、その計算結果から避難行動を検討するための相対的に危険度の高い範囲の評価方法を検討する。</t>
  </si>
  <si>
    <t xml:space="preserve">	ロードキル防止に向けた路面表示方法に関する整理業務</t>
  </si>
  <si>
    <t>本業務は、「ロードキルの発生傾向の分析」、「路面表示箇所（案）の作成」及び「路面表示方法(案)の整理」等を行うものである。</t>
  </si>
  <si>
    <t>令和７年度下水道マンホール蓋管理等に関する実態調査分析業務</t>
  </si>
  <si>
    <t>本業務は、この研究に必要となる基礎資料を整理するため、令和６年度末時点のマンホール蓋管理基数及び令和６年度内に発生したマンホール蓋起因の事故又は不具合等に関する全国実態調査結果を整理し、過年度データと統合したデータベースを作成するものである。また、マンホール蓋起因の事故又は不具合等の発生傾向を分析するとともに、令和８年度以降に実施する実態調査の案を作成するものである。</t>
  </si>
  <si>
    <t>下水汚泥の建設資材利用における温室効果ガス排出量、ライフサイクルコスト削減効果試算業務</t>
  </si>
  <si>
    <t>　本業務は、下水汚泥をセメント工場にて受け入れている建設資材利用について、その利用によるGHG排出量、LCC削減効果の試算を行うものである。</t>
  </si>
  <si>
    <t>令和8年2月公表予定</t>
    <rPh sb="0" eb="2">
      <t>レイワ</t>
    </rPh>
    <rPh sb="3" eb="4">
      <t>ネン</t>
    </rPh>
    <rPh sb="5" eb="6">
      <t>ガツ</t>
    </rPh>
    <rPh sb="6" eb="8">
      <t>コウヒョウ</t>
    </rPh>
    <rPh sb="8" eb="10">
      <t>ヨテイ</t>
    </rPh>
    <phoneticPr fontId="1"/>
  </si>
  <si>
    <t>令和７年度デジタルダムデータベースシステム構築等業務</t>
  </si>
  <si>
    <t>八千代エンジニヤリング（株）</t>
  </si>
  <si>
    <t>ダムに関するデジタル情報を、ダム事業の各段階及び将来的なダム再生検討時等に効果的に活用するためのデジタルダムデータベースシステムの機能の追加構築、維持管理に関するデジタル情報の更新等を行う。</t>
    <phoneticPr fontId="1"/>
  </si>
  <si>
    <t>R8.3納入予定</t>
    <rPh sb="4" eb="6">
      <t>ノウニュウ</t>
    </rPh>
    <rPh sb="6" eb="8">
      <t>ヨテイ</t>
    </rPh>
    <phoneticPr fontId="1"/>
  </si>
  <si>
    <t>流域治水デジタルテストベッドを活用した流出解析・洪水流解析手法の検討業務</t>
  </si>
  <si>
    <t>本業務は、テストベッドを活用し、各流域関係者と議論して、流域治水の自分事化を支援するための手法の検討及び利用手順書を作成するものである。</t>
    <phoneticPr fontId="1"/>
  </si>
  <si>
    <t xml:space="preserve">	ダム技術支援ツール設計・試作業務</t>
  </si>
  <si>
    <t>ダムにおけるレベル２地震動の設定手法を高度化することを目的として、新たな観測データを用いて、距離減衰式の係数等を設定し、既存の係数等を用いた距離減衰式との比較・評価を行う。</t>
  </si>
  <si>
    <t>R８.3納入予定</t>
    <rPh sb="4" eb="6">
      <t>ノウニュウ</t>
    </rPh>
    <rPh sb="6" eb="8">
      <t>ヨテイ</t>
    </rPh>
    <phoneticPr fontId="1"/>
  </si>
  <si>
    <t>土砂・洪水氾濫時に流出する流木の流下・堆積特性把握のための調査手法検討業務</t>
  </si>
  <si>
    <t>流木調査マニュアル（案）に記載された調査項目および調査方法について改善点を検討し、流木調査マニュアル（案）の更新を行う。</t>
  </si>
  <si>
    <t>地震対応におけるデジタル技術を活用した情報利活用方策検討業務</t>
  </si>
  <si>
    <t>（株）ＮＪＳ</t>
  </si>
  <si>
    <t>本業務は、地震対応において、電子管路台帳及び電子情報を効果的に利活用するためのロードマップ等を作成、及び民間等が提供する電子管路台帳の実装機能等の市場調査等を行い結果を整理するものである。</t>
    <rPh sb="81" eb="83">
      <t>ケッカ</t>
    </rPh>
    <rPh sb="84" eb="86">
      <t>セイリ</t>
    </rPh>
    <phoneticPr fontId="1"/>
  </si>
  <si>
    <t>令和７年度河道基盤情報化アプリケーション設計・構築業務</t>
  </si>
  <si>
    <t>「河道基盤情報化アプリケーション」の整備のうち、データベース部分、API連携等の基盤的な機能を対象に設計や構築等を行う。</t>
  </si>
  <si>
    <t xml:space="preserve">	隅切のある歩車道境界での視覚障害者誘導用ブロック及びボラードの設置に関する調査業務</t>
  </si>
  <si>
    <t>（株）プランニングネットワーク</t>
  </si>
  <si>
    <t>本業務は、隅切のある歩車道境界における視覚障害者誘導用ブロックとボラード等について、視覚障害者や専門家等から意見収集を行い、課題や留意点、設置の考え方等をとりまとめるものである。</t>
  </si>
  <si>
    <t>道路トンネル定期点検の技術的評価等に関する整理業務</t>
  </si>
  <si>
    <t>サンコーコンサルタント（株）</t>
  </si>
  <si>
    <t>本業務は、変状の発生を抑制するために必要な設計・施工時の留意事項及び点検の質の向上に資する基礎資料を得るため、３巡目の道路トンネル定期点検における所見等の記録を整理するとともに、設計・施工の条件が変状の発生に与える影響について整理するものである。</t>
  </si>
  <si>
    <t>業務効率化のための生成ＡＩ等の活用に関する調査・整理業務</t>
  </si>
  <si>
    <t xml:space="preserve">本業務は、業務効率化を目的とし、オープン環境下における生成ＡＩ活用についての整理、クローズド環境下における生成ＡＩ活用についての整理及び、PDF資料等からの情報抽出のプログラム作成を行うものである。							</t>
    <phoneticPr fontId="1"/>
  </si>
  <si>
    <t xml:space="preserve">	公園緑地の計画等へのBIM/CIM導入に関する調査業務</t>
  </si>
  <si>
    <t>ＮｉＸ　ＪＡＰＡＮ株式会社</t>
  </si>
  <si>
    <t>公園緑地の計画、設計、施工、維持管理等へBIM/CIMを導入する方法やメリット、課題等を明確にするため、小規模公園モデルでBIM/CIM導入を試行した上で、公園管理者等へのニーズ調査を行い、BIM/CIM要素リスト及び属性情報等を整理する。</t>
    <phoneticPr fontId="1"/>
  </si>
  <si>
    <t>街路樹の点検方法に関する調査業務</t>
  </si>
  <si>
    <t>（株）緑の風景計画</t>
  </si>
  <si>
    <t>街路樹について点検を含む適切な維持管理に繋がるデータベースの整備方法を整理するとともに、樹木形状の計測や点検に関して、効率化や精度向上に資する方法を把握する。また、点検の技術力の向上に関する取り組み事例を整理する。</t>
    <phoneticPr fontId="1"/>
  </si>
  <si>
    <t>煙中における避難行動選択に関するインターネットアンケート動画の作成およびアンケート調査業務</t>
  </si>
  <si>
    <t>令和7年11月に富山県消防学校で実施予定の煙中における避難行動選択に関する被験者実験を模擬した空間をインターネットブラウザ上で再現し、被験者実験の結果とアンケート結果を比較することにより、インターネットアンケートの妥当性を検証するためのものである。</t>
    <phoneticPr fontId="1"/>
  </si>
  <si>
    <t>令和8年1月公表予定</t>
    <rPh sb="0" eb="2">
      <t>レイワ</t>
    </rPh>
    <rPh sb="3" eb="4">
      <t>ネン</t>
    </rPh>
    <rPh sb="5" eb="6">
      <t>ガツ</t>
    </rPh>
    <rPh sb="6" eb="10">
      <t>コウヒョウヨテイ</t>
    </rPh>
    <phoneticPr fontId="1"/>
  </si>
  <si>
    <t>国土技術政策総合研究所
住宅研究部住宅計画研究室
tel : 029-864-4062</t>
  </si>
  <si>
    <t>地域特性の変化に適応可能な上下水道施設の整備に関する検討業務</t>
  </si>
  <si>
    <t>地域特性の変化に適応するフレキシブルな水道・下水道技術について、将来の全国での被災時や過疎地への活用のため、情報を収集・整理する。</t>
    <phoneticPr fontId="1"/>
  </si>
  <si>
    <r>
      <t xml:space="preserve">国土技術政策総合研究所
</t>
    </r>
    <r>
      <rPr>
        <sz val="11"/>
        <color theme="1"/>
        <rFont val="ＭＳ Ｐゴシック"/>
        <family val="3"/>
        <charset val="128"/>
      </rPr>
      <t>上下水道研究部能登上下水道復興支援室
tel : 0767-52-3811</t>
    </r>
    <rPh sb="0" eb="2">
      <t>コクド</t>
    </rPh>
    <rPh sb="2" eb="4">
      <t>ギジュツ</t>
    </rPh>
    <rPh sb="4" eb="6">
      <t>セイサク</t>
    </rPh>
    <rPh sb="6" eb="8">
      <t>ソウゴウ</t>
    </rPh>
    <rPh sb="8" eb="11">
      <t>ケンキュウジョ</t>
    </rPh>
    <rPh sb="12" eb="14">
      <t>ジョウゲ</t>
    </rPh>
    <rPh sb="14" eb="16">
      <t>スイドウ</t>
    </rPh>
    <rPh sb="16" eb="18">
      <t>ケンキュウ</t>
    </rPh>
    <rPh sb="18" eb="19">
      <t>ブ</t>
    </rPh>
    <rPh sb="19" eb="21">
      <t>ノト</t>
    </rPh>
    <rPh sb="21" eb="23">
      <t>ジョウゲ</t>
    </rPh>
    <rPh sb="23" eb="25">
      <t>スイドウ</t>
    </rPh>
    <rPh sb="25" eb="27">
      <t>フッコウ</t>
    </rPh>
    <rPh sb="27" eb="29">
      <t>シエン</t>
    </rPh>
    <rPh sb="29" eb="30">
      <t>シツ</t>
    </rPh>
    <phoneticPr fontId="1"/>
  </si>
  <si>
    <t>未経験降雨指数解析・表示システム（仮称）評価及び改良検討業務</t>
  </si>
  <si>
    <r>
      <t>本業務は、小杉（2022）が提案している降雨の評価手法によりリアルタイムで状況を評価・表示するシステム「未経験降雨指数解析・表示システム（仮称）</t>
    </r>
    <r>
      <rPr>
        <sz val="11"/>
        <color theme="1"/>
        <rFont val="Calibri"/>
        <family val="3"/>
        <charset val="161"/>
      </rPr>
      <t>α</t>
    </r>
    <r>
      <rPr>
        <sz val="11"/>
        <color theme="1"/>
        <rFont val="HGPｺﾞｼｯｸM"/>
        <family val="3"/>
      </rPr>
      <t>版」の機能改良を行うものである。</t>
    </r>
    <rPh sb="0" eb="3">
      <t>ホンギョウム</t>
    </rPh>
    <rPh sb="76" eb="80">
      <t>キノウカイリョウ</t>
    </rPh>
    <rPh sb="81" eb="82">
      <t>オコナ</t>
    </rPh>
    <phoneticPr fontId="1"/>
  </si>
  <si>
    <t>令和8年2月公表予定</t>
    <rPh sb="0" eb="2">
      <t>レイワ</t>
    </rPh>
    <rPh sb="3" eb="4">
      <t>ネン</t>
    </rPh>
    <rPh sb="5" eb="10">
      <t>ガツコウヒョウヨテイ</t>
    </rPh>
    <phoneticPr fontId="1"/>
  </si>
  <si>
    <t>国土技術政策総合研究所土砂災害研究部土砂災害研究室
tel:029-864-2213</t>
    <phoneticPr fontId="1"/>
  </si>
  <si>
    <t xml:space="preserve">	常時観測OD交通量推定・精度検証に関する業務</t>
  </si>
  <si>
    <t>本業務は、日単位のOD交通量の推定と結果整理、時間単位のOD交通量の推定と結果整理、ETC2.0プローブ情報を活用したOD交通量の推定手順の整理を行う。</t>
  </si>
  <si>
    <t>令和8年2月公表予定</t>
  </si>
  <si>
    <t xml:space="preserve">	洪水予測モデル制御・監視機能の設計・構築業務</t>
  </si>
  <si>
    <t>本業務は、洪水予報の検証・改善および洪水予測モデルの検証・改良に必要な、洪水予測モデル制御・監視機能の設計・構築を行うとともに、洪水予測モデルの検証方法の検討を行うものである。</t>
  </si>
  <si>
    <t>諸外国の公共土木工事の諸制度等に関する調査業務</t>
  </si>
  <si>
    <t>（一社）国際建設技術協会</t>
  </si>
  <si>
    <t>本業務は、米国、ドイツ、スイス、イギリス、フランス、スウェーデン、韓国、シンガポールを対象に、建設工事の労働生産性や、技能者賃金の把握、技能者育成に関する諸制度、運用実態等に関して資料収集や現地機関のヒアリング調査や調査結果の分析等を行い、今後の建設システムの改善に資する基礎資料を得るものである。</t>
    <phoneticPr fontId="1"/>
  </si>
  <si>
    <t xml:space="preserve">	落橋防止構造等の衝撃載荷試験に対する数値シミュレーション業務</t>
  </si>
  <si>
    <t>本業務は、落橋防止構造等の新たな性能照査法や設計法の確立を目的として、国総研にて実施する鉄筋コンクリートの落橋防止構造等に対する衝撃載荷試験について、再現解析を行うものである。</t>
    <rPh sb="0" eb="3">
      <t>ホンギョウム</t>
    </rPh>
    <rPh sb="5" eb="9">
      <t>ラッキョウボウシ</t>
    </rPh>
    <rPh sb="9" eb="11">
      <t>コウゾウ</t>
    </rPh>
    <rPh sb="11" eb="12">
      <t>トウ</t>
    </rPh>
    <rPh sb="13" eb="14">
      <t>アラ</t>
    </rPh>
    <rPh sb="26" eb="28">
      <t>カクリツ</t>
    </rPh>
    <rPh sb="29" eb="31">
      <t>モクテキ</t>
    </rPh>
    <rPh sb="35" eb="38">
      <t>コクソウケン</t>
    </rPh>
    <phoneticPr fontId="1"/>
  </si>
  <si>
    <t>地震対応における下水道電子管路台帳情報の円滑な交換に資する仕様案作成のための調査業務</t>
  </si>
  <si>
    <t>本業務は、電子管路台帳において、特に地震対応時に必要なデータの相互運用性を向上させるために、データ交換標準仕様案の作成を図るために必要な調査を行い、結果を整理するものである。</t>
    <rPh sb="24" eb="26">
      <t>ヒツヨウ</t>
    </rPh>
    <rPh sb="74" eb="76">
      <t>ケッカ</t>
    </rPh>
    <rPh sb="77" eb="79">
      <t>セイリ</t>
    </rPh>
    <phoneticPr fontId="1"/>
  </si>
  <si>
    <t>流砂水文観測データの異常検知手法検討業務</t>
  </si>
  <si>
    <t>本業務は、流域で観測されている流砂水文観測データに他分野等で広く使われている異常検知技術を適用することで、上流の土砂移動の発生が疑われるイベントを検知する手法を検討するものである。</t>
  </si>
  <si>
    <t xml:space="preserve">	下水処理プロセスから排出される一酸化二窒素の排出係数改定に向けた情報収集・整理業務</t>
  </si>
  <si>
    <t>　本業務は、下水処理プロセスからのN2O排出量をより実態に即した形でGHGインベントリ報告書へ反映させるために、N2O排出係数の改定に向けて必要な知見を得ることを目的とし、既存のN2O排出量調査結果を収集し整理するものである。</t>
  </si>
  <si>
    <t>計測された点群を用いた差分解析に基づく損傷評価業務</t>
  </si>
  <si>
    <t>株式会社フィールドテック</t>
  </si>
  <si>
    <t xml:space="preserve">本件は飛行体レーザ計測データを用いた建築物の被災分布の判定手法に関する研究の一環として、レーザ計測した架構試験体の点群データを用いて被災状態を評価するものである。 </t>
  </si>
  <si>
    <t>令和8年4月公表予定</t>
    <rPh sb="0" eb="2">
      <t>レイワ</t>
    </rPh>
    <rPh sb="5" eb="6">
      <t>ガツ</t>
    </rPh>
    <rPh sb="6" eb="8">
      <t>コウヒョウ</t>
    </rPh>
    <rPh sb="8" eb="10">
      <t>ヨテイ</t>
    </rPh>
    <phoneticPr fontId="2"/>
  </si>
  <si>
    <t xml:space="preserve">	がけ崩れの堆積深分布等の整理分析業務</t>
  </si>
  <si>
    <t>本業務は、降雨を誘因として発生したがけ崩れについて、発生箇所の降雨確率規模と堆積深分布及び崩壊土砂の到達距離等の関係について統計的に整理分析を行うものである。</t>
  </si>
  <si>
    <t>建設分野におけるライフサイクルカーボン算定手法に関する検討業務</t>
  </si>
  <si>
    <t>建設分野におけるライフサイクルカーボン算定手法に関する検討業務日本工営・先端建設技術センター設計共同体</t>
  </si>
  <si>
    <t>建設分野の｢事業別｣等のGHG排出原単位の作成と､建設分野の｢計画設計段階｣等のGHG排出量算定方法の基礎的検討を行う｡</t>
    <phoneticPr fontId="1"/>
  </si>
  <si>
    <t>地震時の下水道管路の被災危険度予測手順検討業務</t>
  </si>
  <si>
    <t>（株）日本インシーク</t>
  </si>
  <si>
    <t>本業務は、能登半島地震被災団体における下水道管路施設情報の整理、下水道管路の管属性情報の組合せによる被災傾向の分析を行った上で、下水道管理者が地震時の下水道管路の被災危険度を予測するための手順を整理するものである。</t>
  </si>
  <si>
    <t>小規模流域での土砂・洪水氾濫による被害範囲・対策に関する検討業務</t>
  </si>
  <si>
    <t>小規模流域での数値シミュレーションによる土砂・洪水氾濫対策を検討するため留意点の整理を行う。</t>
  </si>
  <si>
    <t>土石流の流下・堆積特性に関する実験業務</t>
  </si>
  <si>
    <t>土石流の堆積速度特性を把握するため、水路実験と実験結果のデータ整理分析を行うとともに、一次元河床変動計算による再現計算を行う。</t>
  </si>
  <si>
    <t>表層土層厚の発達を考慮した生産土砂量予測手法に関する検討業務</t>
  </si>
  <si>
    <t>表層土層厚の発達を考慮した表層崩壊の発生危険度評価を崩壊生産土砂量の推定に活用することを目的として、当該方法の堆積岩地域での有効性を検討する。</t>
  </si>
  <si>
    <t>緑視率と写真の画角の関係に関する調査業務</t>
  </si>
  <si>
    <t>本件は、緑視率調査における調査写真の画角と緑視率の値の関係を整理するため、市街地内の複数個所において様々な画角で写真撮影を行い、緑視率を算出して比較するものである。</t>
    <rPh sb="72" eb="74">
      <t>ヒカク</t>
    </rPh>
    <phoneticPr fontId="1"/>
  </si>
  <si>
    <t>国土技術政策総合研究所都市研究部都市開発研究室
tel:029-864-3947</t>
  </si>
  <si>
    <t>衛星画像を用いた海岸線モニタリング実用化に向けた精度向上等検討業務</t>
  </si>
  <si>
    <t>衛星画像を用いた海岸線モニタリング実用化に向けた精度向上等検討業務みずほRT・アジア航測設計共同体</t>
  </si>
  <si>
    <t>本業務は、衛星画像を用いた海岸線モニタリングの精度向上のための検討、海岸線モニタリングに用いる衛星画像の撮影範囲等の整理、全国の海岸線データの作成等を行うものである。</t>
  </si>
  <si>
    <t>R8年4月公表予定</t>
  </si>
  <si>
    <t>実験室床の振動および音響性能の調査業務</t>
  </si>
  <si>
    <t>（株）ベネック振動音響研究所</t>
  </si>
  <si>
    <t>実験室における相当スラブ厚の測定方法・評価方法を策定するため、基礎的データを収集するもの。</t>
    <rPh sb="7" eb="9">
      <t>ソウトウ</t>
    </rPh>
    <rPh sb="12" eb="13">
      <t>アツ</t>
    </rPh>
    <rPh sb="14" eb="16">
      <t>ソクテイ</t>
    </rPh>
    <phoneticPr fontId="1"/>
  </si>
  <si>
    <t>特殊な性能を持つ４脚４輪走行式油圧ショベルに関する調査支援</t>
  </si>
  <si>
    <t>（一社）日本スパイダー協会</t>
  </si>
  <si>
    <t>本件は、スパイダーの日本国内における土木工事、河川・護岸工事及び災害復旧工事等での活用を見据え、欧州諸国での普及・活用状況の現地調査ならびに当該建設機械を用いた土木等関連工事施工現場及び対象建設機械の製造工場等への視察・意見交換を行う際の支援、またその成果を報告書として作成するものである。</t>
    <phoneticPr fontId="1"/>
  </si>
  <si>
    <t>MCPを利用した省エネ設計支援AIエージェントの開発支援業務</t>
  </si>
  <si>
    <t>（同）ミナブ</t>
  </si>
  <si>
    <t>非住宅建築物の省エネ設計を支援するためのAIエージェントに関する仕様検討及びモックアップの開発を行う。</t>
    <phoneticPr fontId="1"/>
  </si>
  <si>
    <t>コンクリート工の品質管理効率化に関する検討業務</t>
  </si>
  <si>
    <t xml:space="preserve">　本業務は、建設現場における省人化対策に取り組むため、レディーミクストコンクリート（以下、生コン）の品質管理の効率化に向けた、生コンのサプライチェーン全体での品質管理の効率化に関する検討等を行う。
</t>
    <rPh sb="1" eb="2">
      <t>ホン</t>
    </rPh>
    <rPh sb="2" eb="4">
      <t>ギョウム</t>
    </rPh>
    <rPh sb="59" eb="60">
      <t>ム</t>
    </rPh>
    <phoneticPr fontId="1"/>
  </si>
  <si>
    <t>流域雨量指数と観測流量を活用した河道閉塞箇所推定手法検討業務</t>
  </si>
  <si>
    <t>本業務は、流域で観測されている流量データと流域雨量指数から推測される流量を用いて、河道閉塞の発生を早期に把握する手法を検討するものである。</t>
  </si>
  <si>
    <t>外断熱改修マンションの維持管理・修繕計画に関する調査・整理業務</t>
  </si>
  <si>
    <t>外断熱改修を実施したマンションを対象に、改修後の外壁の維持管理の状況や修繕計画について調査を行い、実態を把握する。</t>
    <rPh sb="0" eb="5">
      <t>ソトダンネツカイシュウ</t>
    </rPh>
    <rPh sb="6" eb="8">
      <t>ジッシ</t>
    </rPh>
    <rPh sb="16" eb="18">
      <t>タイショウ</t>
    </rPh>
    <rPh sb="20" eb="23">
      <t>カイシュウゴ</t>
    </rPh>
    <rPh sb="24" eb="26">
      <t>ガイヘキ</t>
    </rPh>
    <rPh sb="27" eb="31">
      <t>イジカンリ</t>
    </rPh>
    <rPh sb="32" eb="34">
      <t>ジョウキョウ</t>
    </rPh>
    <rPh sb="35" eb="39">
      <t>シュウゼンケイカク</t>
    </rPh>
    <rPh sb="43" eb="45">
      <t>チョウサ</t>
    </rPh>
    <rPh sb="46" eb="47">
      <t>オコナ</t>
    </rPh>
    <rPh sb="49" eb="51">
      <t>ジッタイ</t>
    </rPh>
    <rPh sb="52" eb="54">
      <t>ハアク</t>
    </rPh>
    <phoneticPr fontId="1"/>
  </si>
  <si>
    <t>波の不規則性及び平面伝播特性を踏まえた離岸堤の透過率に関する水理模型実験業務</t>
  </si>
  <si>
    <t>本業務は、沖合に設置される海岸保全施設のうち離岸堤を対象として、波の不規則性及び平面的な伝播特性を踏まえた水理模型実験を行い、相対天端高と離岸堤の透過率の関係について整理を行うものである。</t>
  </si>
  <si>
    <t xml:space="preserve">	SARの観測上の特性と土砂移動の素因・誘因の影響を考慮した土砂移動箇所抽出手法検討業務</t>
  </si>
  <si>
    <t>（株）パスコ</t>
  </si>
  <si>
    <t>本業務は、SARの観測上の特性と土砂災害の素因・誘因の影響度を考慮した上で、土砂移動箇所を自動抽出する手法を検討するものである。</t>
  </si>
  <si>
    <t xml:space="preserve">建築物のGNSSセンサ・加速度センサを用いた被災判定基準案策定のための検討業務 </t>
    <phoneticPr fontId="1"/>
  </si>
  <si>
    <t>本件は、建築物の地震時の挙動データを取得するために建築物に設置されたGNSSセンサ・加速度センサについて、データの計測手法や処理手法、データ処理システム、建物の被災の判定評価の考え方についての検討を行うものである。</t>
  </si>
  <si>
    <t>令和8年2月公表予定</t>
    <rPh sb="5" eb="6">
      <t>ガツ</t>
    </rPh>
    <rPh sb="6" eb="8">
      <t>コウヒョウ</t>
    </rPh>
    <rPh sb="8" eb="10">
      <t>ヨテイ</t>
    </rPh>
    <phoneticPr fontId="2"/>
  </si>
  <si>
    <t>観測データおよび被災判定結果の真正性を有する構造ヘルスモニタリングシステムの開発</t>
    <phoneticPr fontId="1"/>
  </si>
  <si>
    <t>　本件は、構造ヘルスモニタリングシステム（SHMシステム）で用いる観測データおよび計算から求まる被災判定結果の真正性の確保を行えるシステムの開発を目的とする。</t>
  </si>
  <si>
    <t>令和８年3月公表予定</t>
    <rPh sb="5" eb="6">
      <t>ガツ</t>
    </rPh>
    <rPh sb="6" eb="8">
      <t>コウヒョウ</t>
    </rPh>
    <rPh sb="8" eb="10">
      <t>ヨテイ</t>
    </rPh>
    <phoneticPr fontId="2"/>
  </si>
  <si>
    <t>地震動推定手法の高精度化のための地震記録整理業務</t>
  </si>
  <si>
    <t>本業務は、設計用入力地震動の妥当性の検討に用いる基礎資料とするため、 過去発生した地震観測記録を整理し、観測記録を用いた回帰分析により地震動 の推定式を作成するものである。</t>
  </si>
  <si>
    <t>下水道の汚泥焼却等における脱炭素化に関する情報整理業務</t>
  </si>
  <si>
    <t>公益財団法人日本下水道新技術機構</t>
  </si>
  <si>
    <t>　本業務は、下水道の脱炭素化の観点から、下水道の汚泥焼却に関する調査検討、および有識者への意見聴取を実施するものである。</t>
  </si>
  <si>
    <t xml:space="preserve">	デジタルテストベッドクラウド最適化及び空間ID活用検討業務</t>
  </si>
  <si>
    <t>本業務は、ＤＴＢの運用管理や、コスト縮減・運用管理の効率化を図るためクラウド最適化の検討を踏まえたＤＴＢ機能の改良並びに流域治水、環境等データの効率的な利用の観点から空間ＩＤ活用検討を通じて、ＤＴＢ運用管理要領案をまとめるものである。</t>
  </si>
  <si>
    <t>福岡市雨水浸透側溝等現地調査業務</t>
    <phoneticPr fontId="1"/>
  </si>
  <si>
    <t>福岡市雨水浸透側溝等現地調査業務</t>
  </si>
  <si>
    <t>本業務は、調査対象都市へのヒアリング等による既設の雨水浸透施設等に関する実態把握のための調査を実施するとともに、その結果について整理を行う。</t>
    <rPh sb="1" eb="3">
      <t>ギョウム</t>
    </rPh>
    <rPh sb="67" eb="68">
      <t>オコナ</t>
    </rPh>
    <phoneticPr fontId="1"/>
  </si>
  <si>
    <t>令和７年１２月公表予定</t>
    <rPh sb="0" eb="2">
      <t>レイワ</t>
    </rPh>
    <rPh sb="3" eb="4">
      <t>ネン</t>
    </rPh>
    <rPh sb="6" eb="7">
      <t>ガツ</t>
    </rPh>
    <rPh sb="7" eb="11">
      <t>コウヒョウヨテイ</t>
    </rPh>
    <phoneticPr fontId="1"/>
  </si>
  <si>
    <t>自動運転トラック向け合流支援情報提供システムの効果検証等業務</t>
  </si>
  <si>
    <t>本業務は、新東名高速道路での自動運転トラックの実証実験のうち、5.9GHz帯V2X通信を用いた合流支援情報提供システムの有効性を検証するための実証実験について、「実証実験の事前準備・現場管理」、「実証実験結果の整理」、「自動運転トラックの実証実験報告書（素案）の作成」、「関係者会議の運営支援」などを行うものである。</t>
    <phoneticPr fontId="1"/>
  </si>
  <si>
    <t>AI画像認識技術を用いたヒヤリハット検出手法に関する活用調査業務</t>
  </si>
  <si>
    <t>本業務は、ヒヤリハット検出ツールの改良、検出ツールの活用手法に関する調査等を行うものである。</t>
  </si>
  <si>
    <t xml:space="preserve">	土砂・流木による河道閉塞に伴う氾濫流況の変化特性把握のための実験業務</t>
  </si>
  <si>
    <t>主に中山間地を流れる小規模河川において、橋梁部の流木堆積や大量の土砂が河道を埋塞することで氾濫流況が大きく変化し、被害を助長していると考えられる事象について、家屋流失を引き起こすような氾濫流と流木・土砂堆積状況との関係を把握することを目的に、固定床かつ定常流の模型実験を行う</t>
  </si>
  <si>
    <t>３次元計測技術を用いた出来形管理要領（案）における質問対応及び民間提案技術ヒアリングの技術支援業務</t>
    <phoneticPr fontId="1"/>
  </si>
  <si>
    <t>（一社）日本建設機械施工協会</t>
    <phoneticPr fontId="1"/>
  </si>
  <si>
    <t>３次元計測技術を用いた出来形管理要領（案）（以下、「要領（案）」という）に寄せられる質問対応及び民間企業等から要領（案）に対して応募される提案技術のヒアリングにおける技術支援を行うものである。</t>
    <phoneticPr fontId="1"/>
  </si>
  <si>
    <t>令和８年1月公表予定</t>
    <phoneticPr fontId="1"/>
  </si>
  <si>
    <t xml:space="preserve">	高吸水ポリマーを用いた河道閉塞応急対策手法に関する基礎検討業務</t>
  </si>
  <si>
    <t>天然ダムが越流・決壊する過程をふまえて、応急対策として高吸水ポリマーの効果を確認するため、複数の条件下で実験を実施する。実験結果から、今後実施すべき天然ダム決壊実験の条件について、検討する。</t>
  </si>
  <si>
    <t>BIM/CIM技術の活用を考慮した天然ダム応急対策選定手法検討業務</t>
  </si>
  <si>
    <t>天然ダムの応急対策被災事例を収集・整理し、実務経験者からの意見も集約し、応急対策の実施にあたっての留意点をとりまとめる。天然ダムの応急対策の選定が可能となるフローチャートをBIM/CIM技術の活用を視野に入れたうえで作成する。それらをとりまとめた手引きの作成を行う</t>
  </si>
  <si>
    <t>国土技術政策総合研究所土砂災害研究部砂防研究室
tel:029-864-4372</t>
  </si>
  <si>
    <t>冬期道路交通確保に資する情報の整理・分析に関する業務</t>
  </si>
  <si>
    <t>本業務は、各地方整備局等のメルクマールの比較・分析、タイムライン・メルクマールの設定状況等についてのヒアリング、積雪期における速度低下状況の整理、気象データ・交通データを用いた指標候補案の整理、過年度のスタックにおける指標候補案の試算を行うものである。</t>
  </si>
  <si>
    <t>建設機械のCO2排出量の見える化に関する基礎情報の収集・整理業務</t>
  </si>
  <si>
    <t>（株）数理計画</t>
  </si>
  <si>
    <t>本業務は、建設機械のCO2排出量等の把握技術の現状（把握技術の概要、計測方法、計測の粒度、更新頻度等）を把握するために、建設機械のCO2排出量等の把握技術に関する現状の調査と施工現場における建設機械のCO2排出量等のデータ収集・解析を行うものである。</t>
    <phoneticPr fontId="1"/>
  </si>
  <si>
    <t>近年の観測結果を踏まえたダム基礎におけるレベル２地震動の設定手法に関する検討業務</t>
  </si>
  <si>
    <t>近年の観測結果を踏まえたダム基礎におけるレベル２地震動の設定手法に関する検討業務 ダム技術センター・東電設計設計共同体</t>
  </si>
  <si>
    <t>事業の各段階において、ダム事業者からの技術的な相談に対し、迅速かつ的確に対応するための補助的なシステムとして生成AIを活用した支援ツールの構築に先立ち、支援ツールに求められる機能や必要な情報および技術について検討・整理し、ツールの設計・試作を行う。</t>
  </si>
  <si>
    <t>R8,3納入予定</t>
    <rPh sb="4" eb="6">
      <t>ノウニュウ</t>
    </rPh>
    <rPh sb="6" eb="8">
      <t>ヨテイ</t>
    </rPh>
    <phoneticPr fontId="1"/>
  </si>
  <si>
    <t>小規模自治体における生活道路交通安全対策手法調査業務</t>
  </si>
  <si>
    <t>いであ（株）</t>
  </si>
  <si>
    <t>本業務は、ゾーン30プラス整備計画の策定経験のある市町村からのヒアリング、ゾーン30プラス整備に関する簡易手順書（素案）の作成、ゾーン30プラス整備計画の策定経験のない市町村に関するデータ分析及びヒアリング、ゾーン30プラス整備に関する簡易手順書（素案）の修正、事故件数とゾーン設定に関する分析を行うものである。</t>
  </si>
  <si>
    <t xml:space="preserve">	歴史まちづくりにおける関連施策の連携等に関する調査業務</t>
  </si>
  <si>
    <t>関連する事業・制度を連動させた効果的な歴史まちづくりの取り組みのための行政内部の連携体制について調査を行うとともに、重要文化的景観の保存活用における歴史的風致維持向上計画の効果について調査を行う。</t>
    <phoneticPr fontId="1"/>
  </si>
  <si>
    <t>都市公園における再整備手法に関する検討業務</t>
  </si>
  <si>
    <t>都市公園における再整備及びリノベーション手法に関する事例調査を行うとともに、それらに関する知見等をまとめた技術資料（案）を作成、及び有識者への意見聴取を行う。</t>
    <phoneticPr fontId="1"/>
  </si>
  <si>
    <t>都市公園における新技術導入に関する調査業務</t>
  </si>
  <si>
    <t>都市公園における２分野の対象新技術について、公園管理者及び新技術開発業者等への調査を行うとともに、導入にあたっての必要事項を整理した活用事例集（案）のとりまとめを行う。</t>
    <phoneticPr fontId="1"/>
  </si>
  <si>
    <t>道路土工構造物の定期点検結果等整理業務</t>
  </si>
  <si>
    <t xml:space="preserve">令和６年度までの定期点検結果の整理の継続および、令和５年度より開始された２巡目点検結果について、過年度に整理した各指標や１巡目点検結果と２巡目点検結果から変化があった診断区分および道路の被災事例について、整理するとともに、道路土工構造物点検要領の改定に係る課題について検討を実施する。 </t>
    <phoneticPr fontId="1"/>
  </si>
  <si>
    <t>道路土工構造物の性能整理及び試算業務</t>
  </si>
  <si>
    <t>道路の機能は、道路ネットワークとして統一的に確保することが求められていることを踏まえ、道路土工構造物（盛土構造）の性能規定化の観点ら盛土構造における性能の分類、想定すべき作用の検討を実施する。</t>
    <phoneticPr fontId="1"/>
  </si>
  <si>
    <t>令和７年度　一般道路における排水性舗装の自動車交通騒音パワーレベル調査業務</t>
  </si>
  <si>
    <t>本業務は、一般道路の排水性舗装を対象に、舗設後の経過年数とパワーレベルの関係を把握することを目的として、「パワーレベルの測定」及び「測定結果の整理及び分析」等を行うものである。</t>
  </si>
  <si>
    <t xml:space="preserve">	歩道や路肩等の柔軟な利活用の取組効果等に関する調査整理業務</t>
  </si>
  <si>
    <t>本業務は、「歩道や路肩等の柔軟な利活用事例の追跡調査」、「パークレット設置効果の把握」及び「歩行者優先道路（仮）の取組に関する情報収集」等を行うものである。</t>
    <rPh sb="0" eb="1">
      <t>ホン</t>
    </rPh>
    <rPh sb="1" eb="3">
      <t>ギョウム</t>
    </rPh>
    <phoneticPr fontId="1"/>
  </si>
  <si>
    <t>SAR衛星画像の位相差と散乱強度の併用による河川水位推定業務</t>
  </si>
  <si>
    <t>本業務は、SAR衛星画像による河川水位推定の精度向上のため、位相差と散乱強度の併用による河川水位推定を行うとともに、水位推定支援ツールを試作するものである。</t>
  </si>
  <si>
    <t>下水道管路における診断基準等の見直しに向けた整理業務</t>
  </si>
  <si>
    <t xml:space="preserve">	下水道管路における診断基準等の見直しに向けた整理業務・日水コン他4者・設計共同体</t>
  </si>
  <si>
    <t>本業務は、提言に盛り込まれた「管路の安全性と事故発生時の社会的影響の２軸を考慮した点検・調査の重点化」や「リダンダンシー(冗長性)・メンテナビリティ(維持管理の容易性)を備えたシステムへの再構築」等に関する情報を収集した上で、別途設置する有識者委員会等の意見を踏まえながら、今後の下水道管路の点検、調査、診断及び構造等に関する基準の見直しに資する技術資料を整理するものである。</t>
  </si>
  <si>
    <t>気候変動を踏まえたダムの必要治水容量及び必要利水容量の将来変化に関する検討業務</t>
  </si>
  <si>
    <t>本業務は、気候予測モデルの出力結果等を用いたダム流入量・貯水位等の長期間連続計算を実施し、気候変動の進行に伴う、ダムの必要治水容量及び必要利水容量の将来変化を検討するものである。</t>
  </si>
  <si>
    <t>将来予測の不確実性を踏まえた効率的な海岸保全方策決定手法検討業務</t>
  </si>
  <si>
    <t>（株）エコー</t>
  </si>
  <si>
    <t>本業務は、駿河海岸における等深線変化モデルの構築、気候変動シナリオを考慮した海浜変形計算、海岸保全にかかるコスト比較のための概算費用算出を行うものである。</t>
  </si>
  <si>
    <t>気候変動下における多様な降雨時空間分布を踏まえた降雨波形の設定手法に関する検討業務</t>
  </si>
  <si>
    <t>本業務は、気候変動下における多様な降雨時空間分布の中から治水計画の検討時に考慮すべき降雨波形を設定するため、スペクトル解析等を用いた手法を検討するものである。</t>
  </si>
  <si>
    <t>道路構造物群の自然災害に対するアセットマネジメントに関する業務</t>
  </si>
  <si>
    <t>本業務では、道路構造物群の自然災害に対するアセットマネジメントに必要な情報の調査及び抽出・整理を行い、それらの情報を活用した試行を行う。</t>
  </si>
  <si>
    <t>波浪再解析値を用いたうちあげ高算定精度検証等業務</t>
  </si>
  <si>
    <t xml:space="preserve"> 本業務は、波浪再解析値を用いたうちあげ高算定精度の検証及びうちあげ高算定に用いる波浪変形計算手法の検証を行うものである。</t>
  </si>
  <si>
    <t>R8年4月公表予定</t>
    <rPh sb="2" eb="3">
      <t>ネン</t>
    </rPh>
    <rPh sb="4" eb="5">
      <t>ツキ</t>
    </rPh>
    <rPh sb="5" eb="7">
      <t>コウヒョウ</t>
    </rPh>
    <rPh sb="7" eb="9">
      <t>ヨテイ</t>
    </rPh>
    <phoneticPr fontId="1"/>
  </si>
  <si>
    <t>複数の小型SAR衛星等を活用した道路状況調査の適用範囲に関する検討業務</t>
  </si>
  <si>
    <t>複数の小型SAR衛星等を活用した道路状況調査の適用範囲に関する検討業務日本工営・RESTEC・パスコ設計共同体</t>
  </si>
  <si>
    <t>本業務は、リモートセンシング技術の中でもSAR衛星に着目し、複数の小型SAR衛星等を活用した場合のある道路区間における道路状況調査の適用範囲の検討を実施するものである。</t>
  </si>
  <si>
    <t>人流ビッグデータを活用した建物用途規制の特例許可における交通面の審査マニュアル（素案）作成等業務</t>
  </si>
  <si>
    <t>本業務は、人流データを活用した来訪客数等の推計モデル及び利用者交通特性データ集を利用した交通面の審査マニュアル（素案）の作成を行うものである。</t>
  </si>
  <si>
    <t>国土技術政策総合研究所
都市研究部都市計画研究室
tel : 029-864-4089</t>
  </si>
  <si>
    <t>河道計画・河道設計における数値解析手法の標準化に関する感度分析等検討業務</t>
  </si>
  <si>
    <t>河道計画への平面二次元洪水流解析の活用について検討するための各種の計算条件設定を変えた感度分析、河道設計への平面二次元河床変動解析の活用手法を検討するための河道掘削等の人為的インパクト・レスポンスに関する実データの整理・分析を行うとともに、これらの成果を活用して、発注者が開催する研究会での意見収集を行い、過年度に作成した解析手法の標準手法案に関する技術資料案の改良を行う。</t>
  </si>
  <si>
    <t>道路構造等による交通容量への影響の分析等に関する業務</t>
  </si>
  <si>
    <t>（株）道路計画</t>
  </si>
  <si>
    <t>本業務は、道路の計画・設計手法に近年の交通実態を反映するために必要となる、道路構造等による交通容量への影響分析、渋滞時の時間交通量評価に関する事例収集を行う。</t>
  </si>
  <si>
    <t>ソフト対策を考慮した密集市街地の防災性能評価手法の改良及び評価マニュアル（案）作成業務</t>
  </si>
  <si>
    <t>（株）地域計画連合</t>
  </si>
  <si>
    <t>本業務は、地域防災力を考慮した密集市街地の防災性能評価手法の素案の改良、想定平均焼失率算定支援ツールの改良、ソフト対策の防災・減災効果に係るケーススタディ、評価マニュアル（案）の作成、学識経験者等への意見聴取等を行うものである。</t>
  </si>
  <si>
    <t>３次元計測技術を用いた出来形管理要領（案）等改定に係る現場検証結果等整理業務</t>
    <phoneticPr fontId="1"/>
  </si>
  <si>
    <t>本業務は、令和７年３月に新たに出来形要領（案）へ追加された拡張現実（ＡＲ）を活用した立会確認に関する監督・検査要領（案）の素案の作成、ＩＣＴを活用した工事における民間提案技術の現場検証及び現場検証結果の整理、出来形要領（案）等に関して寄せられる質問への回答案作成、民間提案技術及び質問に対応した出来形要領（案）の改定案を作成するものである。</t>
    <phoneticPr fontId="1"/>
  </si>
  <si>
    <t>ラオスにおける電子基準点網の整備・利活用に関する調査・検討業務</t>
    <phoneticPr fontId="1"/>
  </si>
  <si>
    <t>ラオスにおける電子基準点網の整備・利活用に関する調査・検討業務
パスコ・国際建設技術協会共同事業体</t>
    <phoneticPr fontId="1"/>
  </si>
  <si>
    <t>電子基準点網の海外展開を目的として、ラオスでの調査・検討、課題整理を行い、本邦及びラオスでの会議・セミナーを実施し、政府関係者への理解促進を行うことで、ラオスにおける電子基準点網の展開の促進につなげる。</t>
    <rPh sb="93" eb="95">
      <t>ソクシン</t>
    </rPh>
    <phoneticPr fontId="1"/>
  </si>
  <si>
    <t>令和８年１月納品予定</t>
    <rPh sb="0" eb="2">
      <t>レイワ</t>
    </rPh>
    <rPh sb="3" eb="4">
      <t>ネン</t>
    </rPh>
    <rPh sb="5" eb="6">
      <t>ガツ</t>
    </rPh>
    <rPh sb="6" eb="8">
      <t>ノウヒン</t>
    </rPh>
    <rPh sb="8" eb="10">
      <t>ヨテイ</t>
    </rPh>
    <phoneticPr fontId="1"/>
  </si>
  <si>
    <t>国土地理院
企画部国際課
技術専門員
tel：029-864-6159</t>
    <rPh sb="6" eb="9">
      <t>キカクブ</t>
    </rPh>
    <rPh sb="9" eb="12">
      <t>コクサイカ</t>
    </rPh>
    <rPh sb="13" eb="15">
      <t>ギジュツ</t>
    </rPh>
    <rPh sb="15" eb="18">
      <t>センモンイン</t>
    </rPh>
    <phoneticPr fontId="1"/>
  </si>
  <si>
    <t>地理空間情報の活用推進に関する調査検討業務</t>
    <phoneticPr fontId="1"/>
  </si>
  <si>
    <t>エム・アール・アイ　リサーチアソシエイツ（株）</t>
  </si>
  <si>
    <t>第５期地理空間情報活用推進基本計画の骨子案を作成するにあたり、当該計画に盛り込むべき、測量行政関連分野（地図、測量、測位及びそれらの利活用）の事項の洗い出しに向けた調査検討を行う。</t>
    <rPh sb="0" eb="1">
      <t>ダイ</t>
    </rPh>
    <rPh sb="2" eb="3">
      <t>キ</t>
    </rPh>
    <rPh sb="3" eb="5">
      <t>チリ</t>
    </rPh>
    <rPh sb="5" eb="7">
      <t>クウカン</t>
    </rPh>
    <rPh sb="7" eb="9">
      <t>ジョウホウ</t>
    </rPh>
    <rPh sb="9" eb="11">
      <t>カツヨウ</t>
    </rPh>
    <rPh sb="11" eb="13">
      <t>スイシン</t>
    </rPh>
    <rPh sb="13" eb="15">
      <t>キホン</t>
    </rPh>
    <rPh sb="15" eb="17">
      <t>ケイカク</t>
    </rPh>
    <rPh sb="18" eb="20">
      <t>コッシ</t>
    </rPh>
    <rPh sb="20" eb="21">
      <t>アン</t>
    </rPh>
    <rPh sb="22" eb="24">
      <t>サクセイ</t>
    </rPh>
    <rPh sb="31" eb="33">
      <t>トウガイ</t>
    </rPh>
    <rPh sb="33" eb="35">
      <t>ケイカク</t>
    </rPh>
    <rPh sb="36" eb="37">
      <t>モ</t>
    </rPh>
    <rPh sb="38" eb="39">
      <t>コ</t>
    </rPh>
    <rPh sb="43" eb="45">
      <t>ソクリョウ</t>
    </rPh>
    <rPh sb="45" eb="47">
      <t>ギョウセイ</t>
    </rPh>
    <rPh sb="47" eb="49">
      <t>カンレン</t>
    </rPh>
    <rPh sb="49" eb="51">
      <t>ブンヤ</t>
    </rPh>
    <rPh sb="52" eb="54">
      <t>チズ</t>
    </rPh>
    <rPh sb="55" eb="57">
      <t>ソクリョウ</t>
    </rPh>
    <rPh sb="58" eb="60">
      <t>ソクイ</t>
    </rPh>
    <rPh sb="60" eb="61">
      <t>オヨ</t>
    </rPh>
    <rPh sb="66" eb="69">
      <t>リカツヨウ</t>
    </rPh>
    <rPh sb="71" eb="73">
      <t>ジコウ</t>
    </rPh>
    <rPh sb="74" eb="75">
      <t>アラ</t>
    </rPh>
    <rPh sb="76" eb="77">
      <t>ダ</t>
    </rPh>
    <rPh sb="79" eb="80">
      <t>ム</t>
    </rPh>
    <rPh sb="82" eb="84">
      <t>チョウサ</t>
    </rPh>
    <rPh sb="84" eb="86">
      <t>ケントウ</t>
    </rPh>
    <rPh sb="87" eb="88">
      <t>オコナ</t>
    </rPh>
    <phoneticPr fontId="1"/>
  </si>
  <si>
    <t>・地理空間情報の活用推進に関する調査検討業務　全体報告書
・調査検討内容をを示した資料</t>
    <rPh sb="23" eb="28">
      <t>ゼンタイホウコクショ</t>
    </rPh>
    <rPh sb="30" eb="34">
      <t>チョウサケントウ</t>
    </rPh>
    <rPh sb="34" eb="36">
      <t>ナイヨウ</t>
    </rPh>
    <rPh sb="38" eb="39">
      <t>シメ</t>
    </rPh>
    <rPh sb="41" eb="43">
      <t>シリョウ</t>
    </rPh>
    <phoneticPr fontId="1"/>
  </si>
  <si>
    <t>国土地理院
防災・地理空間情報企画センター地理空間情報企画課
情報政策係長
tel：03-5253-8139</t>
    <phoneticPr fontId="1"/>
  </si>
  <si>
    <t>令和7年度公共測量に関する課題の調査検討業務</t>
    <phoneticPr fontId="1"/>
  </si>
  <si>
    <t>（公社）日本測量協会</t>
    <rPh sb="9" eb="10">
      <t>カイ</t>
    </rPh>
    <phoneticPr fontId="1"/>
  </si>
  <si>
    <t>作業規程の準則への導入を念頭におき、公共測量の円滑な実施に向けて検討が必要な技術的課題等について、その解決方法を得るための調査検討を行う。</t>
    <phoneticPr fontId="1"/>
  </si>
  <si>
    <t>令和７年度 公共測量に関する課題の調査検討業務報告書一式</t>
    <rPh sb="23" eb="26">
      <t>ホウコクショ</t>
    </rPh>
    <rPh sb="26" eb="28">
      <t>イッシキ</t>
    </rPh>
    <phoneticPr fontId="1"/>
  </si>
  <si>
    <t>国土地理院
企画部技術管理課
基準係長
tel：029-864-4626</t>
    <rPh sb="6" eb="8">
      <t>キカク</t>
    </rPh>
    <rPh sb="8" eb="9">
      <t>ブ</t>
    </rPh>
    <rPh sb="9" eb="11">
      <t>ギジュツ</t>
    </rPh>
    <rPh sb="11" eb="14">
      <t>カンリカ</t>
    </rPh>
    <rPh sb="15" eb="17">
      <t>キジュン</t>
    </rPh>
    <rPh sb="17" eb="19">
      <t>カカリチョウ</t>
    </rPh>
    <phoneticPr fontId="14"/>
  </si>
  <si>
    <t>公共測量における三次元点群データ取得に関する新技術対応のための調査検討業務</t>
    <phoneticPr fontId="1"/>
  </si>
  <si>
    <t>（公財）日本測量調査技術協会</t>
    <rPh sb="13" eb="14">
      <t>カイ</t>
    </rPh>
    <phoneticPr fontId="1"/>
  </si>
  <si>
    <t>「地上レーザ測量システムを用いた三次元点群合成マニュアル」の公共測量の作業規程の準則への反映を念頭におき、必要な技術的課題等について、その解決方法を得るための調査検討を行う。</t>
    <phoneticPr fontId="1"/>
  </si>
  <si>
    <t>公共測量における三次元点群データ取得に関する新技術対応のための調査検討業務報告書一式</t>
    <rPh sb="37" eb="40">
      <t>ホウコクショ</t>
    </rPh>
    <rPh sb="40" eb="42">
      <t>イッシキ</t>
    </rPh>
    <phoneticPr fontId="1"/>
  </si>
  <si>
    <t>商用化時の大規模ウィンドファームの運用を想定し、新技術・新コンセプトへの対応、合理的な検査手法の検討、これまでの実証事業の結果等を踏まえた技術基準・ガイドラインの追加の検討等を行う。</t>
    <rPh sb="39" eb="42">
      <t>ゴウリテキ</t>
    </rPh>
    <rPh sb="43" eb="45">
      <t>ケンサ</t>
    </rPh>
    <rPh sb="45" eb="47">
      <t>シュホウ</t>
    </rPh>
    <rPh sb="48" eb="50">
      <t>ケントウ</t>
    </rPh>
    <rPh sb="88" eb="89">
      <t>オコナ</t>
    </rPh>
    <phoneticPr fontId="1"/>
  </si>
  <si>
    <r>
      <t>地域交通DXの推進を目的として、</t>
    </r>
    <r>
      <rPr>
        <sz val="11"/>
        <color theme="1"/>
        <rFont val="Calibri"/>
        <family val="3"/>
      </rPr>
      <t>MaaS 2.0</t>
    </r>
    <r>
      <rPr>
        <sz val="11"/>
        <color theme="1"/>
        <rFont val="HGPｺﾞｼｯｸM"/>
        <family val="3"/>
      </rPr>
      <t>のビジョン検討、「日本版MaaS推進・支援事業」等の関連事業の実施状況、</t>
    </r>
    <r>
      <rPr>
        <sz val="11"/>
        <color theme="1"/>
        <rFont val="Calibri"/>
        <family val="3"/>
      </rPr>
      <t>MaaS 2.0</t>
    </r>
    <r>
      <rPr>
        <sz val="11"/>
        <color theme="1"/>
        <rFont val="HGPｺﾞｼｯｸM"/>
        <family val="3"/>
      </rPr>
      <t>のベスト・プラクティス開発に関する調査、標準仕様案の有用性検証等を行う。</t>
    </r>
    <rPh sb="10" eb="12">
      <t>モクテキ</t>
    </rPh>
    <rPh sb="82" eb="83">
      <t>カン</t>
    </rPh>
    <rPh sb="85" eb="87">
      <t>チョウサ</t>
    </rPh>
    <rPh sb="99" eb="100">
      <t>トウ</t>
    </rPh>
    <rPh sb="101" eb="102">
      <t>オコナ</t>
    </rPh>
    <phoneticPr fontId="1"/>
  </si>
  <si>
    <r>
      <t>「バリアフリー法及び関連施策のあり方に関する検討会」の議論を踏まえながら</t>
    </r>
    <r>
      <rPr>
        <sz val="11"/>
        <color theme="1"/>
        <rFont val="HGPｺﾞｼｯｸM"/>
        <family val="3"/>
        <charset val="128"/>
      </rPr>
      <t>、</t>
    </r>
    <r>
      <rPr>
        <sz val="11"/>
        <color theme="1"/>
        <rFont val="HGPｺﾞｼｯｸM"/>
        <family val="3"/>
      </rPr>
      <t>バリアフリー法に基づく面的・一体的なバリアフリー化を引き続き推進するため、地方公共団体の基本構想等の作成状況等の調査・分析、基本構想等の作成促進に向けた地方公共団体の伴走支援や好事例の取りまとめ等を行い、ガイドラインや事例集等の基本構想等の作成促進ツールの作成を行う。</t>
    </r>
    <rPh sb="7" eb="8">
      <t>ホウ</t>
    </rPh>
    <rPh sb="8" eb="9">
      <t>オヨ</t>
    </rPh>
    <rPh sb="10" eb="14">
      <t>カンレンシサク</t>
    </rPh>
    <rPh sb="17" eb="18">
      <t>カタ</t>
    </rPh>
    <rPh sb="19" eb="20">
      <t>カン</t>
    </rPh>
    <rPh sb="22" eb="25">
      <t>ケントウカイ</t>
    </rPh>
    <phoneticPr fontId="1"/>
  </si>
  <si>
    <r>
      <t>総合政策局共生社会政策課
tel：03-</t>
    </r>
    <r>
      <rPr>
        <sz val="11"/>
        <color theme="1"/>
        <rFont val="HGPｺﾞｼｯｸM"/>
        <family val="3"/>
        <charset val="128"/>
      </rPr>
      <t>5253</t>
    </r>
    <r>
      <rPr>
        <sz val="11"/>
        <color theme="1"/>
        <rFont val="HGPｺﾞｼｯｸM"/>
        <family val="3"/>
      </rPr>
      <t>-8307</t>
    </r>
    <rPh sb="0" eb="2">
      <t>ソウゴウ</t>
    </rPh>
    <rPh sb="2" eb="5">
      <t>セイサクキョク</t>
    </rPh>
    <rPh sb="5" eb="7">
      <t>キョウセイ</t>
    </rPh>
    <rPh sb="7" eb="9">
      <t>シャカイ</t>
    </rPh>
    <rPh sb="9" eb="12">
      <t>セイサクカ</t>
    </rPh>
    <phoneticPr fontId="1"/>
  </si>
  <si>
    <r>
      <t>総合政策局共生社会政策課
tel：03-</t>
    </r>
    <r>
      <rPr>
        <sz val="11"/>
        <color theme="1"/>
        <rFont val="HGPｺﾞｼｯｸM"/>
        <family val="3"/>
        <charset val="128"/>
      </rPr>
      <t>5253</t>
    </r>
    <r>
      <rPr>
        <sz val="11"/>
        <color theme="1"/>
        <rFont val="HGPｺﾞｼｯｸM"/>
        <family val="3"/>
      </rPr>
      <t>-8307</t>
    </r>
    <rPh sb="0" eb="2">
      <t>ソウゴウ</t>
    </rPh>
    <rPh sb="2" eb="5">
      <t>セイサクキョク</t>
    </rPh>
    <rPh sb="5" eb="7">
      <t>キョウセイ</t>
    </rPh>
    <rPh sb="7" eb="9">
      <t>シャカイ</t>
    </rPh>
    <rPh sb="9" eb="11">
      <t>セイサク</t>
    </rPh>
    <rPh sb="11" eb="12">
      <t>カ</t>
    </rPh>
    <phoneticPr fontId="1"/>
  </si>
  <si>
    <r>
      <t xml:space="preserve">総合政策局交通政策課
</t>
    </r>
    <r>
      <rPr>
        <sz val="11"/>
        <color theme="1"/>
        <rFont val="HGPｺﾞｼｯｸM"/>
        <family val="3"/>
        <charset val="128"/>
      </rPr>
      <t>tel：03-5253-8274</t>
    </r>
    <rPh sb="0" eb="2">
      <t>ソウゴウ</t>
    </rPh>
    <rPh sb="2" eb="5">
      <t>セイサクキョク</t>
    </rPh>
    <rPh sb="5" eb="7">
      <t>コウツウ</t>
    </rPh>
    <rPh sb="7" eb="10">
      <t>セイサクカ</t>
    </rPh>
    <phoneticPr fontId="1"/>
  </si>
  <si>
    <r>
      <t>地方公共団体と民間事業者、関係団体、メディア等マッチングさせる機能を有する全国二地域居住等促進官民連携プラットフォーム</t>
    </r>
    <r>
      <rPr>
        <sz val="11"/>
        <color theme="1"/>
        <rFont val="HGPｺﾞｼｯｸM"/>
        <family val="3"/>
      </rPr>
      <t>において、その運営事務の一部を行うとともに、オンライン上で官民がマッチングするために必要な情報について調査を行い、その調査結果を踏まえたホームページの機能強化等の検討の実施により、官民が共創した案件形成が恒常的に可能となる環境整備を目指すもの。</t>
    </r>
    <phoneticPr fontId="1"/>
  </si>
  <si>
    <r>
      <t>第三次国土形成計画</t>
    </r>
    <r>
      <rPr>
        <sz val="11"/>
        <color theme="1"/>
        <rFont val="HGPｺﾞｼｯｸM"/>
        <family val="3"/>
        <charset val="128"/>
      </rPr>
      <t>（全国計画）及び第六次国土利用計画（全国計画）のモニタリングについて、適切な指標を検討することにより、計画の効果的な推進を図るとともに、次期計画における基礎的な検討資料を作成するもの。</t>
    </r>
    <rPh sb="10" eb="12">
      <t>ゼンコク</t>
    </rPh>
    <rPh sb="12" eb="14">
      <t>ケイカク</t>
    </rPh>
    <rPh sb="15" eb="16">
      <t>オヨ</t>
    </rPh>
    <rPh sb="17" eb="20">
      <t>ダイロクジ</t>
    </rPh>
    <rPh sb="20" eb="26">
      <t>コクドリヨウケイカク</t>
    </rPh>
    <rPh sb="44" eb="46">
      <t>テキセツ</t>
    </rPh>
    <rPh sb="47" eb="49">
      <t>シヒョウ</t>
    </rPh>
    <rPh sb="50" eb="52">
      <t>ケントウ</t>
    </rPh>
    <rPh sb="60" eb="62">
      <t>ケイカク</t>
    </rPh>
    <rPh sb="63" eb="66">
      <t>コウカテキ</t>
    </rPh>
    <rPh sb="67" eb="69">
      <t>スイシン</t>
    </rPh>
    <rPh sb="70" eb="71">
      <t>ハカ</t>
    </rPh>
    <rPh sb="77" eb="81">
      <t>ジキケイカク</t>
    </rPh>
    <rPh sb="85" eb="88">
      <t>キソテキ</t>
    </rPh>
    <rPh sb="89" eb="93">
      <t>ケントウシリョウ</t>
    </rPh>
    <rPh sb="94" eb="96">
      <t>サクセイ</t>
    </rPh>
    <phoneticPr fontId="1"/>
  </si>
  <si>
    <r>
      <t>・令和８年地価公示については、令和８年３月公表予定
・令和７年都道府県地価調査については、令和７年９月</t>
    </r>
    <r>
      <rPr>
        <sz val="11"/>
        <color theme="1"/>
        <rFont val="HGPｺﾞｼｯｸM"/>
        <family val="3"/>
        <charset val="128"/>
      </rPr>
      <t>１７日（水）</t>
    </r>
    <r>
      <rPr>
        <sz val="11"/>
        <color theme="1"/>
        <rFont val="HGPｺﾞｼｯｸM"/>
        <family val="3"/>
      </rPr>
      <t xml:space="preserve">公表
</t>
    </r>
    <r>
      <rPr>
        <sz val="11"/>
        <color theme="1"/>
        <rFont val="HGPｺﾞｼｯｸM"/>
        <family val="3"/>
        <charset val="128"/>
      </rPr>
      <t>https://www.mlit.go.jp/totikensangyo/totikensangyo_fr4_000044.html</t>
    </r>
    <rPh sb="5" eb="9">
      <t>チカコウジ</t>
    </rPh>
    <rPh sb="53" eb="54">
      <t>ニチ</t>
    </rPh>
    <rPh sb="55" eb="56">
      <t>スイ</t>
    </rPh>
    <phoneticPr fontId="1"/>
  </si>
  <si>
    <r>
      <t xml:space="preserve">不動産・建設経済局
</t>
    </r>
    <r>
      <rPr>
        <sz val="11"/>
        <color theme="1"/>
        <rFont val="HGPｺﾞｼｯｸM"/>
        <family val="3"/>
        <charset val="128"/>
      </rPr>
      <t>不動産業課　情報整備係
tel:03-5253-8111
（25126）</t>
    </r>
    <phoneticPr fontId="24"/>
  </si>
  <si>
    <r>
      <t xml:space="preserve">不動産・建設経済局
</t>
    </r>
    <r>
      <rPr>
        <sz val="11"/>
        <color theme="1"/>
        <rFont val="HGPｺﾞｼｯｸM"/>
        <family val="3"/>
        <charset val="128"/>
      </rPr>
      <t>不動産業課　不動産管理業適正化推進室
tel：03-5253-8111（25138）</t>
    </r>
    <phoneticPr fontId="24"/>
  </si>
  <si>
    <r>
      <t xml:space="preserve">不動産・建設経済局
</t>
    </r>
    <r>
      <rPr>
        <sz val="11"/>
        <color theme="1"/>
        <rFont val="HGPｺﾞｼｯｸM"/>
        <family val="3"/>
        <charset val="128"/>
      </rPr>
      <t>不動産業課</t>
    </r>
    <r>
      <rPr>
        <sz val="11"/>
        <color theme="1"/>
        <rFont val="HGPｺﾞｼｯｸM"/>
        <family val="3"/>
      </rPr>
      <t xml:space="preserve">
</t>
    </r>
    <r>
      <rPr>
        <sz val="11"/>
        <color theme="1"/>
        <rFont val="HGPｺﾞｼｯｸM"/>
        <family val="3"/>
        <charset val="128"/>
      </rPr>
      <t>流通企画係</t>
    </r>
    <r>
      <rPr>
        <sz val="11"/>
        <color theme="1"/>
        <rFont val="HGPｺﾞｼｯｸM"/>
        <family val="3"/>
      </rPr>
      <t xml:space="preserve">
</t>
    </r>
    <r>
      <rPr>
        <sz val="11"/>
        <color theme="1"/>
        <rFont val="HGPｺﾞｼｯｸM"/>
        <family val="3"/>
        <charset val="128"/>
      </rPr>
      <t>tel：03-5253-8111（25118）</t>
    </r>
    <phoneticPr fontId="24"/>
  </si>
  <si>
    <r>
      <t>下水道事業の老朽化対策に関する将来</t>
    </r>
    <r>
      <rPr>
        <sz val="11"/>
        <color theme="1"/>
        <rFont val="HGPｺﾞｼｯｸM"/>
        <family val="3"/>
        <charset val="128"/>
      </rPr>
      <t>推計等の検討業務</t>
    </r>
    <r>
      <rPr>
        <sz val="11"/>
        <color theme="1"/>
        <rFont val="HGPｺﾞｼｯｸM"/>
        <family val="3"/>
      </rPr>
      <t>を行う。</t>
    </r>
    <rPh sb="0" eb="3">
      <t>ゲスイドウ</t>
    </rPh>
    <rPh sb="3" eb="5">
      <t>ジギョウ</t>
    </rPh>
    <rPh sb="6" eb="9">
      <t>ロウキュウカ</t>
    </rPh>
    <rPh sb="9" eb="11">
      <t>タイサク</t>
    </rPh>
    <rPh sb="12" eb="13">
      <t>カン</t>
    </rPh>
    <rPh sb="15" eb="17">
      <t>ショウライ</t>
    </rPh>
    <rPh sb="17" eb="19">
      <t>スイケイ</t>
    </rPh>
    <rPh sb="19" eb="20">
      <t>トウ</t>
    </rPh>
    <rPh sb="21" eb="23">
      <t>ケントウ</t>
    </rPh>
    <rPh sb="23" eb="25">
      <t>ギョウム</t>
    </rPh>
    <phoneticPr fontId="24"/>
  </si>
  <si>
    <r>
      <t>下水道管路の維持管理</t>
    </r>
    <r>
      <rPr>
        <sz val="11"/>
        <color theme="1"/>
        <rFont val="HGPｺﾞｼｯｸM"/>
        <family val="3"/>
        <charset val="128"/>
      </rPr>
      <t>情報に関するデータベース化及び見える化に向けた情報収集整理業務</t>
    </r>
    <r>
      <rPr>
        <sz val="11"/>
        <color theme="1"/>
        <rFont val="HGPｺﾞｼｯｸM"/>
        <family val="3"/>
      </rPr>
      <t>を行う。</t>
    </r>
    <rPh sb="10" eb="12">
      <t>ジョウホウ</t>
    </rPh>
    <phoneticPr fontId="1"/>
  </si>
  <si>
    <r>
      <rPr>
        <sz val="11"/>
        <color theme="1"/>
        <rFont val="HGPｺﾞｼｯｸM"/>
        <family val="3"/>
        <charset val="128"/>
      </rPr>
      <t>道路局参事官（有料道路管理・活用）有料道路高度化推進係
tel：03-5253-8491</t>
    </r>
    <rPh sb="17" eb="19">
      <t>ユウリョウ</t>
    </rPh>
    <phoneticPr fontId="1"/>
  </si>
  <si>
    <r>
      <t>道路局環境安全・防災課</t>
    </r>
    <r>
      <rPr>
        <sz val="11"/>
        <color theme="1"/>
        <rFont val="HGPｺﾞｼｯｸM"/>
        <family val="3"/>
        <charset val="128"/>
      </rPr>
      <t>道路交通安全対策室連携調整係
tel：03-5253-8495</t>
    </r>
    <rPh sb="0" eb="3">
      <t>ドウロキョク</t>
    </rPh>
    <rPh sb="3" eb="7">
      <t>カンキョウアンゼン</t>
    </rPh>
    <rPh sb="8" eb="11">
      <t>ボウサイカ</t>
    </rPh>
    <rPh sb="11" eb="13">
      <t>ドウロ</t>
    </rPh>
    <rPh sb="13" eb="15">
      <t>コウツウ</t>
    </rPh>
    <rPh sb="15" eb="17">
      <t>アンゼン</t>
    </rPh>
    <rPh sb="17" eb="20">
      <t>タイサクシツ</t>
    </rPh>
    <rPh sb="20" eb="22">
      <t>レンケイ</t>
    </rPh>
    <rPh sb="22" eb="24">
      <t>チョウセイ</t>
    </rPh>
    <rPh sb="24" eb="25">
      <t>ガカリ</t>
    </rPh>
    <phoneticPr fontId="1"/>
  </si>
  <si>
    <r>
      <t>IMOでの国際基準の</t>
    </r>
    <r>
      <rPr>
        <sz val="11"/>
        <color theme="1"/>
        <rFont val="HGPｺﾞｼｯｸM"/>
        <family val="3"/>
        <charset val="128"/>
      </rPr>
      <t>議論の場に対し、技術的な裏付けのある合理的な提案をしていくことを目的に、自動運航船の検査・認証方法を確立すべく、リスクアセスメントのひな形の検討を行う。</t>
    </r>
    <rPh sb="5" eb="7">
      <t>コクサイ</t>
    </rPh>
    <rPh sb="7" eb="9">
      <t>キジュン</t>
    </rPh>
    <rPh sb="11" eb="12">
      <t>ロン</t>
    </rPh>
    <rPh sb="13" eb="14">
      <t>バ</t>
    </rPh>
    <rPh sb="15" eb="16">
      <t>タイ</t>
    </rPh>
    <rPh sb="18" eb="21">
      <t>ギジュツテキ</t>
    </rPh>
    <rPh sb="22" eb="24">
      <t>ウラヅ</t>
    </rPh>
    <rPh sb="28" eb="31">
      <t>ゴウリテキ</t>
    </rPh>
    <rPh sb="32" eb="34">
      <t>テイアン</t>
    </rPh>
    <rPh sb="42" eb="44">
      <t>モクテキ</t>
    </rPh>
    <rPh sb="78" eb="79">
      <t>オコナ</t>
    </rPh>
    <phoneticPr fontId="1"/>
  </si>
  <si>
    <r>
      <t>旅客船事業の人手不足の課題抽出・対策の検討を目的として、船員教育機関の在校生に対するアンケート調査や管外離島航路事業者</t>
    </r>
    <r>
      <rPr>
        <sz val="11"/>
        <color theme="1"/>
        <rFont val="HGPｺﾞｼｯｸM"/>
        <family val="3"/>
        <charset val="128"/>
      </rPr>
      <t>および自治体に対するヒアリング調査等を行う。</t>
    </r>
    <rPh sb="16" eb="18">
      <t>タイサク</t>
    </rPh>
    <rPh sb="19" eb="21">
      <t>ケントウ</t>
    </rPh>
    <rPh sb="28" eb="30">
      <t>センイン</t>
    </rPh>
    <rPh sb="30" eb="32">
      <t>キョウイク</t>
    </rPh>
    <rPh sb="32" eb="34">
      <t>キカン</t>
    </rPh>
    <rPh sb="35" eb="38">
      <t>ザイコウセイ</t>
    </rPh>
    <rPh sb="39" eb="40">
      <t>タイ</t>
    </rPh>
    <rPh sb="50" eb="52">
      <t>カンガイ</t>
    </rPh>
    <rPh sb="52" eb="54">
      <t>リトウ</t>
    </rPh>
    <rPh sb="54" eb="56">
      <t>コウロ</t>
    </rPh>
    <rPh sb="56" eb="59">
      <t>ジギョウシャ</t>
    </rPh>
    <rPh sb="62" eb="65">
      <t>ジチタイ</t>
    </rPh>
    <rPh sb="66" eb="67">
      <t>タイ</t>
    </rPh>
    <rPh sb="76" eb="77">
      <t>トウ</t>
    </rPh>
    <phoneticPr fontId="1"/>
  </si>
  <si>
    <r>
      <t>令和</t>
    </r>
    <r>
      <rPr>
        <sz val="11"/>
        <color theme="1"/>
        <rFont val="HGPｺﾞｼｯｸM"/>
        <family val="3"/>
        <charset val="128"/>
      </rPr>
      <t>8年3月公表予定</t>
    </r>
    <phoneticPr fontId="1"/>
  </si>
  <si>
    <r>
      <t>香川県内のタクシー利用の動向を収集</t>
    </r>
    <r>
      <rPr>
        <sz val="11"/>
        <color theme="1"/>
        <rFont val="Arial"/>
        <family val="3"/>
        <charset val="1"/>
      </rPr>
      <t>•</t>
    </r>
    <r>
      <rPr>
        <sz val="11"/>
        <color theme="1"/>
        <rFont val="HGPｺﾞｼｯｸM"/>
        <family val="3"/>
      </rPr>
      <t>分析しタクシー利用におけるデータを体系的に取りまとめる。</t>
    </r>
    <phoneticPr fontId="1"/>
  </si>
  <si>
    <r>
      <t>今後の受入体制の改善、将来的なインバウンドマーケティング施策の基礎資料とすることを目的として、四国内の主要なレンタカー事業者および実際に利用する訪日旅行者の双方に対して調査を行い、利用実態・満足度・課題等を把握するとともに、受入環境の現状を明らかにする</t>
    </r>
    <r>
      <rPr>
        <sz val="11"/>
        <color theme="1"/>
        <rFont val="HGPｺﾞｼｯｸM"/>
        <family val="3"/>
        <charset val="128"/>
      </rPr>
      <t>。</t>
    </r>
    <phoneticPr fontId="1"/>
  </si>
  <si>
    <r>
      <t>一般交通量調査のデータ分析</t>
    </r>
    <r>
      <rPr>
        <sz val="11"/>
        <color theme="1"/>
        <rFont val="HGPｺﾞｼｯｸM"/>
        <family val="3"/>
        <charset val="128"/>
      </rPr>
      <t>・</t>
    </r>
    <r>
      <rPr>
        <sz val="11"/>
        <color theme="1"/>
        <rFont val="HGPｺﾞｼｯｸM"/>
        <family val="3"/>
      </rPr>
      <t>集計及び調査実施環境整備等に関する業務社会システム・システム科学研究所設計共同体</t>
    </r>
  </si>
  <si>
    <r>
      <t>本業務は、土砂災害警戒情報の発表基準の設定手法を改善するための予備的検討として、計算に使用しているパラメータの値が出力結果に与える影響を明らかにするための感度分析を実施した上で、同履歴順位のRBFN出力値のばらつきを抑えるための</t>
    </r>
    <r>
      <rPr>
        <sz val="11"/>
        <color theme="1"/>
        <rFont val="Calibri"/>
        <family val="3"/>
        <charset val="161"/>
      </rPr>
      <t>λ</t>
    </r>
    <r>
      <rPr>
        <sz val="11"/>
        <color theme="1"/>
        <rFont val="Calibri"/>
        <family val="3"/>
      </rPr>
      <t>max</t>
    </r>
    <r>
      <rPr>
        <sz val="11"/>
        <color theme="1"/>
        <rFont val="HGPｺﾞｼｯｸM"/>
        <family val="3"/>
      </rPr>
      <t>の設定の可能性について検討するものである。</t>
    </r>
  </si>
  <si>
    <r>
      <t>国土技術政策総合研究所住宅研究部建築環境研究室
tel : 029-864-</t>
    </r>
    <r>
      <rPr>
        <sz val="11"/>
        <color theme="1"/>
        <rFont val="HGPｺﾞｼｯｸM"/>
        <family val="3"/>
        <charset val="128"/>
      </rPr>
      <t>4214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</si>
</sst>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_ "/>
    <numFmt numFmtId="178" formatCode="0;&quot;△ &quot;0"/>
    <numFmt numFmtId="179" formatCode="0_ "/>
    <numFmt numFmtId="180" formatCode="#,##0_ ;[Red]\-#,##0\ "/>
    <numFmt numFmtId="181" formatCode="#,##0;&quot;△ &quot;#,##0"/>
    <numFmt numFmtId="182" formatCode="[$-411]ggge&quot;年&quot;m&quot;月&quot;d&quot;日&quot;;@"/>
    <numFmt numFmtId="183" formatCode="0_);[Red]\(0\)"/>
    <numFmt numFmtId="184" formatCode="#,##0_);[Red]\(#,##0\)"/>
  </numFmts>
  <fonts count="44">
    <font>
      <sz val="11"/>
      <name val="ＭＳ Ｐゴシック"/>
      <family val="3"/>
    </font>
    <font>
      <sz val="6"/>
      <name val="ＭＳ Ｐゴシック"/>
      <family val="3"/>
    </font>
    <font>
      <sz val="11"/>
      <name val="HGPｺﾞｼｯｸM"/>
      <family val="3"/>
    </font>
    <font>
      <sz val="16"/>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9"/>
      <color indexed="81"/>
      <name val="MS P ゴシック"/>
      <family val="3"/>
      <charset val="128"/>
    </font>
    <font>
      <sz val="11"/>
      <name val="HGPｺﾞｼｯｸM"/>
      <family val="3"/>
      <charset val="128"/>
    </font>
    <font>
      <sz val="11"/>
      <name val="ＭＳ Ｐゴシック"/>
      <family val="3"/>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FF0000"/>
      <name val="HGPｺﾞｼｯｸM"/>
      <family val="3"/>
      <charset val="128"/>
    </font>
    <font>
      <u/>
      <sz val="11"/>
      <color theme="10"/>
      <name val="ＭＳ Ｐゴシック"/>
      <family val="3"/>
    </font>
    <font>
      <sz val="11"/>
      <color theme="1"/>
      <name val="HGPｺﾞｼｯｸM"/>
      <family val="3"/>
    </font>
    <font>
      <u/>
      <sz val="11"/>
      <color theme="1"/>
      <name val="HGPｺﾞｼｯｸM"/>
      <family val="3"/>
      <charset val="128"/>
    </font>
    <font>
      <sz val="11"/>
      <color theme="1"/>
      <name val="HGPｺﾞｼｯｸM"/>
      <family val="3"/>
      <charset val="128"/>
    </font>
    <font>
      <sz val="6"/>
      <name val="ＭＳ Ｐゴシック"/>
      <family val="3"/>
      <charset val="128"/>
    </font>
    <font>
      <sz val="6"/>
      <name val="ＭＳ Ｐゴシック"/>
      <family val="2"/>
      <charset val="128"/>
      <scheme val="minor"/>
    </font>
    <font>
      <sz val="9"/>
      <name val="ＭＳ Ｐゴシック"/>
      <family val="3"/>
    </font>
    <font>
      <sz val="11"/>
      <color theme="1"/>
      <name val="ＭＳ Ｐゴシック"/>
      <family val="3"/>
    </font>
    <font>
      <sz val="12"/>
      <color theme="1"/>
      <name val="HGPｺﾞｼｯｸM"/>
      <family val="3"/>
      <charset val="128"/>
    </font>
    <font>
      <sz val="13"/>
      <color theme="1"/>
      <name val="HGPｺﾞｼｯｸM"/>
      <family val="3"/>
      <charset val="128"/>
    </font>
    <font>
      <sz val="10"/>
      <color theme="1"/>
      <name val="HGPｺﾞｼｯｸM"/>
      <family val="3"/>
      <charset val="128"/>
    </font>
    <font>
      <sz val="11"/>
      <color rgb="FFFF0000"/>
      <name val="HGPｺﾞｼｯｸM"/>
      <family val="3"/>
    </font>
    <font>
      <sz val="10"/>
      <color theme="1"/>
      <name val="HGPｺﾞｼｯｸM"/>
      <family val="3"/>
    </font>
    <font>
      <sz val="18"/>
      <color theme="3"/>
      <name val="ＭＳ Ｐゴシック"/>
      <family val="2"/>
      <charset val="128"/>
      <scheme val="major"/>
    </font>
    <font>
      <sz val="13"/>
      <color theme="1"/>
      <name val="HGPｺﾞｼｯｸM"/>
      <family val="3"/>
    </font>
    <font>
      <sz val="11"/>
      <color theme="1"/>
      <name val="ＭＳ Ｐゴシック"/>
      <family val="3"/>
      <charset val="128"/>
    </font>
    <font>
      <sz val="11"/>
      <color theme="1"/>
      <name val="Calibri"/>
      <family val="3"/>
      <charset val="161"/>
    </font>
    <font>
      <sz val="11"/>
      <color theme="1"/>
      <name val="HGPGothicM"/>
    </font>
    <font>
      <sz val="8"/>
      <color theme="1"/>
      <name val="ＭＳ Ｐゴシック"/>
      <family val="3"/>
      <charset val="128"/>
    </font>
    <font>
      <sz val="11"/>
      <color theme="1"/>
      <name val="Calibri"/>
      <family val="3"/>
    </font>
    <font>
      <sz val="12"/>
      <color theme="1"/>
      <name val="HGPｺﾞｼｯｸM"/>
      <family val="3"/>
    </font>
    <font>
      <sz val="12"/>
      <color theme="1"/>
      <name val="ＭＳ Ｐゴシック"/>
      <family val="3"/>
      <charset val="128"/>
    </font>
    <font>
      <sz val="11"/>
      <color theme="1"/>
      <name val="HGSｺﾞｼｯｸM"/>
      <family val="3"/>
      <charset val="128"/>
    </font>
    <font>
      <sz val="11"/>
      <color theme="1"/>
      <name val="Arial"/>
      <family val="3"/>
      <charset val="1"/>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20">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s>
  <cellStyleXfs count="5">
    <xf numFmtId="0" fontId="0" fillId="0" borderId="0">
      <alignment vertical="center"/>
    </xf>
    <xf numFmtId="0" fontId="20" fillId="0" borderId="0" applyNumberFormat="0" applyFill="0" applyBorder="0" applyAlignment="0" applyProtection="0">
      <alignment vertical="center"/>
    </xf>
    <xf numFmtId="0" fontId="27" fillId="0" borderId="0">
      <alignment vertical="center"/>
    </xf>
    <xf numFmtId="0" fontId="14" fillId="0" borderId="0">
      <alignment vertical="center"/>
    </xf>
    <xf numFmtId="38" fontId="14" fillId="0" borderId="0" applyFont="0" applyFill="0" applyBorder="0" applyAlignment="0" applyProtection="0">
      <alignment vertical="center"/>
    </xf>
  </cellStyleXfs>
  <cellXfs count="17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3"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179" fontId="2" fillId="2" borderId="7" xfId="0" applyNumberFormat="1" applyFont="1" applyFill="1" applyBorder="1" applyAlignment="1">
      <alignment horizontal="center" vertical="center" wrapText="1"/>
    </xf>
    <xf numFmtId="0" fontId="5" fillId="0" borderId="0" xfId="0" applyFont="1" applyAlignment="1">
      <alignment vertical="center" wrapText="1"/>
    </xf>
    <xf numFmtId="0" fontId="10" fillId="0" borderId="7" xfId="0" applyFont="1" applyBorder="1" applyAlignment="1">
      <alignment horizontal="center" vertical="center" wrapText="1"/>
    </xf>
    <xf numFmtId="176" fontId="5" fillId="0" borderId="0" xfId="0" applyNumberFormat="1" applyFont="1">
      <alignment vertical="center"/>
    </xf>
    <xf numFmtId="176" fontId="9" fillId="3" borderId="5" xfId="0" applyNumberFormat="1" applyFont="1" applyFill="1" applyBorder="1" applyAlignment="1">
      <alignment horizontal="center" vertical="center"/>
    </xf>
    <xf numFmtId="180" fontId="11" fillId="2" borderId="7" xfId="0" applyNumberFormat="1" applyFont="1" applyFill="1" applyBorder="1" applyAlignment="1">
      <alignment horizontal="right" vertical="center" shrinkToFit="1"/>
    </xf>
    <xf numFmtId="181" fontId="2" fillId="3" borderId="10" xfId="0" applyNumberFormat="1" applyFont="1" applyFill="1" applyBorder="1" applyAlignment="1">
      <alignment vertical="center"/>
    </xf>
    <xf numFmtId="0" fontId="5" fillId="0" borderId="0" xfId="0" applyFont="1" applyFill="1" applyAlignment="1">
      <alignment horizontal="right" vertical="center"/>
    </xf>
    <xf numFmtId="182" fontId="2" fillId="2" borderId="7" xfId="0" applyNumberFormat="1" applyFont="1" applyFill="1" applyBorder="1" applyAlignment="1">
      <alignment horizontal="center" vertical="center"/>
    </xf>
    <xf numFmtId="14" fontId="6" fillId="3" borderId="10" xfId="0" applyNumberFormat="1" applyFont="1" applyFill="1" applyBorder="1" applyAlignment="1">
      <alignment horizontal="center" vertical="center"/>
    </xf>
    <xf numFmtId="14" fontId="6" fillId="3" borderId="8" xfId="0" applyNumberFormat="1" applyFont="1" applyFill="1" applyBorder="1" applyAlignment="1">
      <alignment horizontal="center" vertical="center"/>
    </xf>
    <xf numFmtId="0" fontId="9" fillId="3" borderId="5"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2" fillId="2" borderId="13" xfId="0" applyNumberFormat="1" applyFont="1" applyFill="1" applyBorder="1" applyAlignment="1">
      <alignment vertical="center"/>
    </xf>
    <xf numFmtId="14" fontId="6" fillId="3" borderId="14" xfId="0" applyNumberFormat="1" applyFont="1" applyFill="1" applyBorder="1" applyAlignment="1">
      <alignment horizontal="center" vertical="center"/>
    </xf>
    <xf numFmtId="14" fontId="22" fillId="0" borderId="7" xfId="1" applyNumberFormat="1" applyFont="1" applyFill="1" applyBorder="1" applyAlignment="1">
      <alignment horizontal="left" vertical="center" wrapText="1"/>
    </xf>
    <xf numFmtId="0" fontId="13" fillId="0" borderId="0" xfId="0" applyFont="1">
      <alignment vertical="center"/>
    </xf>
    <xf numFmtId="0" fontId="21" fillId="0" borderId="3" xfId="0" applyFont="1" applyFill="1" applyBorder="1" applyAlignment="1">
      <alignment horizontal="center" vertical="center" wrapText="1"/>
    </xf>
    <xf numFmtId="179" fontId="23" fillId="0" borderId="7"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180" fontId="29" fillId="0" borderId="7" xfId="0" applyNumberFormat="1" applyFont="1" applyFill="1" applyBorder="1" applyAlignment="1">
      <alignment horizontal="right" vertical="center" shrinkToFit="1"/>
    </xf>
    <xf numFmtId="182" fontId="23" fillId="0" borderId="7" xfId="0" applyNumberFormat="1" applyFont="1" applyFill="1" applyBorder="1" applyAlignment="1">
      <alignment horizontal="center" vertical="center"/>
    </xf>
    <xf numFmtId="0" fontId="23" fillId="0" borderId="12" xfId="0" applyFont="1" applyFill="1" applyBorder="1">
      <alignment vertical="center"/>
    </xf>
    <xf numFmtId="0" fontId="23" fillId="0" borderId="13" xfId="0" applyFont="1" applyFill="1" applyBorder="1">
      <alignment vertical="center"/>
    </xf>
    <xf numFmtId="177" fontId="23" fillId="0" borderId="7" xfId="0" applyNumberFormat="1" applyFont="1" applyFill="1" applyBorder="1" applyAlignment="1">
      <alignment horizontal="left" vertical="center" wrapText="1"/>
    </xf>
    <xf numFmtId="14" fontId="23" fillId="0" borderId="7" xfId="0" applyNumberFormat="1" applyFont="1" applyFill="1" applyBorder="1" applyAlignment="1">
      <alignment horizontal="left" vertical="center"/>
    </xf>
    <xf numFmtId="14" fontId="2" fillId="2" borderId="7" xfId="0" applyNumberFormat="1" applyFont="1" applyFill="1" applyBorder="1" applyAlignment="1">
      <alignment horizontal="left" vertical="center"/>
    </xf>
    <xf numFmtId="14" fontId="23" fillId="0" borderId="7" xfId="0" applyNumberFormat="1" applyFont="1" applyFill="1" applyBorder="1" applyAlignment="1">
      <alignment horizontal="left" vertical="center" wrapText="1"/>
    </xf>
    <xf numFmtId="178" fontId="23" fillId="0" borderId="6" xfId="0" applyNumberFormat="1" applyFont="1" applyFill="1" applyBorder="1" applyAlignment="1">
      <alignment horizontal="center" vertical="center" wrapText="1"/>
    </xf>
    <xf numFmtId="0" fontId="30" fillId="0" borderId="6" xfId="0" applyFont="1" applyFill="1" applyBorder="1" applyAlignment="1">
      <alignment horizontal="center" vertical="center" wrapText="1"/>
    </xf>
    <xf numFmtId="180" fontId="29" fillId="0" borderId="6" xfId="0" applyNumberFormat="1" applyFont="1" applyFill="1" applyBorder="1" applyAlignment="1">
      <alignment horizontal="right" vertical="center" shrinkToFit="1"/>
    </xf>
    <xf numFmtId="182" fontId="23" fillId="0" borderId="6" xfId="0" applyNumberFormat="1" applyFont="1" applyFill="1" applyBorder="1" applyAlignment="1">
      <alignment horizontal="center" vertical="center" wrapText="1"/>
    </xf>
    <xf numFmtId="14" fontId="23" fillId="0" borderId="6" xfId="0" applyNumberFormat="1" applyFont="1" applyFill="1" applyBorder="1" applyAlignment="1">
      <alignment horizontal="left" vertical="center" wrapText="1"/>
    </xf>
    <xf numFmtId="0" fontId="23" fillId="0" borderId="6" xfId="0" applyFont="1" applyFill="1" applyBorder="1" applyAlignment="1">
      <alignment horizontal="left" vertical="center" wrapText="1"/>
    </xf>
    <xf numFmtId="182" fontId="23" fillId="0" borderId="6" xfId="0" applyNumberFormat="1" applyFont="1" applyFill="1" applyBorder="1" applyAlignment="1">
      <alignment horizontal="center" vertical="center"/>
    </xf>
    <xf numFmtId="0" fontId="23" fillId="0" borderId="7" xfId="0" applyFont="1" applyFill="1" applyBorder="1" applyAlignment="1">
      <alignment horizontal="left" vertical="center" wrapText="1"/>
    </xf>
    <xf numFmtId="58" fontId="28" fillId="0" borderId="6" xfId="0" applyNumberFormat="1" applyFont="1" applyFill="1" applyBorder="1" applyAlignment="1">
      <alignment horizontal="center" vertical="center"/>
    </xf>
    <xf numFmtId="58" fontId="28" fillId="0" borderId="7" xfId="0" applyNumberFormat="1" applyFont="1" applyFill="1" applyBorder="1" applyAlignment="1">
      <alignment horizontal="center" vertical="center"/>
    </xf>
    <xf numFmtId="182" fontId="23" fillId="0" borderId="7" xfId="0" applyNumberFormat="1" applyFont="1" applyFill="1" applyBorder="1" applyAlignment="1">
      <alignment horizontal="center" vertical="center" wrapText="1"/>
    </xf>
    <xf numFmtId="3" fontId="29" fillId="0" borderId="7" xfId="0" applyNumberFormat="1" applyFont="1" applyFill="1" applyBorder="1" applyAlignment="1">
      <alignment horizontal="right" vertical="center"/>
    </xf>
    <xf numFmtId="0" fontId="21" fillId="0" borderId="7" xfId="0" applyFont="1" applyFill="1" applyBorder="1" applyAlignment="1">
      <alignment horizontal="left" vertical="center" wrapText="1"/>
    </xf>
    <xf numFmtId="177" fontId="21" fillId="0" borderId="7" xfId="0" applyNumberFormat="1" applyFont="1" applyFill="1" applyBorder="1" applyAlignment="1">
      <alignment horizontal="left" vertical="center" wrapText="1"/>
    </xf>
    <xf numFmtId="0" fontId="23" fillId="0" borderId="13" xfId="0" applyFont="1" applyFill="1" applyBorder="1" applyAlignment="1">
      <alignment vertical="center" wrapText="1"/>
    </xf>
    <xf numFmtId="0" fontId="2" fillId="0" borderId="0" xfId="0" applyFont="1" applyAlignment="1">
      <alignment horizontal="left"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0" borderId="0" xfId="0" applyFont="1" applyFill="1" applyAlignment="1">
      <alignment horizontal="center" vertical="center"/>
    </xf>
    <xf numFmtId="0" fontId="19" fillId="0" borderId="0" xfId="0" applyFont="1">
      <alignment vertical="center"/>
    </xf>
    <xf numFmtId="0" fontId="5" fillId="0" borderId="0" xfId="0" applyFont="1" applyAlignment="1">
      <alignment horizontal="left" vertical="center"/>
    </xf>
    <xf numFmtId="0" fontId="5" fillId="0" borderId="0" xfId="0" applyFont="1" applyFill="1" applyAlignment="1">
      <alignment horizontal="left" vertical="center"/>
    </xf>
    <xf numFmtId="14" fontId="6" fillId="3" borderId="8" xfId="0" applyNumberFormat="1" applyFont="1" applyFill="1" applyBorder="1" applyAlignment="1">
      <alignment horizontal="left" vertical="center"/>
    </xf>
    <xf numFmtId="177" fontId="2" fillId="2" borderId="7" xfId="0" applyNumberFormat="1" applyFont="1" applyFill="1" applyBorder="1" applyAlignment="1">
      <alignment horizontal="left" vertical="center"/>
    </xf>
    <xf numFmtId="180" fontId="34" fillId="0" borderId="7" xfId="0" applyNumberFormat="1" applyFont="1" applyFill="1" applyBorder="1" applyAlignment="1">
      <alignment horizontal="right" vertical="center" shrinkToFit="1"/>
    </xf>
    <xf numFmtId="179" fontId="23" fillId="0" borderId="15" xfId="0" applyNumberFormat="1" applyFont="1" applyFill="1" applyBorder="1" applyAlignment="1">
      <alignment horizontal="center" vertical="center" wrapText="1"/>
    </xf>
    <xf numFmtId="179" fontId="21" fillId="0" borderId="7" xfId="0" applyNumberFormat="1" applyFont="1" applyFill="1" applyBorder="1" applyAlignment="1">
      <alignment horizontal="center" vertical="center" wrapText="1"/>
    </xf>
    <xf numFmtId="14" fontId="21" fillId="0" borderId="7" xfId="0" applyNumberFormat="1" applyFont="1" applyFill="1" applyBorder="1" applyAlignment="1">
      <alignment horizontal="left" vertical="center" wrapText="1"/>
    </xf>
    <xf numFmtId="0" fontId="21" fillId="0" borderId="13" xfId="0" applyFont="1" applyFill="1" applyBorder="1">
      <alignment vertical="center"/>
    </xf>
    <xf numFmtId="177" fontId="30" fillId="0" borderId="7" xfId="0" applyNumberFormat="1" applyFont="1" applyFill="1" applyBorder="1" applyAlignment="1">
      <alignment horizontal="left" vertical="center" wrapText="1"/>
    </xf>
    <xf numFmtId="177" fontId="32" fillId="0" borderId="7" xfId="0" applyNumberFormat="1" applyFont="1" applyFill="1" applyBorder="1" applyAlignment="1">
      <alignment horizontal="left" vertical="center" wrapText="1"/>
    </xf>
    <xf numFmtId="177" fontId="23" fillId="0" borderId="6" xfId="0" applyNumberFormat="1" applyFont="1" applyFill="1" applyBorder="1" applyAlignment="1">
      <alignment horizontal="left" vertical="center" wrapText="1"/>
    </xf>
    <xf numFmtId="0" fontId="23" fillId="0" borderId="7" xfId="0" applyFont="1" applyFill="1" applyBorder="1" applyAlignment="1">
      <alignment horizontal="center" vertical="center" wrapText="1"/>
    </xf>
    <xf numFmtId="180" fontId="23" fillId="0" borderId="7" xfId="0" applyNumberFormat="1" applyFont="1" applyFill="1" applyBorder="1" applyAlignment="1">
      <alignment horizontal="right" vertical="center" wrapText="1" shrinkToFit="1"/>
    </xf>
    <xf numFmtId="58" fontId="23" fillId="0" borderId="7" xfId="0" applyNumberFormat="1" applyFont="1" applyFill="1" applyBorder="1" applyAlignment="1">
      <alignment horizontal="center" vertical="center"/>
    </xf>
    <xf numFmtId="0" fontId="23" fillId="0" borderId="1" xfId="0" applyFont="1" applyFill="1" applyBorder="1">
      <alignment vertical="center"/>
    </xf>
    <xf numFmtId="0" fontId="32" fillId="0" borderId="7" xfId="0" applyFont="1" applyFill="1" applyBorder="1" applyAlignment="1">
      <alignment horizontal="center" vertical="center" wrapText="1"/>
    </xf>
    <xf numFmtId="182" fontId="21" fillId="0" borderId="7" xfId="0" applyNumberFormat="1" applyFont="1" applyFill="1" applyBorder="1" applyAlignment="1">
      <alignment horizontal="center" vertical="center"/>
    </xf>
    <xf numFmtId="14" fontId="21" fillId="0" borderId="7" xfId="0" applyNumberFormat="1" applyFont="1" applyFill="1" applyBorder="1" applyAlignment="1">
      <alignment horizontal="left" vertical="center"/>
    </xf>
    <xf numFmtId="0" fontId="27" fillId="0" borderId="7" xfId="0" applyFont="1" applyFill="1" applyBorder="1" applyAlignment="1">
      <alignment horizontal="left" vertical="center" wrapText="1"/>
    </xf>
    <xf numFmtId="14" fontId="32" fillId="0" borderId="7" xfId="0" applyNumberFormat="1" applyFont="1" applyFill="1" applyBorder="1" applyAlignment="1">
      <alignment horizontal="left" vertical="center" wrapText="1"/>
    </xf>
    <xf numFmtId="182" fontId="21" fillId="0" borderId="7" xfId="0" applyNumberFormat="1" applyFont="1" applyFill="1" applyBorder="1" applyAlignment="1">
      <alignment horizontal="center" vertical="center" wrapText="1"/>
    </xf>
    <xf numFmtId="0" fontId="23" fillId="0" borderId="15" xfId="0" applyFont="1" applyFill="1" applyBorder="1" applyAlignment="1">
      <alignment horizontal="left" vertical="center" wrapText="1"/>
    </xf>
    <xf numFmtId="183" fontId="23" fillId="0" borderId="15" xfId="0" applyNumberFormat="1" applyFont="1" applyFill="1" applyBorder="1" applyAlignment="1">
      <alignment horizontal="center" vertical="center" wrapText="1"/>
    </xf>
    <xf numFmtId="0" fontId="30" fillId="0" borderId="15" xfId="0" applyFont="1" applyFill="1" applyBorder="1" applyAlignment="1">
      <alignment horizontal="center" vertical="center" wrapText="1"/>
    </xf>
    <xf numFmtId="3" fontId="29" fillId="0" borderId="15" xfId="0" applyNumberFormat="1" applyFont="1" applyFill="1" applyBorder="1" applyAlignment="1">
      <alignment horizontal="center" vertical="center"/>
    </xf>
    <xf numFmtId="58" fontId="23" fillId="0" borderId="15" xfId="0" applyNumberFormat="1" applyFont="1" applyFill="1" applyBorder="1" applyAlignment="1">
      <alignment horizontal="center" vertical="center"/>
    </xf>
    <xf numFmtId="0" fontId="23" fillId="0" borderId="15" xfId="0" applyFont="1" applyFill="1" applyBorder="1">
      <alignment vertical="center"/>
    </xf>
    <xf numFmtId="0" fontId="32" fillId="0" borderId="15" xfId="0" applyFont="1" applyFill="1" applyBorder="1" applyAlignment="1">
      <alignment horizontal="center" vertical="center" wrapText="1"/>
    </xf>
    <xf numFmtId="180" fontId="34" fillId="0" borderId="15" xfId="0" applyNumberFormat="1" applyFont="1" applyFill="1" applyBorder="1" applyAlignment="1">
      <alignment horizontal="right" vertical="center" shrinkToFit="1"/>
    </xf>
    <xf numFmtId="182" fontId="21" fillId="0" borderId="15" xfId="0" applyNumberFormat="1" applyFont="1" applyFill="1" applyBorder="1" applyAlignment="1">
      <alignment horizontal="center" vertical="center"/>
    </xf>
    <xf numFmtId="14" fontId="21" fillId="0" borderId="6" xfId="0" applyNumberFormat="1" applyFont="1" applyFill="1" applyBorder="1" applyAlignment="1">
      <alignment horizontal="left" vertical="center" wrapText="1"/>
    </xf>
    <xf numFmtId="183" fontId="23" fillId="0" borderId="15" xfId="0" applyNumberFormat="1" applyFont="1" applyFill="1" applyBorder="1" applyAlignment="1">
      <alignment vertical="center" wrapText="1"/>
    </xf>
    <xf numFmtId="0" fontId="30" fillId="0" borderId="15" xfId="0" applyFont="1" applyFill="1" applyBorder="1" applyAlignment="1">
      <alignment vertical="center" wrapText="1"/>
    </xf>
    <xf numFmtId="3" fontId="29" fillId="0" borderId="15" xfId="0" applyNumberFormat="1" applyFont="1" applyFill="1" applyBorder="1">
      <alignment vertical="center"/>
    </xf>
    <xf numFmtId="0" fontId="23" fillId="0" borderId="15" xfId="0" applyFont="1" applyFill="1" applyBorder="1" applyAlignment="1">
      <alignment horizontal="left" vertical="center"/>
    </xf>
    <xf numFmtId="0" fontId="23" fillId="0" borderId="16" xfId="0" applyFont="1" applyFill="1" applyBorder="1">
      <alignment vertical="center"/>
    </xf>
    <xf numFmtId="0" fontId="23" fillId="0" borderId="17" xfId="0" applyFont="1" applyFill="1" applyBorder="1" applyAlignment="1">
      <alignment horizontal="left" vertical="center" wrapText="1"/>
    </xf>
    <xf numFmtId="0" fontId="23" fillId="0" borderId="15" xfId="0" applyFont="1" applyFill="1" applyBorder="1" applyAlignment="1">
      <alignment vertical="center" wrapText="1"/>
    </xf>
    <xf numFmtId="0" fontId="23" fillId="0" borderId="17" xfId="0" applyFont="1" applyFill="1" applyBorder="1" applyAlignment="1">
      <alignment vertical="center" wrapText="1"/>
    </xf>
    <xf numFmtId="3" fontId="29" fillId="0" borderId="17" xfId="0" applyNumberFormat="1" applyFont="1" applyFill="1" applyBorder="1">
      <alignment vertical="center"/>
    </xf>
    <xf numFmtId="58" fontId="23" fillId="0" borderId="17" xfId="0" applyNumberFormat="1" applyFont="1" applyFill="1" applyBorder="1" applyAlignment="1">
      <alignment horizontal="center" vertical="center"/>
    </xf>
    <xf numFmtId="0" fontId="23" fillId="0" borderId="15" xfId="0" quotePrefix="1" applyFont="1" applyFill="1" applyBorder="1" applyAlignment="1">
      <alignment vertical="center" wrapText="1"/>
    </xf>
    <xf numFmtId="0" fontId="28" fillId="0" borderId="15" xfId="0" applyFont="1" applyFill="1" applyBorder="1">
      <alignment vertical="center"/>
    </xf>
    <xf numFmtId="0" fontId="21" fillId="0" borderId="13" xfId="0" applyNumberFormat="1" applyFont="1" applyFill="1" applyBorder="1" applyAlignment="1">
      <alignment vertical="center"/>
    </xf>
    <xf numFmtId="0" fontId="37" fillId="0" borderId="0" xfId="0" applyFont="1" applyFill="1" applyAlignment="1">
      <alignment horizontal="left" vertical="center" wrapText="1"/>
    </xf>
    <xf numFmtId="0" fontId="23" fillId="0" borderId="7" xfId="0" applyFont="1" applyFill="1" applyBorder="1" applyAlignment="1">
      <alignment horizontal="left" vertical="center"/>
    </xf>
    <xf numFmtId="183" fontId="38" fillId="0" borderId="0" xfId="0" applyNumberFormat="1" applyFont="1" applyFill="1" applyAlignment="1">
      <alignment horizontal="center" vertical="center"/>
    </xf>
    <xf numFmtId="180" fontId="34" fillId="0" borderId="7" xfId="0" applyNumberFormat="1" applyFont="1" applyFill="1" applyBorder="1" applyAlignment="1">
      <alignment horizontal="right" vertical="center" wrapText="1" shrinkToFit="1"/>
    </xf>
    <xf numFmtId="0" fontId="21" fillId="0" borderId="13" xfId="0" applyFont="1" applyFill="1" applyBorder="1" applyAlignment="1">
      <alignment vertical="center" wrapText="1"/>
    </xf>
    <xf numFmtId="58" fontId="40" fillId="0" borderId="6" xfId="0" applyNumberFormat="1" applyFont="1" applyFill="1" applyBorder="1" applyAlignment="1">
      <alignment horizontal="center" vertical="center" wrapText="1"/>
    </xf>
    <xf numFmtId="58" fontId="40" fillId="0" borderId="7" xfId="0" applyNumberFormat="1" applyFont="1" applyFill="1" applyBorder="1" applyAlignment="1">
      <alignment horizontal="center" vertical="center"/>
    </xf>
    <xf numFmtId="0" fontId="22" fillId="0" borderId="7" xfId="1" applyFont="1" applyFill="1" applyBorder="1" applyAlignment="1">
      <alignment horizontal="left" vertical="center"/>
    </xf>
    <xf numFmtId="0" fontId="32" fillId="0" borderId="7" xfId="0" applyFont="1" applyFill="1" applyBorder="1" applyAlignment="1">
      <alignment horizontal="left" vertical="center" wrapText="1"/>
    </xf>
    <xf numFmtId="182" fontId="21" fillId="0" borderId="6" xfId="0" applyNumberFormat="1" applyFont="1" applyFill="1" applyBorder="1" applyAlignment="1">
      <alignment horizontal="center" vertical="center"/>
    </xf>
    <xf numFmtId="177" fontId="21" fillId="0" borderId="7" xfId="0" applyNumberFormat="1" applyFont="1" applyFill="1" applyBorder="1" applyAlignment="1">
      <alignment horizontal="left" vertical="center"/>
    </xf>
    <xf numFmtId="0" fontId="21" fillId="0" borderId="13" xfId="0" applyFont="1" applyFill="1" applyBorder="1" applyAlignment="1">
      <alignment horizontal="left" vertical="center" wrapText="1"/>
    </xf>
    <xf numFmtId="14" fontId="21" fillId="0" borderId="7" xfId="0" applyNumberFormat="1" applyFont="1" applyFill="1" applyBorder="1" applyAlignment="1">
      <alignment horizontal="left" vertical="center" wrapText="1" shrinkToFit="1"/>
    </xf>
    <xf numFmtId="0" fontId="21" fillId="0" borderId="0" xfId="0" applyFont="1" applyFill="1">
      <alignment vertical="center"/>
    </xf>
    <xf numFmtId="0" fontId="21" fillId="0" borderId="0" xfId="0" applyFont="1" applyFill="1" applyAlignment="1">
      <alignment horizontal="left" vertical="center"/>
    </xf>
    <xf numFmtId="0" fontId="21" fillId="0" borderId="15"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3" fillId="0" borderId="7" xfId="2" applyFont="1" applyFill="1" applyBorder="1" applyAlignment="1">
      <alignment horizontal="left" vertical="center" wrapText="1"/>
    </xf>
    <xf numFmtId="179" fontId="41" fillId="0" borderId="0" xfId="0" applyNumberFormat="1" applyFont="1" applyFill="1">
      <alignment vertical="center"/>
    </xf>
    <xf numFmtId="0" fontId="30" fillId="0" borderId="7" xfId="0" applyFont="1" applyFill="1" applyBorder="1" applyAlignment="1">
      <alignment horizontal="left" vertical="center" wrapText="1"/>
    </xf>
    <xf numFmtId="179" fontId="23" fillId="0" borderId="6" xfId="0" applyNumberFormat="1" applyFont="1" applyFill="1" applyBorder="1" applyAlignment="1">
      <alignment horizontal="center" vertical="center" wrapText="1"/>
    </xf>
    <xf numFmtId="0" fontId="21" fillId="0" borderId="6" xfId="0" applyFont="1" applyFill="1" applyBorder="1" applyAlignment="1">
      <alignment horizontal="left" vertical="center" wrapText="1"/>
    </xf>
    <xf numFmtId="178" fontId="21" fillId="0" borderId="6" xfId="0" applyNumberFormat="1" applyFont="1" applyFill="1" applyBorder="1" applyAlignment="1">
      <alignment horizontal="center" vertical="center" wrapText="1"/>
    </xf>
    <xf numFmtId="0" fontId="32" fillId="0" borderId="6" xfId="0" applyFont="1" applyFill="1" applyBorder="1" applyAlignment="1">
      <alignment horizontal="center" vertical="center" wrapText="1"/>
    </xf>
    <xf numFmtId="180" fontId="34" fillId="0" borderId="6" xfId="0" applyNumberFormat="1" applyFont="1" applyFill="1" applyBorder="1" applyAlignment="1">
      <alignment horizontal="right" vertical="center" shrinkToFit="1"/>
    </xf>
    <xf numFmtId="182" fontId="28" fillId="0" borderId="7" xfId="3" applyNumberFormat="1" applyFont="1" applyFill="1" applyBorder="1" applyAlignment="1">
      <alignment horizontal="center" vertical="center" wrapText="1"/>
    </xf>
    <xf numFmtId="182" fontId="21" fillId="0" borderId="6" xfId="0" applyNumberFormat="1" applyFont="1" applyFill="1" applyBorder="1" applyAlignment="1">
      <alignment horizontal="center" vertical="center" wrapText="1"/>
    </xf>
    <xf numFmtId="0" fontId="21" fillId="0" borderId="12" xfId="0" applyFont="1" applyFill="1" applyBorder="1">
      <alignment vertical="center"/>
    </xf>
    <xf numFmtId="178" fontId="21" fillId="0" borderId="7" xfId="0" applyNumberFormat="1" applyFont="1" applyFill="1" applyBorder="1" applyAlignment="1">
      <alignment horizontal="center" vertical="center" wrapText="1"/>
    </xf>
    <xf numFmtId="179" fontId="32" fillId="0" borderId="7" xfId="0" applyNumberFormat="1" applyFont="1" applyFill="1" applyBorder="1" applyAlignment="1">
      <alignment horizontal="center" vertical="center" wrapText="1"/>
    </xf>
    <xf numFmtId="180" fontId="32" fillId="0" borderId="7" xfId="0" applyNumberFormat="1" applyFont="1" applyFill="1" applyBorder="1" applyAlignment="1">
      <alignment horizontal="right" vertical="center" shrinkToFit="1"/>
    </xf>
    <xf numFmtId="182" fontId="32" fillId="0" borderId="7" xfId="0" applyNumberFormat="1" applyFont="1" applyFill="1" applyBorder="1" applyAlignment="1">
      <alignment horizontal="center" vertical="center"/>
    </xf>
    <xf numFmtId="14" fontId="32" fillId="0" borderId="7" xfId="0" applyNumberFormat="1" applyFont="1" applyFill="1" applyBorder="1" applyAlignment="1">
      <alignment horizontal="left" vertical="center"/>
    </xf>
    <xf numFmtId="14" fontId="30" fillId="0" borderId="7" xfId="0" applyNumberFormat="1" applyFont="1" applyFill="1" applyBorder="1" applyAlignment="1">
      <alignment horizontal="left" vertical="center" wrapText="1"/>
    </xf>
    <xf numFmtId="180" fontId="30" fillId="0" borderId="7" xfId="0" applyNumberFormat="1" applyFont="1" applyFill="1" applyBorder="1" applyAlignment="1">
      <alignment horizontal="right" vertical="center" shrinkToFit="1"/>
    </xf>
    <xf numFmtId="182" fontId="30" fillId="0" borderId="7" xfId="0" applyNumberFormat="1" applyFont="1" applyFill="1" applyBorder="1" applyAlignment="1">
      <alignment horizontal="center" vertical="center"/>
    </xf>
    <xf numFmtId="14" fontId="30" fillId="0" borderId="7" xfId="0" applyNumberFormat="1" applyFont="1" applyFill="1" applyBorder="1" applyAlignment="1">
      <alignment horizontal="left" vertical="center"/>
    </xf>
    <xf numFmtId="0" fontId="42" fillId="0" borderId="7" xfId="0" applyFont="1" applyFill="1" applyBorder="1" applyAlignment="1">
      <alignment horizontal="left" vertical="center" wrapText="1"/>
    </xf>
    <xf numFmtId="14" fontId="21" fillId="0" borderId="0" xfId="0" applyNumberFormat="1" applyFont="1" applyFill="1" applyAlignment="1">
      <alignment horizontal="left" vertical="center" wrapText="1"/>
    </xf>
    <xf numFmtId="177" fontId="21" fillId="0" borderId="1" xfId="0" applyNumberFormat="1" applyFont="1" applyFill="1" applyBorder="1" applyAlignment="1">
      <alignment horizontal="left" vertical="center" wrapText="1"/>
    </xf>
    <xf numFmtId="180" fontId="29" fillId="0" borderId="7" xfId="0" applyNumberFormat="1" applyFont="1" applyFill="1" applyBorder="1" applyAlignment="1">
      <alignment horizontal="right" vertical="center" wrapText="1" shrinkToFit="1"/>
    </xf>
    <xf numFmtId="180" fontId="34" fillId="0" borderId="18" xfId="0" applyNumberFormat="1" applyFont="1" applyFill="1" applyBorder="1" applyAlignment="1">
      <alignment horizontal="right" vertical="center" wrapText="1" shrinkToFit="1"/>
    </xf>
    <xf numFmtId="38" fontId="29" fillId="0" borderId="18" xfId="4" applyFont="1" applyFill="1" applyBorder="1" applyAlignment="1">
      <alignment vertical="center"/>
    </xf>
    <xf numFmtId="183" fontId="30" fillId="0" borderId="0" xfId="4" applyNumberFormat="1" applyFont="1" applyFill="1" applyAlignment="1">
      <alignment horizontal="center" vertical="center"/>
    </xf>
    <xf numFmtId="38" fontId="29" fillId="0" borderId="7" xfId="4" applyFont="1" applyFill="1" applyBorder="1" applyAlignment="1">
      <alignment vertical="center"/>
    </xf>
    <xf numFmtId="179" fontId="21" fillId="0" borderId="7" xfId="0" applyNumberFormat="1" applyFont="1" applyFill="1" applyBorder="1" applyAlignment="1">
      <alignment horizontal="left" vertical="center" wrapText="1"/>
    </xf>
    <xf numFmtId="184" fontId="28" fillId="0" borderId="7" xfId="0" applyNumberFormat="1" applyFont="1" applyFill="1" applyBorder="1" applyAlignment="1">
      <alignment vertical="center" wrapText="1"/>
    </xf>
    <xf numFmtId="182" fontId="23" fillId="0" borderId="1" xfId="0" applyNumberFormat="1" applyFont="1" applyFill="1" applyBorder="1" applyAlignment="1">
      <alignment horizontal="center" vertical="center" wrapText="1"/>
    </xf>
    <xf numFmtId="182" fontId="21" fillId="0" borderId="7" xfId="0" applyNumberFormat="1" applyFont="1" applyFill="1" applyBorder="1" applyAlignment="1">
      <alignment horizontal="left" vertical="center"/>
    </xf>
    <xf numFmtId="179" fontId="28" fillId="0" borderId="7" xfId="0" applyNumberFormat="1" applyFont="1" applyFill="1" applyBorder="1" applyAlignment="1">
      <alignment horizontal="center" vertical="center" wrapText="1"/>
    </xf>
    <xf numFmtId="0" fontId="23" fillId="0" borderId="0" xfId="0" applyFont="1" applyFill="1" applyAlignment="1">
      <alignment horizontal="left" vertical="center" wrapText="1"/>
    </xf>
    <xf numFmtId="177" fontId="21" fillId="0" borderId="6" xfId="0" applyNumberFormat="1" applyFont="1" applyFill="1" applyBorder="1" applyAlignment="1">
      <alignment horizontal="left" vertical="center" wrapText="1"/>
    </xf>
    <xf numFmtId="182" fontId="23" fillId="0" borderId="1" xfId="0" applyNumberFormat="1" applyFont="1" applyFill="1" applyBorder="1" applyAlignment="1">
      <alignment horizontal="center" vertical="center"/>
    </xf>
    <xf numFmtId="180" fontId="34" fillId="0" borderId="7" xfId="0" applyNumberFormat="1" applyFont="1" applyFill="1" applyBorder="1" applyAlignment="1">
      <alignment vertical="center" wrapText="1" shrinkToFit="1"/>
    </xf>
    <xf numFmtId="179" fontId="23" fillId="0" borderId="7" xfId="0" applyNumberFormat="1" applyFont="1" applyFill="1" applyBorder="1" applyAlignment="1">
      <alignment horizontal="center" vertical="center" shrinkToFit="1"/>
    </xf>
    <xf numFmtId="184" fontId="23" fillId="0" borderId="7" xfId="0" applyNumberFormat="1" applyFont="1" applyFill="1" applyBorder="1" applyAlignment="1">
      <alignment horizontal="center" vertical="center" wrapText="1"/>
    </xf>
    <xf numFmtId="38" fontId="29" fillId="0" borderId="7" xfId="4" applyFont="1" applyFill="1" applyBorder="1" applyAlignment="1">
      <alignment horizontal="right" vertical="center" shrinkToFit="1"/>
    </xf>
    <xf numFmtId="58" fontId="28" fillId="0" borderId="7" xfId="0" applyNumberFormat="1" applyFont="1" applyFill="1" applyBorder="1" applyAlignment="1">
      <alignment horizontal="center" vertical="center" wrapText="1"/>
    </xf>
    <xf numFmtId="0" fontId="23" fillId="0" borderId="19" xfId="0" applyFont="1" applyFill="1" applyBorder="1">
      <alignment vertical="center"/>
    </xf>
    <xf numFmtId="0" fontId="23" fillId="0" borderId="7" xfId="0" applyFont="1" applyFill="1" applyBorder="1" applyAlignment="1" applyProtection="1">
      <alignment horizontal="left" vertical="center" wrapText="1" shrinkToFit="1"/>
      <protection locked="0"/>
    </xf>
    <xf numFmtId="0" fontId="27" fillId="0" borderId="0" xfId="0" applyFont="1" applyFill="1" applyAlignment="1">
      <alignment horizontal="left" vertical="center"/>
    </xf>
    <xf numFmtId="0" fontId="21" fillId="0" borderId="0" xfId="0" applyFont="1" applyFill="1" applyAlignment="1">
      <alignment horizontal="left" vertical="center" wrapText="1"/>
    </xf>
  </cellXfs>
  <cellStyles count="5">
    <cellStyle name="ハイパーリンク" xfId="1" builtinId="8"/>
    <cellStyle name="桁区切り" xfId="4" builtinId="6"/>
    <cellStyle name="標準" xfId="0" builtinId="0"/>
    <cellStyle name="標準 2" xfId="2" xr:uid="{87E27E49-1117-4828-B084-7E659E35C37C}"/>
    <cellStyle name="標準_１６７調査票４案件best100（再検討）0914提出用" xfId="3" xr:uid="{F2DBBA1F-4C97-436C-A97E-7373FB60CEA2}"/>
  </cellStyles>
  <dxfs count="482">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rgb="FFFFCC00"/>
        </patternFill>
      </fill>
    </dxf>
    <dxf>
      <fill>
        <patternFill>
          <bgColor rgb="FFFF99CC"/>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color rgb="FF9C0006"/>
      </font>
      <fill>
        <patternFill>
          <bgColor rgb="FFFFC7CE"/>
        </patternFill>
      </fill>
    </dxf>
    <dxf>
      <fill>
        <patternFill>
          <bgColor indexed="51"/>
        </patternFill>
      </fill>
    </dxf>
    <dxf>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ont>
        <color auto="1"/>
      </font>
      <fill>
        <patternFill patternType="solid">
          <bgColor theme="0" tint="-0.499984740745262"/>
        </patternFill>
      </fill>
    </dxf>
    <dxf>
      <font>
        <color auto="1"/>
      </font>
      <fill>
        <patternFill patternType="solid">
          <bgColor theme="0" tint="-0.499984740745262"/>
        </patternFill>
      </fill>
    </dxf>
    <dxf>
      <font>
        <color auto="1"/>
      </font>
      <fill>
        <patternFill patternType="solid">
          <bgColor theme="0" tint="-0.499984740745262"/>
        </patternFill>
      </fill>
    </dxf>
    <dxf>
      <font>
        <color auto="1"/>
      </font>
      <fill>
        <patternFill patternType="solid">
          <bgColor theme="0" tint="-0.499984740745262"/>
        </patternFill>
      </fill>
    </dxf>
    <dxf>
      <fill>
        <patternFill patternType="solid">
          <bgColor indexed="51"/>
        </patternFill>
      </fill>
    </dxf>
    <dxf>
      <fill>
        <patternFill patternType="solid">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mlit.go.jp/kokudoseisaku/kokudoseisaku_tk9_000059.html" TargetMode="External" Type="http://schemas.openxmlformats.org/officeDocument/2006/relationships/hyperlink"/><Relationship Id="rId2" Target="https://spp-pr.com/" TargetMode="External" Type="http://schemas.openxmlformats.org/officeDocument/2006/relationships/hyperlink"/><Relationship Id="rId3"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086"/>
  <sheetViews>
    <sheetView tabSelected="1" view="pageBreakPreview" zoomScaleNormal="75" zoomScaleSheetLayoutView="100" workbookViewId="0">
      <pane xSplit="3" ySplit="4" topLeftCell="D5" activePane="bottomRight" state="frozen"/>
      <selection pane="topRight"/>
      <selection pane="bottomLeft"/>
      <selection pane="bottomRight" activeCell="B4" sqref="B4"/>
    </sheetView>
  </sheetViews>
  <sheetFormatPr defaultColWidth="9" defaultRowHeight="13"/>
  <cols>
    <col min="1" max="1" width="3.90625" style="1" customWidth="1"/>
    <col min="2" max="2" width="7.7265625" style="1" customWidth="1"/>
    <col min="3" max="3" width="20.6328125" style="1" customWidth="1"/>
    <col min="4" max="4" width="25.453125" style="1" customWidth="1"/>
    <col min="5" max="5" width="19.453125" style="1" bestFit="1" customWidth="1"/>
    <col min="6" max="6" width="15.6328125" style="2" customWidth="1"/>
    <col min="7" max="7" width="17.54296875" style="3" customWidth="1"/>
    <col min="8" max="9" width="18.7265625" style="1" customWidth="1"/>
    <col min="10" max="10" width="69.08984375" style="1" customWidth="1"/>
    <col min="11" max="11" width="30.6328125" style="56" customWidth="1"/>
    <col min="12" max="12" width="27.36328125" style="56" customWidth="1"/>
    <col min="13" max="14" width="9" style="1" customWidth="1"/>
    <col min="15" max="16384" width="9" style="1"/>
  </cols>
  <sheetData>
    <row r="1" spans="2:13" ht="33" customHeight="1">
      <c r="B1" s="60" t="s">
        <v>21</v>
      </c>
      <c r="C1" s="60"/>
      <c r="D1" s="60"/>
      <c r="E1" s="60"/>
      <c r="F1" s="60"/>
      <c r="G1" s="60"/>
      <c r="H1" s="60"/>
      <c r="I1" s="60"/>
      <c r="J1" s="60"/>
      <c r="K1" s="60"/>
      <c r="L1" s="60"/>
      <c r="M1" s="60"/>
    </row>
    <row r="2" spans="2:13" s="4" customFormat="1" ht="24" customHeight="1">
      <c r="B2" s="6" t="s">
        <v>2218</v>
      </c>
      <c r="F2" s="12"/>
      <c r="G2" s="14"/>
      <c r="K2" s="62"/>
      <c r="L2" s="62"/>
    </row>
    <row r="3" spans="2:13" ht="14.5" thickBot="1">
      <c r="H3" s="18"/>
      <c r="I3" s="18"/>
      <c r="J3" s="18"/>
      <c r="K3" s="63"/>
      <c r="M3" s="18" t="s">
        <v>9</v>
      </c>
    </row>
    <row r="4" spans="2:13" s="5" customFormat="1" ht="46.5" customHeight="1" thickBot="1">
      <c r="B4" s="7" t="s">
        <v>5</v>
      </c>
      <c r="C4" s="9" t="s">
        <v>6</v>
      </c>
      <c r="D4" s="9" t="s">
        <v>2</v>
      </c>
      <c r="E4" s="9" t="s">
        <v>14</v>
      </c>
      <c r="F4" s="9" t="s">
        <v>8</v>
      </c>
      <c r="G4" s="15" t="s">
        <v>3</v>
      </c>
      <c r="H4" s="9" t="s">
        <v>19</v>
      </c>
      <c r="I4" s="9" t="s">
        <v>10</v>
      </c>
      <c r="J4" s="22" t="s">
        <v>1</v>
      </c>
      <c r="K4" s="22" t="s">
        <v>20</v>
      </c>
      <c r="L4" s="24" t="s">
        <v>4</v>
      </c>
      <c r="M4" s="25" t="s">
        <v>11</v>
      </c>
    </row>
    <row r="5" spans="2:13" ht="145" customHeight="1">
      <c r="B5" s="30">
        <v>1</v>
      </c>
      <c r="C5" s="53" t="s">
        <v>59</v>
      </c>
      <c r="D5" s="53" t="s">
        <v>60</v>
      </c>
      <c r="E5" s="68">
        <v>1010005002873</v>
      </c>
      <c r="F5" s="78" t="s">
        <v>61</v>
      </c>
      <c r="G5" s="66">
        <v>30987000</v>
      </c>
      <c r="H5" s="79">
        <v>45756</v>
      </c>
      <c r="I5" s="79"/>
      <c r="J5" s="69" t="s">
        <v>62</v>
      </c>
      <c r="K5" s="80" t="s">
        <v>63</v>
      </c>
      <c r="L5" s="54" t="s">
        <v>64</v>
      </c>
      <c r="M5" s="70"/>
    </row>
    <row r="6" spans="2:13" ht="75" customHeight="1">
      <c r="B6" s="30">
        <v>2</v>
      </c>
      <c r="C6" s="53" t="s">
        <v>65</v>
      </c>
      <c r="D6" s="53" t="s">
        <v>66</v>
      </c>
      <c r="E6" s="68">
        <v>9010405010345</v>
      </c>
      <c r="F6" s="78" t="s">
        <v>61</v>
      </c>
      <c r="G6" s="66">
        <v>29700000</v>
      </c>
      <c r="H6" s="79">
        <v>45756</v>
      </c>
      <c r="I6" s="79"/>
      <c r="J6" s="69" t="s">
        <v>67</v>
      </c>
      <c r="K6" s="80" t="s">
        <v>63</v>
      </c>
      <c r="L6" s="54" t="s">
        <v>64</v>
      </c>
      <c r="M6" s="70"/>
    </row>
    <row r="7" spans="2:13" ht="135" customHeight="1">
      <c r="B7" s="30">
        <v>3</v>
      </c>
      <c r="C7" s="53" t="s">
        <v>68</v>
      </c>
      <c r="D7" s="53" t="s">
        <v>69</v>
      </c>
      <c r="E7" s="68" t="s">
        <v>70</v>
      </c>
      <c r="F7" s="78" t="s">
        <v>71</v>
      </c>
      <c r="G7" s="66">
        <v>29500000</v>
      </c>
      <c r="H7" s="79">
        <v>45756</v>
      </c>
      <c r="I7" s="79"/>
      <c r="J7" s="69" t="s">
        <v>72</v>
      </c>
      <c r="K7" s="80" t="s">
        <v>63</v>
      </c>
      <c r="L7" s="54" t="s">
        <v>64</v>
      </c>
      <c r="M7" s="70"/>
    </row>
    <row r="8" spans="2:13" ht="75" customHeight="1">
      <c r="B8" s="30">
        <v>4</v>
      </c>
      <c r="C8" s="53" t="s">
        <v>73</v>
      </c>
      <c r="D8" s="53" t="s">
        <v>74</v>
      </c>
      <c r="E8" s="68">
        <v>5490001000359</v>
      </c>
      <c r="F8" s="78" t="s">
        <v>71</v>
      </c>
      <c r="G8" s="66">
        <v>29500000</v>
      </c>
      <c r="H8" s="79">
        <v>45756</v>
      </c>
      <c r="I8" s="79"/>
      <c r="J8" s="69" t="s">
        <v>75</v>
      </c>
      <c r="K8" s="80" t="s">
        <v>63</v>
      </c>
      <c r="L8" s="54" t="s">
        <v>64</v>
      </c>
      <c r="M8" s="70"/>
    </row>
    <row r="9" spans="2:13" ht="211.5" customHeight="1">
      <c r="B9" s="30">
        <v>5</v>
      </c>
      <c r="C9" s="53" t="s">
        <v>76</v>
      </c>
      <c r="D9" s="53" t="s">
        <v>77</v>
      </c>
      <c r="E9" s="68" t="s">
        <v>70</v>
      </c>
      <c r="F9" s="78" t="s">
        <v>71</v>
      </c>
      <c r="G9" s="66">
        <v>29499999</v>
      </c>
      <c r="H9" s="79">
        <v>45756</v>
      </c>
      <c r="I9" s="79"/>
      <c r="J9" s="69" t="s">
        <v>78</v>
      </c>
      <c r="K9" s="80" t="s">
        <v>63</v>
      </c>
      <c r="L9" s="54" t="s">
        <v>64</v>
      </c>
      <c r="M9" s="70"/>
    </row>
    <row r="10" spans="2:13" ht="157.5" customHeight="1">
      <c r="B10" s="30">
        <v>6</v>
      </c>
      <c r="C10" s="53" t="s">
        <v>79</v>
      </c>
      <c r="D10" s="53" t="s">
        <v>80</v>
      </c>
      <c r="E10" s="68" t="s">
        <v>70</v>
      </c>
      <c r="F10" s="78" t="s">
        <v>71</v>
      </c>
      <c r="G10" s="66">
        <v>29499830</v>
      </c>
      <c r="H10" s="79">
        <v>45756</v>
      </c>
      <c r="I10" s="79"/>
      <c r="J10" s="69" t="s">
        <v>81</v>
      </c>
      <c r="K10" s="80" t="s">
        <v>63</v>
      </c>
      <c r="L10" s="54" t="s">
        <v>64</v>
      </c>
      <c r="M10" s="70"/>
    </row>
    <row r="11" spans="2:13" ht="164.5" customHeight="1">
      <c r="B11" s="30">
        <v>7</v>
      </c>
      <c r="C11" s="53" t="s">
        <v>82</v>
      </c>
      <c r="D11" s="53" t="s">
        <v>83</v>
      </c>
      <c r="E11" s="68" t="s">
        <v>70</v>
      </c>
      <c r="F11" s="78" t="s">
        <v>71</v>
      </c>
      <c r="G11" s="66">
        <v>29498400</v>
      </c>
      <c r="H11" s="79">
        <v>45756</v>
      </c>
      <c r="I11" s="79"/>
      <c r="J11" s="69" t="s">
        <v>84</v>
      </c>
      <c r="K11" s="80" t="s">
        <v>63</v>
      </c>
      <c r="L11" s="54" t="s">
        <v>64</v>
      </c>
      <c r="M11" s="70"/>
    </row>
    <row r="12" spans="2:13" ht="138" customHeight="1">
      <c r="B12" s="30">
        <v>8</v>
      </c>
      <c r="C12" s="53" t="s">
        <v>85</v>
      </c>
      <c r="D12" s="53" t="s">
        <v>86</v>
      </c>
      <c r="E12" s="68" t="s">
        <v>70</v>
      </c>
      <c r="F12" s="78" t="s">
        <v>71</v>
      </c>
      <c r="G12" s="66">
        <v>29392220</v>
      </c>
      <c r="H12" s="79">
        <v>45756</v>
      </c>
      <c r="I12" s="79"/>
      <c r="J12" s="69" t="s">
        <v>87</v>
      </c>
      <c r="K12" s="80" t="s">
        <v>63</v>
      </c>
      <c r="L12" s="54" t="s">
        <v>64</v>
      </c>
      <c r="M12" s="70"/>
    </row>
    <row r="13" spans="2:13" ht="143.5" customHeight="1">
      <c r="B13" s="30">
        <v>9</v>
      </c>
      <c r="C13" s="53" t="s">
        <v>88</v>
      </c>
      <c r="D13" s="53" t="s">
        <v>89</v>
      </c>
      <c r="E13" s="68" t="s">
        <v>70</v>
      </c>
      <c r="F13" s="78" t="s">
        <v>71</v>
      </c>
      <c r="G13" s="66">
        <v>27000000</v>
      </c>
      <c r="H13" s="79">
        <v>45756</v>
      </c>
      <c r="I13" s="79"/>
      <c r="J13" s="69" t="s">
        <v>90</v>
      </c>
      <c r="K13" s="80" t="s">
        <v>63</v>
      </c>
      <c r="L13" s="54" t="s">
        <v>64</v>
      </c>
      <c r="M13" s="70"/>
    </row>
    <row r="14" spans="2:13" ht="134.5" customHeight="1">
      <c r="B14" s="30">
        <v>10</v>
      </c>
      <c r="C14" s="53" t="s">
        <v>91</v>
      </c>
      <c r="D14" s="53" t="s">
        <v>92</v>
      </c>
      <c r="E14" s="68" t="s">
        <v>70</v>
      </c>
      <c r="F14" s="78" t="s">
        <v>71</v>
      </c>
      <c r="G14" s="66">
        <v>27000000</v>
      </c>
      <c r="H14" s="79">
        <v>45756</v>
      </c>
      <c r="I14" s="79"/>
      <c r="J14" s="69" t="s">
        <v>93</v>
      </c>
      <c r="K14" s="80" t="s">
        <v>63</v>
      </c>
      <c r="L14" s="54" t="s">
        <v>64</v>
      </c>
      <c r="M14" s="70"/>
    </row>
    <row r="15" spans="2:13" ht="154" customHeight="1">
      <c r="B15" s="30">
        <v>11</v>
      </c>
      <c r="C15" s="53" t="s">
        <v>94</v>
      </c>
      <c r="D15" s="53" t="s">
        <v>95</v>
      </c>
      <c r="E15" s="68" t="s">
        <v>70</v>
      </c>
      <c r="F15" s="78" t="s">
        <v>71</v>
      </c>
      <c r="G15" s="66">
        <v>27000000</v>
      </c>
      <c r="H15" s="79">
        <v>45756</v>
      </c>
      <c r="I15" s="79"/>
      <c r="J15" s="69" t="s">
        <v>96</v>
      </c>
      <c r="K15" s="80" t="s">
        <v>63</v>
      </c>
      <c r="L15" s="54" t="s">
        <v>64</v>
      </c>
      <c r="M15" s="70"/>
    </row>
    <row r="16" spans="2:13" ht="130.5" customHeight="1">
      <c r="B16" s="30">
        <v>12</v>
      </c>
      <c r="C16" s="53" t="s">
        <v>97</v>
      </c>
      <c r="D16" s="53" t="s">
        <v>98</v>
      </c>
      <c r="E16" s="68" t="s">
        <v>70</v>
      </c>
      <c r="F16" s="78" t="s">
        <v>71</v>
      </c>
      <c r="G16" s="66">
        <v>27000000</v>
      </c>
      <c r="H16" s="79">
        <v>45756</v>
      </c>
      <c r="I16" s="79"/>
      <c r="J16" s="69" t="s">
        <v>99</v>
      </c>
      <c r="K16" s="80" t="s">
        <v>63</v>
      </c>
      <c r="L16" s="54" t="s">
        <v>64</v>
      </c>
      <c r="M16" s="70"/>
    </row>
    <row r="17" spans="2:13" ht="75" customHeight="1">
      <c r="B17" s="30">
        <v>13</v>
      </c>
      <c r="C17" s="53" t="s">
        <v>100</v>
      </c>
      <c r="D17" s="53" t="s">
        <v>60</v>
      </c>
      <c r="E17" s="68">
        <v>1010005002873</v>
      </c>
      <c r="F17" s="78" t="s">
        <v>61</v>
      </c>
      <c r="G17" s="66">
        <v>26136000</v>
      </c>
      <c r="H17" s="79">
        <v>45756</v>
      </c>
      <c r="I17" s="79"/>
      <c r="J17" s="69" t="s">
        <v>101</v>
      </c>
      <c r="K17" s="80" t="s">
        <v>63</v>
      </c>
      <c r="L17" s="54" t="s">
        <v>64</v>
      </c>
      <c r="M17" s="70"/>
    </row>
    <row r="18" spans="2:13" ht="75" customHeight="1">
      <c r="B18" s="30">
        <v>14</v>
      </c>
      <c r="C18" s="53" t="s">
        <v>102</v>
      </c>
      <c r="D18" s="53" t="s">
        <v>66</v>
      </c>
      <c r="E18" s="68">
        <v>9010405010345</v>
      </c>
      <c r="F18" s="78" t="s">
        <v>61</v>
      </c>
      <c r="G18" s="66">
        <v>21890000</v>
      </c>
      <c r="H18" s="79">
        <v>45756</v>
      </c>
      <c r="I18" s="79"/>
      <c r="J18" s="69" t="s">
        <v>103</v>
      </c>
      <c r="K18" s="80" t="s">
        <v>63</v>
      </c>
      <c r="L18" s="54" t="s">
        <v>64</v>
      </c>
      <c r="M18" s="70"/>
    </row>
    <row r="19" spans="2:13" ht="127" customHeight="1">
      <c r="B19" s="30">
        <v>15</v>
      </c>
      <c r="C19" s="53" t="s">
        <v>104</v>
      </c>
      <c r="D19" s="53" t="s">
        <v>105</v>
      </c>
      <c r="E19" s="68" t="s">
        <v>70</v>
      </c>
      <c r="F19" s="78" t="s">
        <v>71</v>
      </c>
      <c r="G19" s="66">
        <v>19631040</v>
      </c>
      <c r="H19" s="79">
        <v>45756</v>
      </c>
      <c r="I19" s="79"/>
      <c r="J19" s="69" t="s">
        <v>106</v>
      </c>
      <c r="K19" s="80" t="s">
        <v>63</v>
      </c>
      <c r="L19" s="54" t="s">
        <v>64</v>
      </c>
      <c r="M19" s="70"/>
    </row>
    <row r="20" spans="2:13" ht="130.5" customHeight="1">
      <c r="B20" s="30">
        <v>16</v>
      </c>
      <c r="C20" s="53" t="s">
        <v>107</v>
      </c>
      <c r="D20" s="53" t="s">
        <v>108</v>
      </c>
      <c r="E20" s="68">
        <v>5010001094250</v>
      </c>
      <c r="F20" s="78" t="s">
        <v>71</v>
      </c>
      <c r="G20" s="66">
        <v>18704400</v>
      </c>
      <c r="H20" s="79">
        <v>45756</v>
      </c>
      <c r="I20" s="79"/>
      <c r="J20" s="69" t="s">
        <v>109</v>
      </c>
      <c r="K20" s="80" t="s">
        <v>63</v>
      </c>
      <c r="L20" s="54" t="s">
        <v>64</v>
      </c>
      <c r="M20" s="70"/>
    </row>
    <row r="21" spans="2:13" ht="112.5" customHeight="1">
      <c r="B21" s="30">
        <v>17</v>
      </c>
      <c r="C21" s="53" t="s">
        <v>110</v>
      </c>
      <c r="D21" s="53" t="s">
        <v>111</v>
      </c>
      <c r="E21" s="68">
        <v>6010405010463</v>
      </c>
      <c r="F21" s="78" t="s">
        <v>61</v>
      </c>
      <c r="G21" s="66">
        <v>9966000</v>
      </c>
      <c r="H21" s="79">
        <v>45756</v>
      </c>
      <c r="I21" s="79"/>
      <c r="J21" s="69" t="s">
        <v>112</v>
      </c>
      <c r="K21" s="80" t="s">
        <v>63</v>
      </c>
      <c r="L21" s="54" t="s">
        <v>64</v>
      </c>
      <c r="M21" s="70"/>
    </row>
    <row r="22" spans="2:13" ht="109.5" customHeight="1">
      <c r="B22" s="30">
        <v>18</v>
      </c>
      <c r="C22" s="48" t="s">
        <v>113</v>
      </c>
      <c r="D22" s="84" t="s">
        <v>114</v>
      </c>
      <c r="E22" s="85">
        <v>6010001030403</v>
      </c>
      <c r="F22" s="86" t="s">
        <v>61</v>
      </c>
      <c r="G22" s="87">
        <v>15598000</v>
      </c>
      <c r="H22" s="88">
        <v>45772</v>
      </c>
      <c r="I22" s="89" t="s">
        <v>115</v>
      </c>
      <c r="J22" s="84" t="s">
        <v>116</v>
      </c>
      <c r="K22" s="80" t="s">
        <v>63</v>
      </c>
      <c r="L22" s="84" t="s">
        <v>117</v>
      </c>
      <c r="M22" s="70"/>
    </row>
    <row r="23" spans="2:13" ht="144" customHeight="1">
      <c r="B23" s="30">
        <v>19</v>
      </c>
      <c r="C23" s="53" t="s">
        <v>118</v>
      </c>
      <c r="D23" s="53" t="s">
        <v>119</v>
      </c>
      <c r="E23" s="68" t="s">
        <v>120</v>
      </c>
      <c r="F23" s="78" t="s">
        <v>61</v>
      </c>
      <c r="G23" s="66">
        <v>69993000</v>
      </c>
      <c r="H23" s="79">
        <v>45765</v>
      </c>
      <c r="I23" s="79"/>
      <c r="J23" s="69" t="s">
        <v>121</v>
      </c>
      <c r="K23" s="80" t="s">
        <v>63</v>
      </c>
      <c r="L23" s="54" t="s">
        <v>122</v>
      </c>
      <c r="M23" s="70"/>
    </row>
    <row r="24" spans="2:13" ht="110.5" customHeight="1">
      <c r="B24" s="30">
        <v>20</v>
      </c>
      <c r="C24" s="53" t="s">
        <v>123</v>
      </c>
      <c r="D24" s="53" t="s">
        <v>124</v>
      </c>
      <c r="E24" s="68">
        <v>7020005011554</v>
      </c>
      <c r="F24" s="78" t="s">
        <v>61</v>
      </c>
      <c r="G24" s="66">
        <v>69993000</v>
      </c>
      <c r="H24" s="79">
        <v>45765</v>
      </c>
      <c r="I24" s="79"/>
      <c r="J24" s="69" t="s">
        <v>125</v>
      </c>
      <c r="K24" s="80" t="s">
        <v>63</v>
      </c>
      <c r="L24" s="54" t="s">
        <v>126</v>
      </c>
      <c r="M24" s="70"/>
    </row>
    <row r="25" spans="2:13" ht="133.5" customHeight="1">
      <c r="B25" s="30">
        <v>21</v>
      </c>
      <c r="C25" s="53" t="s">
        <v>127</v>
      </c>
      <c r="D25" s="53" t="s">
        <v>128</v>
      </c>
      <c r="E25" s="68">
        <v>6010001030403</v>
      </c>
      <c r="F25" s="78" t="s">
        <v>61</v>
      </c>
      <c r="G25" s="66">
        <v>28985000</v>
      </c>
      <c r="H25" s="79">
        <v>45772</v>
      </c>
      <c r="I25" s="79"/>
      <c r="J25" s="69" t="s">
        <v>129</v>
      </c>
      <c r="K25" s="80" t="s">
        <v>63</v>
      </c>
      <c r="L25" s="54" t="s">
        <v>126</v>
      </c>
      <c r="M25" s="70"/>
    </row>
    <row r="26" spans="2:13" ht="75" customHeight="1">
      <c r="B26" s="30">
        <v>22</v>
      </c>
      <c r="C26" s="53" t="s">
        <v>130</v>
      </c>
      <c r="D26" s="53" t="s">
        <v>131</v>
      </c>
      <c r="E26" s="68" t="s">
        <v>120</v>
      </c>
      <c r="F26" s="78" t="s">
        <v>61</v>
      </c>
      <c r="G26" s="66">
        <v>19954000</v>
      </c>
      <c r="H26" s="79">
        <v>45772</v>
      </c>
      <c r="I26" s="79"/>
      <c r="J26" s="69" t="s">
        <v>132</v>
      </c>
      <c r="K26" s="80" t="s">
        <v>63</v>
      </c>
      <c r="L26" s="54" t="s">
        <v>126</v>
      </c>
      <c r="M26" s="70"/>
    </row>
    <row r="27" spans="2:13" ht="117" customHeight="1">
      <c r="B27" s="30">
        <v>23</v>
      </c>
      <c r="C27" s="48" t="s">
        <v>133</v>
      </c>
      <c r="D27" s="84" t="s">
        <v>134</v>
      </c>
      <c r="E27" s="68" t="s">
        <v>120</v>
      </c>
      <c r="F27" s="90" t="s">
        <v>61</v>
      </c>
      <c r="G27" s="91">
        <v>24530000</v>
      </c>
      <c r="H27" s="92">
        <v>45798</v>
      </c>
      <c r="I27" s="79"/>
      <c r="J27" s="93" t="s">
        <v>135</v>
      </c>
      <c r="K27" s="80" t="s">
        <v>63</v>
      </c>
      <c r="L27" s="54" t="s">
        <v>136</v>
      </c>
      <c r="M27" s="70"/>
    </row>
    <row r="28" spans="2:13" ht="75" customHeight="1">
      <c r="B28" s="30">
        <v>24</v>
      </c>
      <c r="C28" s="48" t="s">
        <v>137</v>
      </c>
      <c r="D28" s="84" t="s">
        <v>138</v>
      </c>
      <c r="E28" s="94">
        <v>6010405010463</v>
      </c>
      <c r="F28" s="95" t="s">
        <v>61</v>
      </c>
      <c r="G28" s="96">
        <v>49940000</v>
      </c>
      <c r="H28" s="88">
        <v>45798</v>
      </c>
      <c r="I28" s="89" t="s">
        <v>115</v>
      </c>
      <c r="J28" s="84" t="s">
        <v>139</v>
      </c>
      <c r="K28" s="97" t="s">
        <v>63</v>
      </c>
      <c r="L28" s="84" t="s">
        <v>136</v>
      </c>
      <c r="M28" s="98" t="s">
        <v>115</v>
      </c>
    </row>
    <row r="29" spans="2:13" ht="113.5" customHeight="1">
      <c r="B29" s="30">
        <v>25</v>
      </c>
      <c r="C29" s="48" t="s">
        <v>140</v>
      </c>
      <c r="D29" s="84" t="s">
        <v>138</v>
      </c>
      <c r="E29" s="94">
        <v>6010405010463</v>
      </c>
      <c r="F29" s="95" t="s">
        <v>61</v>
      </c>
      <c r="G29" s="96">
        <v>5951000</v>
      </c>
      <c r="H29" s="88">
        <v>45798</v>
      </c>
      <c r="I29" s="89" t="s">
        <v>115</v>
      </c>
      <c r="J29" s="84" t="s">
        <v>141</v>
      </c>
      <c r="K29" s="97" t="s">
        <v>63</v>
      </c>
      <c r="L29" s="84" t="s">
        <v>136</v>
      </c>
      <c r="M29" s="98" t="s">
        <v>115</v>
      </c>
    </row>
    <row r="30" spans="2:13" ht="75" customHeight="1">
      <c r="B30" s="30">
        <v>26</v>
      </c>
      <c r="C30" s="48" t="s">
        <v>142</v>
      </c>
      <c r="D30" s="99" t="s">
        <v>111</v>
      </c>
      <c r="E30" s="68">
        <v>6010405010463</v>
      </c>
      <c r="F30" s="100" t="s">
        <v>61</v>
      </c>
      <c r="G30" s="96">
        <v>39930000</v>
      </c>
      <c r="H30" s="88">
        <v>45799</v>
      </c>
      <c r="I30" s="79"/>
      <c r="J30" s="46" t="s">
        <v>143</v>
      </c>
      <c r="K30" s="80" t="s">
        <v>63</v>
      </c>
      <c r="L30" s="48" t="s">
        <v>144</v>
      </c>
      <c r="M30" s="70"/>
    </row>
    <row r="31" spans="2:13" ht="146.5" customHeight="1">
      <c r="B31" s="30">
        <v>27</v>
      </c>
      <c r="C31" s="46" t="s">
        <v>145</v>
      </c>
      <c r="D31" s="99" t="s">
        <v>111</v>
      </c>
      <c r="E31" s="68">
        <v>6010405010463</v>
      </c>
      <c r="F31" s="101" t="s">
        <v>61</v>
      </c>
      <c r="G31" s="102">
        <v>29942000</v>
      </c>
      <c r="H31" s="103">
        <v>45799</v>
      </c>
      <c r="I31" s="79"/>
      <c r="J31" s="46" t="s">
        <v>146</v>
      </c>
      <c r="K31" s="80" t="s">
        <v>63</v>
      </c>
      <c r="L31" s="46" t="s">
        <v>144</v>
      </c>
      <c r="M31" s="70"/>
    </row>
    <row r="32" spans="2:13" ht="89.5" customHeight="1">
      <c r="B32" s="30">
        <v>28</v>
      </c>
      <c r="C32" s="46" t="s">
        <v>147</v>
      </c>
      <c r="D32" s="99" t="s">
        <v>148</v>
      </c>
      <c r="E32" s="68" t="s">
        <v>70</v>
      </c>
      <c r="F32" s="101" t="s">
        <v>61</v>
      </c>
      <c r="G32" s="102">
        <v>28006000</v>
      </c>
      <c r="H32" s="103">
        <v>45799</v>
      </c>
      <c r="I32" s="79"/>
      <c r="J32" s="46" t="s">
        <v>149</v>
      </c>
      <c r="K32" s="80" t="s">
        <v>63</v>
      </c>
      <c r="L32" s="46" t="s">
        <v>144</v>
      </c>
      <c r="M32" s="70"/>
    </row>
    <row r="33" spans="2:13" ht="75" customHeight="1">
      <c r="B33" s="30">
        <v>29</v>
      </c>
      <c r="C33" s="48" t="s">
        <v>150</v>
      </c>
      <c r="D33" s="84" t="s">
        <v>151</v>
      </c>
      <c r="E33" s="104" t="s">
        <v>152</v>
      </c>
      <c r="F33" s="100" t="s">
        <v>61</v>
      </c>
      <c r="G33" s="96">
        <v>24926000</v>
      </c>
      <c r="H33" s="88">
        <v>45799</v>
      </c>
      <c r="I33" s="105" t="s">
        <v>115</v>
      </c>
      <c r="J33" s="48" t="s">
        <v>153</v>
      </c>
      <c r="K33" s="80" t="s">
        <v>63</v>
      </c>
      <c r="L33" s="84" t="s">
        <v>154</v>
      </c>
      <c r="M33" s="70"/>
    </row>
    <row r="34" spans="2:13" ht="104.5" customHeight="1">
      <c r="B34" s="30">
        <v>30</v>
      </c>
      <c r="C34" s="48" t="s">
        <v>155</v>
      </c>
      <c r="D34" s="84" t="s">
        <v>138</v>
      </c>
      <c r="E34" s="94">
        <v>6010405010463</v>
      </c>
      <c r="F34" s="95" t="s">
        <v>61</v>
      </c>
      <c r="G34" s="96">
        <v>6754000</v>
      </c>
      <c r="H34" s="88">
        <v>45818</v>
      </c>
      <c r="I34" s="89" t="s">
        <v>115</v>
      </c>
      <c r="J34" s="84" t="s">
        <v>156</v>
      </c>
      <c r="K34" s="97" t="s">
        <v>63</v>
      </c>
      <c r="L34" s="84" t="s">
        <v>136</v>
      </c>
      <c r="M34" s="98" t="s">
        <v>115</v>
      </c>
    </row>
    <row r="35" spans="2:13" ht="107.5" customHeight="1">
      <c r="B35" s="30">
        <v>31</v>
      </c>
      <c r="C35" s="48" t="s">
        <v>157</v>
      </c>
      <c r="D35" s="84" t="s">
        <v>138</v>
      </c>
      <c r="E35" s="94">
        <v>6010405010463</v>
      </c>
      <c r="F35" s="95" t="s">
        <v>61</v>
      </c>
      <c r="G35" s="96">
        <v>17930000</v>
      </c>
      <c r="H35" s="88">
        <v>45798</v>
      </c>
      <c r="I35" s="89" t="s">
        <v>115</v>
      </c>
      <c r="J35" s="84" t="s">
        <v>158</v>
      </c>
      <c r="K35" s="97" t="s">
        <v>63</v>
      </c>
      <c r="L35" s="84" t="s">
        <v>136</v>
      </c>
      <c r="M35" s="98" t="s">
        <v>115</v>
      </c>
    </row>
    <row r="36" spans="2:13" ht="100.5" customHeight="1">
      <c r="B36" s="30">
        <v>32</v>
      </c>
      <c r="C36" s="53" t="s">
        <v>159</v>
      </c>
      <c r="D36" s="53" t="s">
        <v>160</v>
      </c>
      <c r="E36" s="68" t="s">
        <v>120</v>
      </c>
      <c r="F36" s="95" t="s">
        <v>61</v>
      </c>
      <c r="G36" s="96">
        <v>64999000</v>
      </c>
      <c r="H36" s="88">
        <v>45772</v>
      </c>
      <c r="I36" s="79"/>
      <c r="J36" s="69" t="s">
        <v>161</v>
      </c>
      <c r="K36" s="80" t="s">
        <v>63</v>
      </c>
      <c r="L36" s="54" t="s">
        <v>162</v>
      </c>
      <c r="M36" s="70"/>
    </row>
    <row r="37" spans="2:13" ht="95.5" customHeight="1">
      <c r="B37" s="30">
        <v>33</v>
      </c>
      <c r="C37" s="53" t="s">
        <v>28</v>
      </c>
      <c r="D37" s="53" t="s">
        <v>41</v>
      </c>
      <c r="E37" s="68" t="s">
        <v>42</v>
      </c>
      <c r="F37" s="78" t="s">
        <v>22</v>
      </c>
      <c r="G37" s="66">
        <v>19954000</v>
      </c>
      <c r="H37" s="79">
        <v>45773</v>
      </c>
      <c r="I37" s="83"/>
      <c r="J37" s="69" t="s">
        <v>40</v>
      </c>
      <c r="K37" s="69" t="s">
        <v>27</v>
      </c>
      <c r="L37" s="54" t="s">
        <v>23</v>
      </c>
      <c r="M37" s="106"/>
    </row>
    <row r="38" spans="2:13" ht="75" customHeight="1">
      <c r="B38" s="30">
        <v>34</v>
      </c>
      <c r="C38" s="53" t="s">
        <v>29</v>
      </c>
      <c r="D38" s="53" t="s">
        <v>43</v>
      </c>
      <c r="E38" s="68">
        <v>4010405000185</v>
      </c>
      <c r="F38" s="78" t="s">
        <v>22</v>
      </c>
      <c r="G38" s="66">
        <v>29062000</v>
      </c>
      <c r="H38" s="79">
        <v>45769</v>
      </c>
      <c r="I38" s="83"/>
      <c r="J38" s="69" t="s">
        <v>48</v>
      </c>
      <c r="K38" s="69" t="s">
        <v>27</v>
      </c>
      <c r="L38" s="54" t="s">
        <v>24</v>
      </c>
      <c r="M38" s="106"/>
    </row>
    <row r="39" spans="2:13" ht="163.5" customHeight="1">
      <c r="B39" s="30">
        <v>35</v>
      </c>
      <c r="C39" s="53" t="s">
        <v>30</v>
      </c>
      <c r="D39" s="53" t="s">
        <v>44</v>
      </c>
      <c r="E39" s="68" t="s">
        <v>42</v>
      </c>
      <c r="F39" s="78" t="s">
        <v>22</v>
      </c>
      <c r="G39" s="66">
        <v>14432000</v>
      </c>
      <c r="H39" s="79">
        <v>45769</v>
      </c>
      <c r="I39" s="83"/>
      <c r="J39" s="69" t="s">
        <v>49</v>
      </c>
      <c r="K39" s="69" t="s">
        <v>27</v>
      </c>
      <c r="L39" s="54" t="s">
        <v>24</v>
      </c>
      <c r="M39" s="106"/>
    </row>
    <row r="40" spans="2:13" ht="75" customHeight="1">
      <c r="B40" s="30">
        <v>36</v>
      </c>
      <c r="C40" s="53" t="s">
        <v>31</v>
      </c>
      <c r="D40" s="53" t="s">
        <v>43</v>
      </c>
      <c r="E40" s="68">
        <v>4010405000185</v>
      </c>
      <c r="F40" s="78" t="s">
        <v>22</v>
      </c>
      <c r="G40" s="66">
        <v>32637000</v>
      </c>
      <c r="H40" s="79">
        <v>45769</v>
      </c>
      <c r="I40" s="83"/>
      <c r="J40" s="69" t="s">
        <v>50</v>
      </c>
      <c r="K40" s="69" t="s">
        <v>27</v>
      </c>
      <c r="L40" s="54" t="s">
        <v>25</v>
      </c>
      <c r="M40" s="106"/>
    </row>
    <row r="41" spans="2:13" ht="159" customHeight="1">
      <c r="B41" s="30">
        <v>37</v>
      </c>
      <c r="C41" s="53" t="s">
        <v>32</v>
      </c>
      <c r="D41" s="53" t="s">
        <v>45</v>
      </c>
      <c r="E41" s="68">
        <v>1010005002873</v>
      </c>
      <c r="F41" s="78" t="s">
        <v>22</v>
      </c>
      <c r="G41" s="66">
        <v>9625000</v>
      </c>
      <c r="H41" s="79">
        <v>45779</v>
      </c>
      <c r="I41" s="83"/>
      <c r="J41" s="69" t="s">
        <v>51</v>
      </c>
      <c r="K41" s="69" t="s">
        <v>27</v>
      </c>
      <c r="L41" s="54" t="s">
        <v>25</v>
      </c>
      <c r="M41" s="106"/>
    </row>
    <row r="42" spans="2:13" ht="75" customHeight="1">
      <c r="B42" s="30">
        <v>38</v>
      </c>
      <c r="C42" s="53" t="s">
        <v>33</v>
      </c>
      <c r="D42" s="53" t="s">
        <v>43</v>
      </c>
      <c r="E42" s="68">
        <v>4010405000185</v>
      </c>
      <c r="F42" s="78" t="s">
        <v>22</v>
      </c>
      <c r="G42" s="66">
        <v>34408000</v>
      </c>
      <c r="H42" s="79">
        <v>45769</v>
      </c>
      <c r="I42" s="83"/>
      <c r="J42" s="69" t="s">
        <v>52</v>
      </c>
      <c r="K42" s="69" t="s">
        <v>27</v>
      </c>
      <c r="L42" s="54" t="s">
        <v>25</v>
      </c>
      <c r="M42" s="106"/>
    </row>
    <row r="43" spans="2:13" ht="128.5" customHeight="1">
      <c r="B43" s="30">
        <v>39</v>
      </c>
      <c r="C43" s="53" t="s">
        <v>34</v>
      </c>
      <c r="D43" s="53" t="s">
        <v>43</v>
      </c>
      <c r="E43" s="68">
        <v>4010405000185</v>
      </c>
      <c r="F43" s="78" t="s">
        <v>22</v>
      </c>
      <c r="G43" s="66">
        <v>19778000</v>
      </c>
      <c r="H43" s="79">
        <v>45769</v>
      </c>
      <c r="I43" s="83"/>
      <c r="J43" s="69" t="s">
        <v>53</v>
      </c>
      <c r="K43" s="69" t="s">
        <v>27</v>
      </c>
      <c r="L43" s="54" t="s">
        <v>25</v>
      </c>
      <c r="M43" s="106"/>
    </row>
    <row r="44" spans="2:13" ht="75" customHeight="1">
      <c r="B44" s="30">
        <v>40</v>
      </c>
      <c r="C44" s="53" t="s">
        <v>35</v>
      </c>
      <c r="D44" s="53" t="s">
        <v>45</v>
      </c>
      <c r="E44" s="68">
        <v>1010005002873</v>
      </c>
      <c r="F44" s="78" t="s">
        <v>22</v>
      </c>
      <c r="G44" s="66">
        <v>19404000</v>
      </c>
      <c r="H44" s="79">
        <v>45769</v>
      </c>
      <c r="I44" s="83"/>
      <c r="J44" s="69" t="s">
        <v>54</v>
      </c>
      <c r="K44" s="69" t="s">
        <v>27</v>
      </c>
      <c r="L44" s="54" t="s">
        <v>24</v>
      </c>
      <c r="M44" s="106"/>
    </row>
    <row r="45" spans="2:13" ht="122.5" customHeight="1">
      <c r="B45" s="30">
        <v>41</v>
      </c>
      <c r="C45" s="53" t="s">
        <v>36</v>
      </c>
      <c r="D45" s="53" t="s">
        <v>46</v>
      </c>
      <c r="E45" s="68">
        <v>1010401140649</v>
      </c>
      <c r="F45" s="78" t="s">
        <v>22</v>
      </c>
      <c r="G45" s="66">
        <v>14960000</v>
      </c>
      <c r="H45" s="79">
        <v>45779</v>
      </c>
      <c r="I45" s="83"/>
      <c r="J45" s="69" t="s">
        <v>55</v>
      </c>
      <c r="K45" s="69" t="s">
        <v>27</v>
      </c>
      <c r="L45" s="54" t="s">
        <v>26</v>
      </c>
      <c r="M45" s="106"/>
    </row>
    <row r="46" spans="2:13" ht="137.5" customHeight="1">
      <c r="B46" s="30">
        <v>42</v>
      </c>
      <c r="C46" s="53" t="s">
        <v>38</v>
      </c>
      <c r="D46" s="53" t="s">
        <v>45</v>
      </c>
      <c r="E46" s="68">
        <v>1010005002873</v>
      </c>
      <c r="F46" s="78" t="s">
        <v>22</v>
      </c>
      <c r="G46" s="66">
        <v>29359000</v>
      </c>
      <c r="H46" s="79">
        <v>45769</v>
      </c>
      <c r="I46" s="83"/>
      <c r="J46" s="69" t="s">
        <v>56</v>
      </c>
      <c r="K46" s="69" t="s">
        <v>27</v>
      </c>
      <c r="L46" s="54" t="s">
        <v>24</v>
      </c>
      <c r="M46" s="106"/>
    </row>
    <row r="47" spans="2:13" ht="75" customHeight="1">
      <c r="B47" s="30">
        <v>43</v>
      </c>
      <c r="C47" s="53" t="s">
        <v>37</v>
      </c>
      <c r="D47" s="53" t="s">
        <v>43</v>
      </c>
      <c r="E47" s="68">
        <v>4010405000185</v>
      </c>
      <c r="F47" s="78" t="s">
        <v>22</v>
      </c>
      <c r="G47" s="66">
        <v>51425000</v>
      </c>
      <c r="H47" s="79">
        <v>45769</v>
      </c>
      <c r="I47" s="79"/>
      <c r="J47" s="69" t="s">
        <v>57</v>
      </c>
      <c r="K47" s="69" t="s">
        <v>27</v>
      </c>
      <c r="L47" s="54" t="s">
        <v>24</v>
      </c>
      <c r="M47" s="106"/>
    </row>
    <row r="48" spans="2:13" ht="75" customHeight="1">
      <c r="B48" s="30">
        <v>44</v>
      </c>
      <c r="C48" s="53" t="s">
        <v>39</v>
      </c>
      <c r="D48" s="53" t="s">
        <v>47</v>
      </c>
      <c r="E48" s="68" t="s">
        <v>42</v>
      </c>
      <c r="F48" s="78" t="s">
        <v>22</v>
      </c>
      <c r="G48" s="66">
        <v>69993000</v>
      </c>
      <c r="H48" s="79">
        <v>45769</v>
      </c>
      <c r="I48" s="83"/>
      <c r="J48" s="69" t="s">
        <v>58</v>
      </c>
      <c r="K48" s="69" t="s">
        <v>27</v>
      </c>
      <c r="L48" s="54" t="s">
        <v>25</v>
      </c>
      <c r="M48" s="106"/>
    </row>
    <row r="49" spans="2:13" ht="126.5" customHeight="1">
      <c r="B49" s="30">
        <v>45</v>
      </c>
      <c r="C49" s="48" t="s">
        <v>2630</v>
      </c>
      <c r="D49" s="53" t="s">
        <v>114</v>
      </c>
      <c r="E49" s="68">
        <v>6010001030403</v>
      </c>
      <c r="F49" s="78" t="s">
        <v>0</v>
      </c>
      <c r="G49" s="66">
        <v>19998000</v>
      </c>
      <c r="H49" s="79">
        <v>45887</v>
      </c>
      <c r="I49" s="79"/>
      <c r="J49" s="107" t="s">
        <v>2631</v>
      </c>
      <c r="K49" s="108" t="s">
        <v>63</v>
      </c>
      <c r="L49" s="84" t="s">
        <v>2632</v>
      </c>
      <c r="M49" s="70"/>
    </row>
    <row r="50" spans="2:13" ht="65">
      <c r="B50" s="30">
        <v>46</v>
      </c>
      <c r="C50" s="158" t="s">
        <v>2633</v>
      </c>
      <c r="D50" s="53" t="s">
        <v>2634</v>
      </c>
      <c r="E50" s="68">
        <v>7010405010594</v>
      </c>
      <c r="F50" s="78" t="s">
        <v>0</v>
      </c>
      <c r="G50" s="66">
        <v>49995000</v>
      </c>
      <c r="H50" s="79">
        <v>45902</v>
      </c>
      <c r="I50" s="79"/>
      <c r="J50" s="69" t="s">
        <v>2635</v>
      </c>
      <c r="K50" s="108" t="s">
        <v>63</v>
      </c>
      <c r="L50" s="84" t="s">
        <v>2636</v>
      </c>
      <c r="M50" s="70"/>
    </row>
    <row r="51" spans="2:13" ht="228.5" customHeight="1">
      <c r="B51" s="30">
        <v>47</v>
      </c>
      <c r="C51" s="48" t="s">
        <v>2637</v>
      </c>
      <c r="D51" s="53" t="s">
        <v>111</v>
      </c>
      <c r="E51" s="68">
        <v>6010405010463</v>
      </c>
      <c r="F51" s="78" t="s">
        <v>0</v>
      </c>
      <c r="G51" s="66">
        <v>24981000</v>
      </c>
      <c r="H51" s="79">
        <v>45894</v>
      </c>
      <c r="I51" s="79"/>
      <c r="J51" s="69" t="s">
        <v>2638</v>
      </c>
      <c r="K51" s="108" t="s">
        <v>63</v>
      </c>
      <c r="L51" s="84" t="s">
        <v>2639</v>
      </c>
      <c r="M51" s="70"/>
    </row>
    <row r="52" spans="2:13" ht="134.5" customHeight="1">
      <c r="B52" s="30">
        <v>48</v>
      </c>
      <c r="C52" s="48" t="s">
        <v>2640</v>
      </c>
      <c r="D52" s="53" t="s">
        <v>111</v>
      </c>
      <c r="E52" s="68">
        <v>6010405010463</v>
      </c>
      <c r="F52" s="78" t="s">
        <v>0</v>
      </c>
      <c r="G52" s="66">
        <v>29964000</v>
      </c>
      <c r="H52" s="79">
        <v>45894</v>
      </c>
      <c r="I52" s="79"/>
      <c r="J52" s="69" t="s">
        <v>2641</v>
      </c>
      <c r="K52" s="108" t="s">
        <v>63</v>
      </c>
      <c r="L52" s="84" t="s">
        <v>2639</v>
      </c>
      <c r="M52" s="70"/>
    </row>
    <row r="53" spans="2:13" ht="117.5" customHeight="1">
      <c r="B53" s="30">
        <v>49</v>
      </c>
      <c r="C53" s="53" t="s">
        <v>163</v>
      </c>
      <c r="D53" s="53" t="s">
        <v>164</v>
      </c>
      <c r="E53" s="109">
        <v>1010005002667</v>
      </c>
      <c r="F53" s="78" t="s">
        <v>12</v>
      </c>
      <c r="G53" s="66">
        <v>14300000</v>
      </c>
      <c r="H53" s="79">
        <v>45827</v>
      </c>
      <c r="I53" s="79"/>
      <c r="J53" s="69" t="s">
        <v>165</v>
      </c>
      <c r="K53" s="80" t="s">
        <v>166</v>
      </c>
      <c r="L53" s="54" t="s">
        <v>167</v>
      </c>
      <c r="M53" s="70"/>
    </row>
    <row r="54" spans="2:13" ht="159" customHeight="1">
      <c r="B54" s="30">
        <v>50</v>
      </c>
      <c r="C54" s="53" t="s">
        <v>2642</v>
      </c>
      <c r="D54" s="53" t="s">
        <v>2643</v>
      </c>
      <c r="E54" s="31">
        <v>4010005018719</v>
      </c>
      <c r="F54" s="78" t="s">
        <v>2644</v>
      </c>
      <c r="G54" s="66">
        <v>32648000</v>
      </c>
      <c r="H54" s="79">
        <v>45866</v>
      </c>
      <c r="I54" s="79"/>
      <c r="J54" s="69" t="s">
        <v>2645</v>
      </c>
      <c r="K54" s="69" t="s">
        <v>2646</v>
      </c>
      <c r="L54" s="37" t="s">
        <v>2647</v>
      </c>
      <c r="M54" s="70"/>
    </row>
    <row r="55" spans="2:13" ht="161" customHeight="1">
      <c r="B55" s="30">
        <v>51</v>
      </c>
      <c r="C55" s="53" t="s">
        <v>2648</v>
      </c>
      <c r="D55" s="53" t="s">
        <v>2649</v>
      </c>
      <c r="E55" s="31">
        <v>6010005018493</v>
      </c>
      <c r="F55" s="78" t="s">
        <v>2644</v>
      </c>
      <c r="G55" s="66">
        <v>38830000</v>
      </c>
      <c r="H55" s="79">
        <v>45867</v>
      </c>
      <c r="I55" s="79"/>
      <c r="J55" s="69" t="s">
        <v>2650</v>
      </c>
      <c r="K55" s="40" t="s">
        <v>2646</v>
      </c>
      <c r="L55" s="37" t="s">
        <v>2651</v>
      </c>
      <c r="M55" s="70"/>
    </row>
    <row r="56" spans="2:13" ht="99.5" customHeight="1">
      <c r="B56" s="30">
        <v>52</v>
      </c>
      <c r="C56" s="53" t="s">
        <v>2652</v>
      </c>
      <c r="D56" s="53" t="s">
        <v>2653</v>
      </c>
      <c r="E56" s="31">
        <v>4010005018719</v>
      </c>
      <c r="F56" s="78" t="s">
        <v>2644</v>
      </c>
      <c r="G56" s="66">
        <v>28160000</v>
      </c>
      <c r="H56" s="79">
        <v>45867</v>
      </c>
      <c r="I56" s="79"/>
      <c r="J56" s="69" t="s">
        <v>2654</v>
      </c>
      <c r="K56" s="40" t="s">
        <v>2646</v>
      </c>
      <c r="L56" s="37" t="s">
        <v>167</v>
      </c>
      <c r="M56" s="70"/>
    </row>
    <row r="57" spans="2:13" ht="81.5" customHeight="1">
      <c r="B57" s="30">
        <v>53</v>
      </c>
      <c r="C57" s="53" t="s">
        <v>2655</v>
      </c>
      <c r="D57" s="53" t="s">
        <v>2656</v>
      </c>
      <c r="E57" s="31">
        <v>1010005002667</v>
      </c>
      <c r="F57" s="78" t="s">
        <v>2644</v>
      </c>
      <c r="G57" s="66">
        <v>43450000</v>
      </c>
      <c r="H57" s="79">
        <v>45868</v>
      </c>
      <c r="I57" s="79"/>
      <c r="J57" s="69" t="s">
        <v>2657</v>
      </c>
      <c r="K57" s="40" t="s">
        <v>2658</v>
      </c>
      <c r="L57" s="37" t="s">
        <v>2659</v>
      </c>
      <c r="M57" s="70"/>
    </row>
    <row r="58" spans="2:13" ht="81.5" customHeight="1">
      <c r="B58" s="30">
        <v>54</v>
      </c>
      <c r="C58" s="53" t="s">
        <v>2660</v>
      </c>
      <c r="D58" s="53" t="s">
        <v>2661</v>
      </c>
      <c r="E58" s="31">
        <v>9010001006111</v>
      </c>
      <c r="F58" s="78" t="s">
        <v>2644</v>
      </c>
      <c r="G58" s="66">
        <v>26180000</v>
      </c>
      <c r="H58" s="79">
        <v>45873</v>
      </c>
      <c r="I58" s="79"/>
      <c r="J58" s="69" t="s">
        <v>2662</v>
      </c>
      <c r="K58" s="40" t="s">
        <v>2646</v>
      </c>
      <c r="L58" s="37" t="s">
        <v>2663</v>
      </c>
      <c r="M58" s="70"/>
    </row>
    <row r="59" spans="2:13" ht="100.5" customHeight="1">
      <c r="B59" s="30">
        <v>55</v>
      </c>
      <c r="C59" s="53" t="s">
        <v>2664</v>
      </c>
      <c r="D59" s="53" t="s">
        <v>2661</v>
      </c>
      <c r="E59" s="31">
        <v>9010001006111</v>
      </c>
      <c r="F59" s="78" t="s">
        <v>2644</v>
      </c>
      <c r="G59" s="66">
        <v>18700000</v>
      </c>
      <c r="H59" s="79">
        <v>45873</v>
      </c>
      <c r="I59" s="79"/>
      <c r="J59" s="69" t="s">
        <v>2665</v>
      </c>
      <c r="K59" s="40" t="s">
        <v>2646</v>
      </c>
      <c r="L59" s="37" t="s">
        <v>2666</v>
      </c>
      <c r="M59" s="70"/>
    </row>
    <row r="60" spans="2:13" ht="100.5" customHeight="1">
      <c r="B60" s="30">
        <v>56</v>
      </c>
      <c r="C60" s="53" t="s">
        <v>2667</v>
      </c>
      <c r="D60" s="53" t="s">
        <v>2668</v>
      </c>
      <c r="E60" s="31">
        <v>1011001001679</v>
      </c>
      <c r="F60" s="78" t="s">
        <v>2644</v>
      </c>
      <c r="G60" s="66">
        <v>27830000</v>
      </c>
      <c r="H60" s="79">
        <v>45876</v>
      </c>
      <c r="I60" s="79"/>
      <c r="J60" s="69" t="s">
        <v>2669</v>
      </c>
      <c r="K60" s="40" t="s">
        <v>2646</v>
      </c>
      <c r="L60" s="37" t="s">
        <v>2670</v>
      </c>
      <c r="M60" s="70"/>
    </row>
    <row r="61" spans="2:13" ht="114" customHeight="1">
      <c r="B61" s="30">
        <v>57</v>
      </c>
      <c r="C61" s="48" t="s">
        <v>168</v>
      </c>
      <c r="D61" s="48" t="s">
        <v>169</v>
      </c>
      <c r="E61" s="31" t="s">
        <v>170</v>
      </c>
      <c r="F61" s="32" t="s">
        <v>0</v>
      </c>
      <c r="G61" s="33">
        <v>123838000</v>
      </c>
      <c r="H61" s="34">
        <v>45748</v>
      </c>
      <c r="I61" s="34"/>
      <c r="J61" s="40" t="s">
        <v>171</v>
      </c>
      <c r="K61" s="38" t="s">
        <v>172</v>
      </c>
      <c r="L61" s="37" t="s">
        <v>2671</v>
      </c>
      <c r="M61" s="36"/>
    </row>
    <row r="62" spans="2:13" ht="184" customHeight="1">
      <c r="B62" s="30">
        <v>58</v>
      </c>
      <c r="C62" s="48" t="s">
        <v>173</v>
      </c>
      <c r="D62" s="48" t="s">
        <v>174</v>
      </c>
      <c r="E62" s="31">
        <v>1010005002873</v>
      </c>
      <c r="F62" s="32" t="s">
        <v>0</v>
      </c>
      <c r="G62" s="33">
        <v>49500000</v>
      </c>
      <c r="H62" s="34">
        <v>45748</v>
      </c>
      <c r="I62" s="34"/>
      <c r="J62" s="40" t="s">
        <v>175</v>
      </c>
      <c r="K62" s="40" t="s">
        <v>176</v>
      </c>
      <c r="L62" s="37" t="s">
        <v>2672</v>
      </c>
      <c r="M62" s="36"/>
    </row>
    <row r="63" spans="2:13" ht="52">
      <c r="B63" s="30">
        <v>59</v>
      </c>
      <c r="C63" s="48" t="s">
        <v>177</v>
      </c>
      <c r="D63" s="48" t="s">
        <v>2673</v>
      </c>
      <c r="E63" s="31">
        <v>3250001015465</v>
      </c>
      <c r="F63" s="32" t="s">
        <v>0</v>
      </c>
      <c r="G63" s="33">
        <v>45980000</v>
      </c>
      <c r="H63" s="34">
        <v>45748</v>
      </c>
      <c r="I63" s="34"/>
      <c r="J63" s="40" t="s">
        <v>178</v>
      </c>
      <c r="K63" s="38" t="s">
        <v>179</v>
      </c>
      <c r="L63" s="37" t="s">
        <v>2674</v>
      </c>
      <c r="M63" s="36"/>
    </row>
    <row r="64" spans="2:13" ht="104" customHeight="1">
      <c r="B64" s="30">
        <v>60</v>
      </c>
      <c r="C64" s="48" t="s">
        <v>180</v>
      </c>
      <c r="D64" s="48" t="s">
        <v>181</v>
      </c>
      <c r="E64" s="31">
        <v>8010701012863</v>
      </c>
      <c r="F64" s="32" t="s">
        <v>0</v>
      </c>
      <c r="G64" s="33">
        <v>11968000</v>
      </c>
      <c r="H64" s="34">
        <v>45748</v>
      </c>
      <c r="I64" s="34"/>
      <c r="J64" s="40" t="s">
        <v>182</v>
      </c>
      <c r="K64" s="40" t="s">
        <v>2675</v>
      </c>
      <c r="L64" s="37" t="s">
        <v>2672</v>
      </c>
      <c r="M64" s="36"/>
    </row>
    <row r="65" spans="2:13" ht="104" customHeight="1">
      <c r="B65" s="30">
        <v>61</v>
      </c>
      <c r="C65" s="46" t="s">
        <v>183</v>
      </c>
      <c r="D65" s="46" t="s">
        <v>184</v>
      </c>
      <c r="E65" s="41" t="s">
        <v>42</v>
      </c>
      <c r="F65" s="42" t="s">
        <v>16</v>
      </c>
      <c r="G65" s="43">
        <v>7207750</v>
      </c>
      <c r="H65" s="44">
        <v>45750</v>
      </c>
      <c r="I65" s="44"/>
      <c r="J65" s="45" t="s">
        <v>185</v>
      </c>
      <c r="K65" s="40" t="s">
        <v>186</v>
      </c>
      <c r="L65" s="37" t="s">
        <v>187</v>
      </c>
      <c r="M65" s="35"/>
    </row>
    <row r="66" spans="2:13" ht="104" customHeight="1">
      <c r="B66" s="30">
        <v>62</v>
      </c>
      <c r="C66" s="46" t="s">
        <v>188</v>
      </c>
      <c r="D66" s="46" t="s">
        <v>189</v>
      </c>
      <c r="E66" s="41">
        <v>1330005008335</v>
      </c>
      <c r="F66" s="42" t="s">
        <v>16</v>
      </c>
      <c r="G66" s="43">
        <v>6995161</v>
      </c>
      <c r="H66" s="44">
        <v>45750</v>
      </c>
      <c r="I66" s="44"/>
      <c r="J66" s="45" t="s">
        <v>190</v>
      </c>
      <c r="K66" s="40" t="s">
        <v>186</v>
      </c>
      <c r="L66" s="37" t="s">
        <v>191</v>
      </c>
      <c r="M66" s="35"/>
    </row>
    <row r="67" spans="2:13" ht="104" customHeight="1">
      <c r="B67" s="30">
        <v>63</v>
      </c>
      <c r="C67" s="46" t="s">
        <v>192</v>
      </c>
      <c r="D67" s="46" t="s">
        <v>193</v>
      </c>
      <c r="E67" s="41">
        <v>8010401006744</v>
      </c>
      <c r="F67" s="42" t="s">
        <v>16</v>
      </c>
      <c r="G67" s="43">
        <v>6924820</v>
      </c>
      <c r="H67" s="44">
        <v>45750</v>
      </c>
      <c r="I67" s="44"/>
      <c r="J67" s="45" t="s">
        <v>194</v>
      </c>
      <c r="K67" s="40" t="s">
        <v>186</v>
      </c>
      <c r="L67" s="37" t="s">
        <v>195</v>
      </c>
      <c r="M67" s="35"/>
    </row>
    <row r="68" spans="2:13" ht="104" customHeight="1">
      <c r="B68" s="30">
        <v>64</v>
      </c>
      <c r="C68" s="48" t="s">
        <v>196</v>
      </c>
      <c r="D68" s="48" t="s">
        <v>197</v>
      </c>
      <c r="E68" s="31">
        <v>2020001043507</v>
      </c>
      <c r="F68" s="32" t="s">
        <v>17</v>
      </c>
      <c r="G68" s="33">
        <v>1925000</v>
      </c>
      <c r="H68" s="47">
        <v>45750</v>
      </c>
      <c r="I68" s="34"/>
      <c r="J68" s="40" t="s">
        <v>198</v>
      </c>
      <c r="K68" s="40" t="s">
        <v>199</v>
      </c>
      <c r="L68" s="37" t="s">
        <v>2676</v>
      </c>
      <c r="M68" s="36"/>
    </row>
    <row r="69" spans="2:13" ht="104" customHeight="1">
      <c r="B69" s="30">
        <v>65</v>
      </c>
      <c r="C69" s="48" t="s">
        <v>200</v>
      </c>
      <c r="D69" s="48" t="s">
        <v>2677</v>
      </c>
      <c r="E69" s="31">
        <v>7011101057995</v>
      </c>
      <c r="F69" s="74" t="s">
        <v>0</v>
      </c>
      <c r="G69" s="33">
        <v>24585000</v>
      </c>
      <c r="H69" s="49">
        <v>45755</v>
      </c>
      <c r="I69" s="50"/>
      <c r="J69" s="40" t="s">
        <v>2678</v>
      </c>
      <c r="K69" s="40" t="s">
        <v>201</v>
      </c>
      <c r="L69" s="37" t="s">
        <v>2679</v>
      </c>
      <c r="M69" s="36"/>
    </row>
    <row r="70" spans="2:13" ht="104" customHeight="1">
      <c r="B70" s="30">
        <v>66</v>
      </c>
      <c r="C70" s="48" t="s">
        <v>202</v>
      </c>
      <c r="D70" s="48" t="s">
        <v>203</v>
      </c>
      <c r="E70" s="31" t="s">
        <v>42</v>
      </c>
      <c r="F70" s="74" t="s">
        <v>0</v>
      </c>
      <c r="G70" s="33">
        <v>13000000</v>
      </c>
      <c r="H70" s="49">
        <v>45755</v>
      </c>
      <c r="I70" s="50"/>
      <c r="J70" s="40" t="s">
        <v>2680</v>
      </c>
      <c r="K70" s="40" t="s">
        <v>201</v>
      </c>
      <c r="L70" s="37" t="s">
        <v>2679</v>
      </c>
      <c r="M70" s="36"/>
    </row>
    <row r="71" spans="2:13" ht="104" customHeight="1">
      <c r="B71" s="30">
        <v>67</v>
      </c>
      <c r="C71" s="48" t="s">
        <v>204</v>
      </c>
      <c r="D71" s="48" t="s">
        <v>2681</v>
      </c>
      <c r="E71" s="31">
        <v>4010001095836</v>
      </c>
      <c r="F71" s="74" t="s">
        <v>0</v>
      </c>
      <c r="G71" s="33">
        <v>5995000</v>
      </c>
      <c r="H71" s="49">
        <v>45756</v>
      </c>
      <c r="I71" s="50"/>
      <c r="J71" s="40" t="s">
        <v>2682</v>
      </c>
      <c r="K71" s="40" t="s">
        <v>201</v>
      </c>
      <c r="L71" s="37" t="s">
        <v>2683</v>
      </c>
      <c r="M71" s="36"/>
    </row>
    <row r="72" spans="2:13" ht="134.5" customHeight="1">
      <c r="B72" s="30">
        <v>68</v>
      </c>
      <c r="C72" s="48" t="s">
        <v>205</v>
      </c>
      <c r="D72" s="48" t="s">
        <v>206</v>
      </c>
      <c r="E72" s="31" t="s">
        <v>42</v>
      </c>
      <c r="F72" s="74" t="s">
        <v>0</v>
      </c>
      <c r="G72" s="33">
        <v>22990000</v>
      </c>
      <c r="H72" s="50">
        <v>45758</v>
      </c>
      <c r="I72" s="50"/>
      <c r="J72" s="40" t="s">
        <v>2684</v>
      </c>
      <c r="K72" s="40" t="s">
        <v>201</v>
      </c>
      <c r="L72" s="37" t="s">
        <v>2685</v>
      </c>
      <c r="M72" s="36"/>
    </row>
    <row r="73" spans="2:13" ht="158" customHeight="1">
      <c r="B73" s="30">
        <v>69</v>
      </c>
      <c r="C73" s="48" t="s">
        <v>207</v>
      </c>
      <c r="D73" s="48" t="s">
        <v>208</v>
      </c>
      <c r="E73" s="31">
        <v>3010001076738</v>
      </c>
      <c r="F73" s="32" t="s">
        <v>0</v>
      </c>
      <c r="G73" s="33">
        <v>39890950</v>
      </c>
      <c r="H73" s="34">
        <v>45761</v>
      </c>
      <c r="I73" s="34"/>
      <c r="J73" s="40" t="s">
        <v>209</v>
      </c>
      <c r="K73" s="38" t="s">
        <v>172</v>
      </c>
      <c r="L73" s="37" t="s">
        <v>2676</v>
      </c>
      <c r="M73" s="36"/>
    </row>
    <row r="74" spans="2:13" ht="135.5" customHeight="1">
      <c r="B74" s="30">
        <v>70</v>
      </c>
      <c r="C74" s="48" t="s">
        <v>210</v>
      </c>
      <c r="D74" s="48" t="s">
        <v>211</v>
      </c>
      <c r="E74" s="31">
        <v>5180001118926</v>
      </c>
      <c r="F74" s="32" t="s">
        <v>0</v>
      </c>
      <c r="G74" s="33">
        <v>16995000</v>
      </c>
      <c r="H74" s="51">
        <v>45769</v>
      </c>
      <c r="I74" s="34"/>
      <c r="J74" s="40" t="s">
        <v>212</v>
      </c>
      <c r="K74" s="40" t="s">
        <v>2686</v>
      </c>
      <c r="L74" s="37" t="s">
        <v>195</v>
      </c>
      <c r="M74" s="36"/>
    </row>
    <row r="75" spans="2:13" ht="194.5" customHeight="1">
      <c r="B75" s="30">
        <v>71</v>
      </c>
      <c r="C75" s="48" t="s">
        <v>213</v>
      </c>
      <c r="D75" s="48" t="s">
        <v>214</v>
      </c>
      <c r="E75" s="31">
        <v>8013401001509</v>
      </c>
      <c r="F75" s="32" t="s">
        <v>0</v>
      </c>
      <c r="G75" s="33">
        <v>26939000</v>
      </c>
      <c r="H75" s="34">
        <v>45771</v>
      </c>
      <c r="I75" s="34"/>
      <c r="J75" s="40" t="s">
        <v>215</v>
      </c>
      <c r="K75" s="40" t="s">
        <v>216</v>
      </c>
      <c r="L75" s="37" t="s">
        <v>2672</v>
      </c>
      <c r="M75" s="36"/>
    </row>
    <row r="76" spans="2:13" ht="238.5" customHeight="1">
      <c r="B76" s="30">
        <v>72</v>
      </c>
      <c r="C76" s="48" t="s">
        <v>217</v>
      </c>
      <c r="D76" s="48" t="s">
        <v>218</v>
      </c>
      <c r="E76" s="31" t="s">
        <v>120</v>
      </c>
      <c r="F76" s="32" t="s">
        <v>0</v>
      </c>
      <c r="G76" s="33">
        <v>14960000</v>
      </c>
      <c r="H76" s="34">
        <v>45771</v>
      </c>
      <c r="I76" s="34"/>
      <c r="J76" s="40" t="s">
        <v>219</v>
      </c>
      <c r="K76" s="38" t="s">
        <v>220</v>
      </c>
      <c r="L76" s="37" t="s">
        <v>2687</v>
      </c>
      <c r="M76" s="36"/>
    </row>
    <row r="77" spans="2:13" ht="166.5" customHeight="1">
      <c r="B77" s="30">
        <v>73</v>
      </c>
      <c r="C77" s="48" t="s">
        <v>221</v>
      </c>
      <c r="D77" s="48" t="s">
        <v>222</v>
      </c>
      <c r="E77" s="31">
        <v>6010001107003</v>
      </c>
      <c r="F77" s="32" t="s">
        <v>0</v>
      </c>
      <c r="G77" s="33">
        <v>6999300</v>
      </c>
      <c r="H77" s="44">
        <v>45771</v>
      </c>
      <c r="I77" s="34"/>
      <c r="J77" s="40" t="s">
        <v>223</v>
      </c>
      <c r="K77" s="40" t="s">
        <v>224</v>
      </c>
      <c r="L77" s="37" t="s">
        <v>2217</v>
      </c>
      <c r="M77" s="36"/>
    </row>
    <row r="78" spans="2:13" ht="83" customHeight="1">
      <c r="B78" s="30">
        <v>74</v>
      </c>
      <c r="C78" s="48" t="s">
        <v>225</v>
      </c>
      <c r="D78" s="48" t="s">
        <v>226</v>
      </c>
      <c r="E78" s="31">
        <v>2010001081417</v>
      </c>
      <c r="F78" s="32" t="s">
        <v>0</v>
      </c>
      <c r="G78" s="33">
        <v>11000000</v>
      </c>
      <c r="H78" s="34">
        <v>45784</v>
      </c>
      <c r="I78" s="34"/>
      <c r="J78" s="40" t="s">
        <v>227</v>
      </c>
      <c r="K78" s="38" t="s">
        <v>172</v>
      </c>
      <c r="L78" s="37" t="s">
        <v>2676</v>
      </c>
      <c r="M78" s="36"/>
    </row>
    <row r="79" spans="2:13" ht="140" customHeight="1">
      <c r="B79" s="30">
        <v>75</v>
      </c>
      <c r="C79" s="48" t="s">
        <v>228</v>
      </c>
      <c r="D79" s="48" t="s">
        <v>2688</v>
      </c>
      <c r="E79" s="31">
        <v>7120001054043</v>
      </c>
      <c r="F79" s="32" t="s">
        <v>0</v>
      </c>
      <c r="G79" s="33">
        <v>11000000</v>
      </c>
      <c r="H79" s="34">
        <v>45784</v>
      </c>
      <c r="I79" s="34"/>
      <c r="J79" s="40" t="s">
        <v>227</v>
      </c>
      <c r="K79" s="38" t="s">
        <v>172</v>
      </c>
      <c r="L79" s="37" t="s">
        <v>2676</v>
      </c>
      <c r="M79" s="36"/>
    </row>
    <row r="80" spans="2:13" ht="142" customHeight="1">
      <c r="B80" s="30">
        <v>76</v>
      </c>
      <c r="C80" s="48" t="s">
        <v>229</v>
      </c>
      <c r="D80" s="48" t="s">
        <v>2689</v>
      </c>
      <c r="E80" s="31">
        <v>7021001046230</v>
      </c>
      <c r="F80" s="32" t="s">
        <v>0</v>
      </c>
      <c r="G80" s="33">
        <v>10963062</v>
      </c>
      <c r="H80" s="34">
        <v>45784</v>
      </c>
      <c r="I80" s="34"/>
      <c r="J80" s="40" t="s">
        <v>227</v>
      </c>
      <c r="K80" s="38" t="s">
        <v>172</v>
      </c>
      <c r="L80" s="37" t="s">
        <v>2676</v>
      </c>
      <c r="M80" s="36"/>
    </row>
    <row r="81" spans="2:13" ht="105.5" customHeight="1">
      <c r="B81" s="30">
        <v>77</v>
      </c>
      <c r="C81" s="48" t="s">
        <v>230</v>
      </c>
      <c r="D81" s="48" t="s">
        <v>231</v>
      </c>
      <c r="E81" s="31">
        <v>6430005013378</v>
      </c>
      <c r="F81" s="32" t="s">
        <v>0</v>
      </c>
      <c r="G81" s="52">
        <v>11000000</v>
      </c>
      <c r="H81" s="34">
        <v>45799</v>
      </c>
      <c r="I81" s="34"/>
      <c r="J81" s="40" t="s">
        <v>227</v>
      </c>
      <c r="K81" s="38" t="s">
        <v>172</v>
      </c>
      <c r="L81" s="37" t="s">
        <v>2676</v>
      </c>
      <c r="M81" s="36"/>
    </row>
    <row r="82" spans="2:13" ht="120" customHeight="1">
      <c r="B82" s="30">
        <v>78</v>
      </c>
      <c r="C82" s="48" t="s">
        <v>232</v>
      </c>
      <c r="D82" s="48" t="s">
        <v>2690</v>
      </c>
      <c r="E82" s="31">
        <v>7010001042703</v>
      </c>
      <c r="F82" s="32" t="s">
        <v>0</v>
      </c>
      <c r="G82" s="52">
        <v>11000000</v>
      </c>
      <c r="H82" s="34">
        <v>45799</v>
      </c>
      <c r="I82" s="34"/>
      <c r="J82" s="40" t="s">
        <v>227</v>
      </c>
      <c r="K82" s="38" t="s">
        <v>172</v>
      </c>
      <c r="L82" s="37" t="s">
        <v>2676</v>
      </c>
      <c r="M82" s="36"/>
    </row>
    <row r="83" spans="2:13" ht="199.5" customHeight="1">
      <c r="B83" s="30">
        <v>79</v>
      </c>
      <c r="C83" s="48" t="s">
        <v>233</v>
      </c>
      <c r="D83" s="48" t="s">
        <v>2691</v>
      </c>
      <c r="E83" s="31">
        <v>7010001042703</v>
      </c>
      <c r="F83" s="32" t="s">
        <v>0</v>
      </c>
      <c r="G83" s="52">
        <v>11000000</v>
      </c>
      <c r="H83" s="34">
        <v>45799</v>
      </c>
      <c r="I83" s="34"/>
      <c r="J83" s="40" t="s">
        <v>227</v>
      </c>
      <c r="K83" s="38" t="s">
        <v>172</v>
      </c>
      <c r="L83" s="37" t="s">
        <v>2676</v>
      </c>
      <c r="M83" s="36"/>
    </row>
    <row r="84" spans="2:13" ht="185.5" customHeight="1">
      <c r="B84" s="30">
        <v>80</v>
      </c>
      <c r="C84" s="48" t="s">
        <v>234</v>
      </c>
      <c r="D84" s="48" t="s">
        <v>235</v>
      </c>
      <c r="E84" s="31" t="s">
        <v>120</v>
      </c>
      <c r="F84" s="32" t="s">
        <v>0</v>
      </c>
      <c r="G84" s="33">
        <v>11980100</v>
      </c>
      <c r="H84" s="34">
        <v>45803</v>
      </c>
      <c r="I84" s="34"/>
      <c r="J84" s="40" t="s">
        <v>236</v>
      </c>
      <c r="K84" s="38" t="s">
        <v>220</v>
      </c>
      <c r="L84" s="37" t="s">
        <v>2692</v>
      </c>
      <c r="M84" s="36"/>
    </row>
    <row r="85" spans="2:13" ht="122" customHeight="1">
      <c r="B85" s="30">
        <v>81</v>
      </c>
      <c r="C85" s="48" t="s">
        <v>237</v>
      </c>
      <c r="D85" s="48" t="s">
        <v>238</v>
      </c>
      <c r="E85" s="31" t="s">
        <v>120</v>
      </c>
      <c r="F85" s="32" t="s">
        <v>0</v>
      </c>
      <c r="G85" s="33">
        <v>14699300</v>
      </c>
      <c r="H85" s="34">
        <v>45804</v>
      </c>
      <c r="I85" s="34"/>
      <c r="J85" s="40" t="s">
        <v>239</v>
      </c>
      <c r="K85" s="38" t="s">
        <v>220</v>
      </c>
      <c r="L85" s="37" t="s">
        <v>2693</v>
      </c>
      <c r="M85" s="36"/>
    </row>
    <row r="86" spans="2:13" ht="289" customHeight="1">
      <c r="B86" s="30">
        <v>82</v>
      </c>
      <c r="C86" s="48" t="s">
        <v>240</v>
      </c>
      <c r="D86" s="48" t="s">
        <v>241</v>
      </c>
      <c r="E86" s="31">
        <v>6010601062093</v>
      </c>
      <c r="F86" s="32" t="s">
        <v>16</v>
      </c>
      <c r="G86" s="33">
        <v>6820000</v>
      </c>
      <c r="H86" s="51">
        <v>45805</v>
      </c>
      <c r="I86" s="34"/>
      <c r="J86" s="40" t="s">
        <v>242</v>
      </c>
      <c r="K86" s="40" t="s">
        <v>186</v>
      </c>
      <c r="L86" s="37" t="s">
        <v>187</v>
      </c>
      <c r="M86" s="36"/>
    </row>
    <row r="87" spans="2:13" ht="278" customHeight="1">
      <c r="B87" s="30">
        <v>83</v>
      </c>
      <c r="C87" s="48" t="s">
        <v>243</v>
      </c>
      <c r="D87" s="48" t="s">
        <v>244</v>
      </c>
      <c r="E87" s="31">
        <v>4011001005165</v>
      </c>
      <c r="F87" s="32" t="s">
        <v>0</v>
      </c>
      <c r="G87" s="33">
        <v>34870000</v>
      </c>
      <c r="H87" s="34">
        <v>45806</v>
      </c>
      <c r="I87" s="34"/>
      <c r="J87" s="40" t="s">
        <v>2694</v>
      </c>
      <c r="K87" s="40" t="s">
        <v>245</v>
      </c>
      <c r="L87" s="37" t="s">
        <v>2695</v>
      </c>
      <c r="M87" s="36"/>
    </row>
    <row r="88" spans="2:13" ht="117.5" customHeight="1">
      <c r="B88" s="30">
        <v>84</v>
      </c>
      <c r="C88" s="48" t="s">
        <v>246</v>
      </c>
      <c r="D88" s="48" t="s">
        <v>247</v>
      </c>
      <c r="E88" s="31">
        <v>3010001076738</v>
      </c>
      <c r="F88" s="32" t="s">
        <v>0</v>
      </c>
      <c r="G88" s="33">
        <v>19999100</v>
      </c>
      <c r="H88" s="34">
        <v>45810</v>
      </c>
      <c r="I88" s="34"/>
      <c r="J88" s="40" t="s">
        <v>248</v>
      </c>
      <c r="K88" s="38" t="s">
        <v>249</v>
      </c>
      <c r="L88" s="37" t="s">
        <v>2696</v>
      </c>
      <c r="M88" s="36"/>
    </row>
    <row r="89" spans="2:13" ht="117.5" customHeight="1">
      <c r="B89" s="30">
        <v>85</v>
      </c>
      <c r="C89" s="48" t="s">
        <v>250</v>
      </c>
      <c r="D89" s="48" t="s">
        <v>251</v>
      </c>
      <c r="E89" s="31">
        <v>4240001010433</v>
      </c>
      <c r="F89" s="32" t="s">
        <v>0</v>
      </c>
      <c r="G89" s="33">
        <v>12980000</v>
      </c>
      <c r="H89" s="34">
        <v>45810</v>
      </c>
      <c r="I89" s="34"/>
      <c r="J89" s="40" t="s">
        <v>252</v>
      </c>
      <c r="K89" s="38" t="s">
        <v>179</v>
      </c>
      <c r="L89" s="37" t="s">
        <v>2697</v>
      </c>
      <c r="M89" s="36"/>
    </row>
    <row r="90" spans="2:13" ht="117.5" customHeight="1">
      <c r="B90" s="30">
        <v>86</v>
      </c>
      <c r="C90" s="48" t="s">
        <v>253</v>
      </c>
      <c r="D90" s="48" t="s">
        <v>254</v>
      </c>
      <c r="E90" s="31" t="s">
        <v>170</v>
      </c>
      <c r="F90" s="32" t="s">
        <v>0</v>
      </c>
      <c r="G90" s="33">
        <v>23122000</v>
      </c>
      <c r="H90" s="34">
        <v>45817</v>
      </c>
      <c r="I90" s="34"/>
      <c r="J90" s="40" t="s">
        <v>255</v>
      </c>
      <c r="K90" s="38" t="s">
        <v>249</v>
      </c>
      <c r="L90" s="37" t="s">
        <v>2693</v>
      </c>
      <c r="M90" s="36"/>
    </row>
    <row r="91" spans="2:13" ht="200" customHeight="1">
      <c r="B91" s="30">
        <v>87</v>
      </c>
      <c r="C91" s="48" t="s">
        <v>256</v>
      </c>
      <c r="D91" s="48" t="s">
        <v>257</v>
      </c>
      <c r="E91" s="31" t="s">
        <v>258</v>
      </c>
      <c r="F91" s="32" t="s">
        <v>0</v>
      </c>
      <c r="G91" s="33">
        <v>14960000</v>
      </c>
      <c r="H91" s="34">
        <v>45817</v>
      </c>
      <c r="I91" s="34"/>
      <c r="J91" s="40" t="s">
        <v>259</v>
      </c>
      <c r="K91" s="38" t="s">
        <v>220</v>
      </c>
      <c r="L91" s="37" t="s">
        <v>2687</v>
      </c>
      <c r="M91" s="36"/>
    </row>
    <row r="92" spans="2:13" ht="139.5" customHeight="1">
      <c r="B92" s="30">
        <v>88</v>
      </c>
      <c r="C92" s="48" t="s">
        <v>260</v>
      </c>
      <c r="D92" s="48" t="s">
        <v>261</v>
      </c>
      <c r="E92" s="31" t="s">
        <v>170</v>
      </c>
      <c r="F92" s="32" t="s">
        <v>0</v>
      </c>
      <c r="G92" s="33">
        <v>20011200</v>
      </c>
      <c r="H92" s="34">
        <v>45824</v>
      </c>
      <c r="I92" s="34"/>
      <c r="J92" s="40" t="s">
        <v>262</v>
      </c>
      <c r="K92" s="38" t="s">
        <v>249</v>
      </c>
      <c r="L92" s="37" t="s">
        <v>2696</v>
      </c>
      <c r="M92" s="36"/>
    </row>
    <row r="93" spans="2:13" ht="252" customHeight="1">
      <c r="B93" s="30">
        <v>89</v>
      </c>
      <c r="C93" s="48" t="s">
        <v>263</v>
      </c>
      <c r="D93" s="48" t="s">
        <v>264</v>
      </c>
      <c r="E93" s="31">
        <v>2010001016851</v>
      </c>
      <c r="F93" s="32" t="s">
        <v>0</v>
      </c>
      <c r="G93" s="33">
        <v>15950000</v>
      </c>
      <c r="H93" s="34">
        <v>45824</v>
      </c>
      <c r="I93" s="34"/>
      <c r="J93" s="40" t="s">
        <v>2698</v>
      </c>
      <c r="K93" s="40" t="s">
        <v>245</v>
      </c>
      <c r="L93" s="37" t="s">
        <v>2699</v>
      </c>
      <c r="M93" s="36"/>
    </row>
    <row r="94" spans="2:13" ht="281" customHeight="1">
      <c r="B94" s="30">
        <v>90</v>
      </c>
      <c r="C94" s="48" t="s">
        <v>265</v>
      </c>
      <c r="D94" s="48" t="s">
        <v>266</v>
      </c>
      <c r="E94" s="31" t="s">
        <v>42</v>
      </c>
      <c r="F94" s="32" t="s">
        <v>0</v>
      </c>
      <c r="G94" s="33">
        <v>18910100</v>
      </c>
      <c r="H94" s="34">
        <v>45826</v>
      </c>
      <c r="I94" s="34"/>
      <c r="J94" s="40" t="s">
        <v>267</v>
      </c>
      <c r="K94" s="40" t="s">
        <v>245</v>
      </c>
      <c r="L94" s="37" t="s">
        <v>2700</v>
      </c>
      <c r="M94" s="36"/>
    </row>
    <row r="95" spans="2:13" ht="232.5" customHeight="1">
      <c r="B95" s="30">
        <v>91</v>
      </c>
      <c r="C95" s="48" t="s">
        <v>268</v>
      </c>
      <c r="D95" s="48" t="s">
        <v>269</v>
      </c>
      <c r="E95" s="31" t="s">
        <v>42</v>
      </c>
      <c r="F95" s="32" t="s">
        <v>0</v>
      </c>
      <c r="G95" s="33">
        <v>14921500</v>
      </c>
      <c r="H95" s="34">
        <v>45827</v>
      </c>
      <c r="I95" s="34"/>
      <c r="J95" s="40" t="s">
        <v>2701</v>
      </c>
      <c r="K95" s="40" t="s">
        <v>245</v>
      </c>
      <c r="L95" s="37" t="s">
        <v>2702</v>
      </c>
      <c r="M95" s="36"/>
    </row>
    <row r="96" spans="2:13" ht="117.5" customHeight="1">
      <c r="B96" s="30">
        <v>92</v>
      </c>
      <c r="C96" s="48" t="s">
        <v>270</v>
      </c>
      <c r="D96" s="48" t="s">
        <v>222</v>
      </c>
      <c r="E96" s="31">
        <v>6010001107003</v>
      </c>
      <c r="F96" s="32" t="s">
        <v>0</v>
      </c>
      <c r="G96" s="33">
        <v>18999200</v>
      </c>
      <c r="H96" s="51">
        <v>45832</v>
      </c>
      <c r="I96" s="34"/>
      <c r="J96" s="40" t="s">
        <v>271</v>
      </c>
      <c r="K96" s="40" t="s">
        <v>224</v>
      </c>
      <c r="L96" s="37" t="s">
        <v>187</v>
      </c>
      <c r="M96" s="36"/>
    </row>
    <row r="97" spans="2:13" ht="245" customHeight="1">
      <c r="B97" s="30">
        <v>93</v>
      </c>
      <c r="C97" s="48" t="s">
        <v>272</v>
      </c>
      <c r="D97" s="48" t="s">
        <v>273</v>
      </c>
      <c r="E97" s="31" t="s">
        <v>42</v>
      </c>
      <c r="F97" s="32" t="s">
        <v>0</v>
      </c>
      <c r="G97" s="33">
        <v>17996000</v>
      </c>
      <c r="H97" s="34">
        <v>45832</v>
      </c>
      <c r="I97" s="34"/>
      <c r="J97" s="40" t="s">
        <v>2703</v>
      </c>
      <c r="K97" s="40" t="s">
        <v>245</v>
      </c>
      <c r="L97" s="37" t="s">
        <v>2704</v>
      </c>
      <c r="M97" s="36"/>
    </row>
    <row r="98" spans="2:13" ht="261" customHeight="1">
      <c r="B98" s="30">
        <v>94</v>
      </c>
      <c r="C98" s="48" t="s">
        <v>274</v>
      </c>
      <c r="D98" s="48" t="s">
        <v>264</v>
      </c>
      <c r="E98" s="31">
        <v>2010001016851</v>
      </c>
      <c r="F98" s="32" t="s">
        <v>0</v>
      </c>
      <c r="G98" s="33">
        <v>14784000</v>
      </c>
      <c r="H98" s="34">
        <v>45834</v>
      </c>
      <c r="I98" s="34"/>
      <c r="J98" s="40" t="s">
        <v>2705</v>
      </c>
      <c r="K98" s="40" t="s">
        <v>245</v>
      </c>
      <c r="L98" s="37" t="s">
        <v>2704</v>
      </c>
      <c r="M98" s="36"/>
    </row>
    <row r="99" spans="2:13" ht="117.5" customHeight="1">
      <c r="B99" s="30">
        <v>95</v>
      </c>
      <c r="C99" s="53" t="s">
        <v>2706</v>
      </c>
      <c r="D99" s="48" t="s">
        <v>2707</v>
      </c>
      <c r="E99" s="31">
        <v>7010001067262</v>
      </c>
      <c r="F99" s="32" t="s">
        <v>2708</v>
      </c>
      <c r="G99" s="33">
        <v>10997140</v>
      </c>
      <c r="H99" s="34">
        <v>45839</v>
      </c>
      <c r="I99" s="34"/>
      <c r="J99" s="40" t="s">
        <v>227</v>
      </c>
      <c r="K99" s="38" t="s">
        <v>172</v>
      </c>
      <c r="L99" s="37" t="s">
        <v>2676</v>
      </c>
      <c r="M99" s="36"/>
    </row>
    <row r="100" spans="2:13" ht="310.5" customHeight="1">
      <c r="B100" s="30">
        <v>96</v>
      </c>
      <c r="C100" s="48" t="s">
        <v>2709</v>
      </c>
      <c r="D100" s="48" t="s">
        <v>2710</v>
      </c>
      <c r="E100" s="31" t="s">
        <v>42</v>
      </c>
      <c r="F100" s="32" t="s">
        <v>0</v>
      </c>
      <c r="G100" s="33">
        <v>14743318</v>
      </c>
      <c r="H100" s="34">
        <v>45840</v>
      </c>
      <c r="I100" s="34"/>
      <c r="J100" s="40" t="s">
        <v>2711</v>
      </c>
      <c r="K100" s="40" t="s">
        <v>245</v>
      </c>
      <c r="L100" s="37" t="s">
        <v>2702</v>
      </c>
      <c r="M100" s="36"/>
    </row>
    <row r="101" spans="2:13" ht="117.5" customHeight="1">
      <c r="B101" s="30">
        <v>97</v>
      </c>
      <c r="C101" s="48" t="s">
        <v>275</v>
      </c>
      <c r="D101" s="48" t="s">
        <v>276</v>
      </c>
      <c r="E101" s="31">
        <v>6010001030403</v>
      </c>
      <c r="F101" s="32" t="s">
        <v>0</v>
      </c>
      <c r="G101" s="33">
        <v>49995000</v>
      </c>
      <c r="H101" s="34">
        <v>45852</v>
      </c>
      <c r="I101" s="34"/>
      <c r="J101" s="40" t="s">
        <v>277</v>
      </c>
      <c r="K101" s="38" t="s">
        <v>278</v>
      </c>
      <c r="L101" s="37" t="s">
        <v>2672</v>
      </c>
      <c r="M101" s="36"/>
    </row>
    <row r="102" spans="2:13" ht="117.5" customHeight="1">
      <c r="B102" s="30">
        <v>98</v>
      </c>
      <c r="C102" s="48" t="s">
        <v>2712</v>
      </c>
      <c r="D102" s="48" t="s">
        <v>2713</v>
      </c>
      <c r="E102" s="31">
        <v>2011101037696</v>
      </c>
      <c r="F102" s="32" t="s">
        <v>0</v>
      </c>
      <c r="G102" s="33">
        <v>11000000</v>
      </c>
      <c r="H102" s="34">
        <v>45860</v>
      </c>
      <c r="I102" s="34"/>
      <c r="J102" s="40" t="s">
        <v>2714</v>
      </c>
      <c r="K102" s="38" t="s">
        <v>249</v>
      </c>
      <c r="L102" s="37" t="s">
        <v>2692</v>
      </c>
      <c r="M102" s="36"/>
    </row>
    <row r="103" spans="2:13" ht="306" customHeight="1">
      <c r="B103" s="30">
        <v>99</v>
      </c>
      <c r="C103" s="48" t="s">
        <v>2715</v>
      </c>
      <c r="D103" s="48" t="s">
        <v>2716</v>
      </c>
      <c r="E103" s="31">
        <v>2010701023536</v>
      </c>
      <c r="F103" s="32" t="s">
        <v>0</v>
      </c>
      <c r="G103" s="33">
        <v>37950000</v>
      </c>
      <c r="H103" s="34">
        <v>45862</v>
      </c>
      <c r="I103" s="34"/>
      <c r="J103" s="40" t="s">
        <v>2717</v>
      </c>
      <c r="K103" s="40" t="s">
        <v>245</v>
      </c>
      <c r="L103" s="37" t="s">
        <v>2702</v>
      </c>
      <c r="M103" s="36"/>
    </row>
    <row r="104" spans="2:13" ht="117.5" customHeight="1">
      <c r="B104" s="30">
        <v>100</v>
      </c>
      <c r="C104" s="48" t="s">
        <v>2718</v>
      </c>
      <c r="D104" s="48" t="s">
        <v>2719</v>
      </c>
      <c r="E104" s="31">
        <v>7013201000455</v>
      </c>
      <c r="F104" s="32" t="s">
        <v>0</v>
      </c>
      <c r="G104" s="33">
        <v>14993000</v>
      </c>
      <c r="H104" s="34">
        <v>45866</v>
      </c>
      <c r="I104" s="34"/>
      <c r="J104" s="40" t="s">
        <v>2720</v>
      </c>
      <c r="K104" s="38" t="s">
        <v>249</v>
      </c>
      <c r="L104" s="37" t="s">
        <v>2692</v>
      </c>
      <c r="M104" s="36"/>
    </row>
    <row r="105" spans="2:13" ht="240.5" customHeight="1">
      <c r="B105" s="30">
        <v>101</v>
      </c>
      <c r="C105" s="48" t="s">
        <v>2721</v>
      </c>
      <c r="D105" s="48" t="s">
        <v>2722</v>
      </c>
      <c r="E105" s="31" t="s">
        <v>42</v>
      </c>
      <c r="F105" s="32" t="s">
        <v>0</v>
      </c>
      <c r="G105" s="33">
        <v>6974000</v>
      </c>
      <c r="H105" s="34">
        <v>45866</v>
      </c>
      <c r="I105" s="34"/>
      <c r="J105" s="40" t="s">
        <v>2723</v>
      </c>
      <c r="K105" s="40" t="s">
        <v>245</v>
      </c>
      <c r="L105" s="37" t="s">
        <v>2704</v>
      </c>
      <c r="M105" s="36"/>
    </row>
    <row r="106" spans="2:13" ht="265" customHeight="1">
      <c r="B106" s="30">
        <v>102</v>
      </c>
      <c r="C106" s="48" t="s">
        <v>2724</v>
      </c>
      <c r="D106" s="48" t="s">
        <v>2725</v>
      </c>
      <c r="E106" s="31" t="s">
        <v>120</v>
      </c>
      <c r="F106" s="32" t="s">
        <v>0</v>
      </c>
      <c r="G106" s="33">
        <v>12980000</v>
      </c>
      <c r="H106" s="34">
        <v>45881</v>
      </c>
      <c r="I106" s="34"/>
      <c r="J106" s="40" t="s">
        <v>2726</v>
      </c>
      <c r="K106" s="38" t="s">
        <v>249</v>
      </c>
      <c r="L106" s="37" t="s">
        <v>2692</v>
      </c>
      <c r="M106" s="36"/>
    </row>
    <row r="107" spans="2:13" ht="117.5" customHeight="1">
      <c r="B107" s="30">
        <v>103</v>
      </c>
      <c r="C107" s="48" t="s">
        <v>2727</v>
      </c>
      <c r="D107" s="48" t="s">
        <v>2728</v>
      </c>
      <c r="E107" s="31" t="s">
        <v>120</v>
      </c>
      <c r="F107" s="32" t="s">
        <v>0</v>
      </c>
      <c r="G107" s="33">
        <v>12991000</v>
      </c>
      <c r="H107" s="34">
        <v>45887</v>
      </c>
      <c r="I107" s="34"/>
      <c r="J107" s="40" t="s">
        <v>2729</v>
      </c>
      <c r="K107" s="38" t="s">
        <v>249</v>
      </c>
      <c r="L107" s="37" t="s">
        <v>2696</v>
      </c>
      <c r="M107" s="36"/>
    </row>
    <row r="108" spans="2:13" ht="117.5" customHeight="1">
      <c r="B108" s="30">
        <v>104</v>
      </c>
      <c r="C108" s="48" t="s">
        <v>2730</v>
      </c>
      <c r="D108" s="48" t="s">
        <v>2731</v>
      </c>
      <c r="E108" s="31" t="s">
        <v>120</v>
      </c>
      <c r="F108" s="32" t="s">
        <v>0</v>
      </c>
      <c r="G108" s="33">
        <v>10706300</v>
      </c>
      <c r="H108" s="34">
        <v>45887</v>
      </c>
      <c r="I108" s="34"/>
      <c r="J108" s="40" t="s">
        <v>2732</v>
      </c>
      <c r="K108" s="38" t="s">
        <v>249</v>
      </c>
      <c r="L108" s="37" t="s">
        <v>2733</v>
      </c>
      <c r="M108" s="36"/>
    </row>
    <row r="109" spans="2:13" ht="117.5" customHeight="1">
      <c r="B109" s="30">
        <v>105</v>
      </c>
      <c r="C109" s="48" t="s">
        <v>2734</v>
      </c>
      <c r="D109" s="48" t="s">
        <v>2735</v>
      </c>
      <c r="E109" s="31">
        <v>2120001086883</v>
      </c>
      <c r="F109" s="32" t="s">
        <v>2708</v>
      </c>
      <c r="G109" s="33">
        <v>9845000</v>
      </c>
      <c r="H109" s="34">
        <v>45894</v>
      </c>
      <c r="I109" s="34"/>
      <c r="J109" s="40" t="s">
        <v>2736</v>
      </c>
      <c r="K109" s="38" t="s">
        <v>179</v>
      </c>
      <c r="L109" s="37" t="s">
        <v>2737</v>
      </c>
      <c r="M109" s="36"/>
    </row>
    <row r="110" spans="2:13" ht="117.5" customHeight="1">
      <c r="B110" s="30">
        <v>106</v>
      </c>
      <c r="C110" s="48" t="s">
        <v>2738</v>
      </c>
      <c r="D110" s="48" t="s">
        <v>2739</v>
      </c>
      <c r="E110" s="31">
        <v>5010001086470</v>
      </c>
      <c r="F110" s="32" t="s">
        <v>0</v>
      </c>
      <c r="G110" s="33">
        <v>12969471</v>
      </c>
      <c r="H110" s="34">
        <v>45901</v>
      </c>
      <c r="I110" s="34"/>
      <c r="J110" s="40" t="s">
        <v>2740</v>
      </c>
      <c r="K110" s="40" t="s">
        <v>2741</v>
      </c>
      <c r="L110" s="37" t="s">
        <v>2672</v>
      </c>
      <c r="M110" s="36"/>
    </row>
    <row r="111" spans="2:13" ht="136.5" customHeight="1">
      <c r="B111" s="30">
        <v>107</v>
      </c>
      <c r="C111" s="48" t="s">
        <v>2742</v>
      </c>
      <c r="D111" s="48" t="s">
        <v>2743</v>
      </c>
      <c r="E111" s="31" t="s">
        <v>120</v>
      </c>
      <c r="F111" s="32" t="s">
        <v>0</v>
      </c>
      <c r="G111" s="33">
        <v>14839000</v>
      </c>
      <c r="H111" s="34">
        <v>45903</v>
      </c>
      <c r="I111" s="34"/>
      <c r="J111" s="40" t="s">
        <v>2744</v>
      </c>
      <c r="K111" s="38" t="s">
        <v>249</v>
      </c>
      <c r="L111" s="37" t="s">
        <v>2733</v>
      </c>
      <c r="M111" s="36"/>
    </row>
    <row r="112" spans="2:13" ht="117.5" customHeight="1">
      <c r="B112" s="30">
        <v>108</v>
      </c>
      <c r="C112" s="53" t="s">
        <v>1432</v>
      </c>
      <c r="D112" s="53" t="s">
        <v>1433</v>
      </c>
      <c r="E112" s="68" t="s">
        <v>120</v>
      </c>
      <c r="F112" s="78" t="s">
        <v>0</v>
      </c>
      <c r="G112" s="110">
        <v>139920000</v>
      </c>
      <c r="H112" s="83">
        <v>45748</v>
      </c>
      <c r="I112" s="83"/>
      <c r="J112" s="69" t="s">
        <v>1434</v>
      </c>
      <c r="K112" s="69" t="s">
        <v>1435</v>
      </c>
      <c r="L112" s="54" t="s">
        <v>1436</v>
      </c>
      <c r="M112" s="111"/>
    </row>
    <row r="113" spans="2:13" ht="117.5" customHeight="1">
      <c r="B113" s="30">
        <v>109</v>
      </c>
      <c r="C113" s="53" t="s">
        <v>1437</v>
      </c>
      <c r="D113" s="53" t="s">
        <v>1438</v>
      </c>
      <c r="E113" s="68" t="s">
        <v>120</v>
      </c>
      <c r="F113" s="78" t="s">
        <v>0</v>
      </c>
      <c r="G113" s="110">
        <v>79970000</v>
      </c>
      <c r="H113" s="83">
        <v>45748</v>
      </c>
      <c r="I113" s="83"/>
      <c r="J113" s="69" t="s">
        <v>1439</v>
      </c>
      <c r="K113" s="69" t="s">
        <v>1435</v>
      </c>
      <c r="L113" s="54" t="s">
        <v>1436</v>
      </c>
      <c r="M113" s="111"/>
    </row>
    <row r="114" spans="2:13" ht="117.5" customHeight="1">
      <c r="B114" s="30">
        <v>110</v>
      </c>
      <c r="C114" s="53" t="s">
        <v>1440</v>
      </c>
      <c r="D114" s="53" t="s">
        <v>1441</v>
      </c>
      <c r="E114" s="68" t="s">
        <v>120</v>
      </c>
      <c r="F114" s="78" t="s">
        <v>0</v>
      </c>
      <c r="G114" s="110">
        <v>59950000</v>
      </c>
      <c r="H114" s="83">
        <v>45748</v>
      </c>
      <c r="I114" s="83"/>
      <c r="J114" s="69" t="s">
        <v>1442</v>
      </c>
      <c r="K114" s="69" t="s">
        <v>1435</v>
      </c>
      <c r="L114" s="54" t="s">
        <v>1436</v>
      </c>
      <c r="M114" s="111"/>
    </row>
    <row r="115" spans="2:13" ht="117.5" customHeight="1">
      <c r="B115" s="30">
        <v>111</v>
      </c>
      <c r="C115" s="53" t="s">
        <v>1443</v>
      </c>
      <c r="D115" s="53" t="s">
        <v>1444</v>
      </c>
      <c r="E115" s="68" t="s">
        <v>120</v>
      </c>
      <c r="F115" s="78" t="s">
        <v>0</v>
      </c>
      <c r="G115" s="110">
        <v>59943400</v>
      </c>
      <c r="H115" s="83">
        <v>45748</v>
      </c>
      <c r="I115" s="83"/>
      <c r="J115" s="69" t="s">
        <v>1445</v>
      </c>
      <c r="K115" s="69" t="s">
        <v>1435</v>
      </c>
      <c r="L115" s="54" t="s">
        <v>1436</v>
      </c>
      <c r="M115" s="111"/>
    </row>
    <row r="116" spans="2:13" ht="117.5" customHeight="1">
      <c r="B116" s="30">
        <v>112</v>
      </c>
      <c r="C116" s="53" t="s">
        <v>1446</v>
      </c>
      <c r="D116" s="53" t="s">
        <v>1447</v>
      </c>
      <c r="E116" s="68">
        <v>7010401001556</v>
      </c>
      <c r="F116" s="78" t="s">
        <v>0</v>
      </c>
      <c r="G116" s="110">
        <v>49999950</v>
      </c>
      <c r="H116" s="83">
        <v>45748</v>
      </c>
      <c r="I116" s="83"/>
      <c r="J116" s="69" t="s">
        <v>3533</v>
      </c>
      <c r="K116" s="69" t="s">
        <v>1435</v>
      </c>
      <c r="L116" s="54" t="s">
        <v>1436</v>
      </c>
      <c r="M116" s="111"/>
    </row>
    <row r="117" spans="2:13" ht="172.5" customHeight="1">
      <c r="B117" s="30">
        <v>113</v>
      </c>
      <c r="C117" s="53" t="s">
        <v>1448</v>
      </c>
      <c r="D117" s="53" t="s">
        <v>1449</v>
      </c>
      <c r="E117" s="68">
        <v>1020001071491</v>
      </c>
      <c r="F117" s="78" t="s">
        <v>0</v>
      </c>
      <c r="G117" s="110">
        <v>49999400</v>
      </c>
      <c r="H117" s="83">
        <v>45748</v>
      </c>
      <c r="I117" s="83"/>
      <c r="J117" s="69" t="s">
        <v>1450</v>
      </c>
      <c r="K117" s="69" t="s">
        <v>1435</v>
      </c>
      <c r="L117" s="54" t="s">
        <v>1436</v>
      </c>
      <c r="M117" s="111"/>
    </row>
    <row r="118" spans="2:13" ht="172.5" customHeight="1">
      <c r="B118" s="30">
        <v>114</v>
      </c>
      <c r="C118" s="53" t="s">
        <v>1451</v>
      </c>
      <c r="D118" s="53" t="s">
        <v>1452</v>
      </c>
      <c r="E118" s="68">
        <v>2010701032272</v>
      </c>
      <c r="F118" s="78" t="s">
        <v>0</v>
      </c>
      <c r="G118" s="110">
        <v>49995000</v>
      </c>
      <c r="H118" s="83">
        <v>45748</v>
      </c>
      <c r="I118" s="83"/>
      <c r="J118" s="69" t="s">
        <v>1453</v>
      </c>
      <c r="K118" s="69" t="s">
        <v>1435</v>
      </c>
      <c r="L118" s="54" t="s">
        <v>1436</v>
      </c>
      <c r="M118" s="111"/>
    </row>
    <row r="119" spans="2:13" ht="172.5" customHeight="1">
      <c r="B119" s="30">
        <v>115</v>
      </c>
      <c r="C119" s="53" t="s">
        <v>1454</v>
      </c>
      <c r="D119" s="53" t="s">
        <v>1455</v>
      </c>
      <c r="E119" s="68">
        <v>7010001185064</v>
      </c>
      <c r="F119" s="78" t="s">
        <v>0</v>
      </c>
      <c r="G119" s="110">
        <v>44990000</v>
      </c>
      <c r="H119" s="83">
        <v>45748</v>
      </c>
      <c r="I119" s="83"/>
      <c r="J119" s="69" t="s">
        <v>1456</v>
      </c>
      <c r="K119" s="69" t="s">
        <v>1435</v>
      </c>
      <c r="L119" s="54" t="s">
        <v>1436</v>
      </c>
      <c r="M119" s="111"/>
    </row>
    <row r="120" spans="2:13" ht="172.5" customHeight="1">
      <c r="B120" s="30">
        <v>116</v>
      </c>
      <c r="C120" s="53" t="s">
        <v>1457</v>
      </c>
      <c r="D120" s="53" t="s">
        <v>1458</v>
      </c>
      <c r="E120" s="68">
        <v>1480001009495</v>
      </c>
      <c r="F120" s="78" t="s">
        <v>0</v>
      </c>
      <c r="G120" s="110">
        <v>44990000</v>
      </c>
      <c r="H120" s="83">
        <v>45748</v>
      </c>
      <c r="I120" s="83"/>
      <c r="J120" s="69" t="s">
        <v>1459</v>
      </c>
      <c r="K120" s="69" t="s">
        <v>1435</v>
      </c>
      <c r="L120" s="54" t="s">
        <v>1436</v>
      </c>
      <c r="M120" s="111"/>
    </row>
    <row r="121" spans="2:13" ht="172.5" customHeight="1">
      <c r="B121" s="30">
        <v>117</v>
      </c>
      <c r="C121" s="53" t="s">
        <v>1460</v>
      </c>
      <c r="D121" s="53" t="s">
        <v>1461</v>
      </c>
      <c r="E121" s="68" t="s">
        <v>120</v>
      </c>
      <c r="F121" s="78" t="s">
        <v>0</v>
      </c>
      <c r="G121" s="110">
        <v>42702000</v>
      </c>
      <c r="H121" s="83">
        <v>45748</v>
      </c>
      <c r="I121" s="83"/>
      <c r="J121" s="69" t="s">
        <v>1462</v>
      </c>
      <c r="K121" s="69" t="s">
        <v>1435</v>
      </c>
      <c r="L121" s="54" t="s">
        <v>1436</v>
      </c>
      <c r="M121" s="111"/>
    </row>
    <row r="122" spans="2:13" ht="172.5" customHeight="1">
      <c r="B122" s="30">
        <v>118</v>
      </c>
      <c r="C122" s="53" t="s">
        <v>1463</v>
      </c>
      <c r="D122" s="53" t="s">
        <v>1464</v>
      </c>
      <c r="E122" s="68" t="s">
        <v>120</v>
      </c>
      <c r="F122" s="78" t="s">
        <v>0</v>
      </c>
      <c r="G122" s="110">
        <v>34999800</v>
      </c>
      <c r="H122" s="83">
        <v>45748</v>
      </c>
      <c r="I122" s="83"/>
      <c r="J122" s="69" t="s">
        <v>1465</v>
      </c>
      <c r="K122" s="69" t="s">
        <v>1435</v>
      </c>
      <c r="L122" s="54" t="s">
        <v>1436</v>
      </c>
      <c r="M122" s="111"/>
    </row>
    <row r="123" spans="2:13" ht="172.5" customHeight="1">
      <c r="B123" s="30">
        <v>119</v>
      </c>
      <c r="C123" s="53" t="s">
        <v>1466</v>
      </c>
      <c r="D123" s="53" t="s">
        <v>1467</v>
      </c>
      <c r="E123" s="68" t="s">
        <v>120</v>
      </c>
      <c r="F123" s="78" t="s">
        <v>17</v>
      </c>
      <c r="G123" s="110">
        <v>30233970</v>
      </c>
      <c r="H123" s="83">
        <v>45748</v>
      </c>
      <c r="I123" s="83"/>
      <c r="J123" s="69" t="s">
        <v>1468</v>
      </c>
      <c r="K123" s="69" t="s">
        <v>249</v>
      </c>
      <c r="L123" s="54" t="s">
        <v>1469</v>
      </c>
      <c r="M123" s="111"/>
    </row>
    <row r="124" spans="2:13" ht="172.5" customHeight="1">
      <c r="B124" s="30">
        <v>120</v>
      </c>
      <c r="C124" s="53" t="s">
        <v>1470</v>
      </c>
      <c r="D124" s="53" t="s">
        <v>1471</v>
      </c>
      <c r="E124" s="68" t="s">
        <v>120</v>
      </c>
      <c r="F124" s="78" t="s">
        <v>0</v>
      </c>
      <c r="G124" s="110">
        <v>29964000</v>
      </c>
      <c r="H124" s="83">
        <v>45748</v>
      </c>
      <c r="I124" s="83"/>
      <c r="J124" s="69" t="s">
        <v>1472</v>
      </c>
      <c r="K124" s="69" t="s">
        <v>1435</v>
      </c>
      <c r="L124" s="54" t="s">
        <v>1436</v>
      </c>
      <c r="M124" s="111"/>
    </row>
    <row r="125" spans="2:13" ht="172.5" customHeight="1">
      <c r="B125" s="30">
        <v>121</v>
      </c>
      <c r="C125" s="53" t="s">
        <v>1473</v>
      </c>
      <c r="D125" s="53" t="s">
        <v>1474</v>
      </c>
      <c r="E125" s="68">
        <v>6010401141188</v>
      </c>
      <c r="F125" s="78" t="s">
        <v>0</v>
      </c>
      <c r="G125" s="110">
        <v>29964000</v>
      </c>
      <c r="H125" s="83">
        <v>45748</v>
      </c>
      <c r="I125" s="83"/>
      <c r="J125" s="69" t="s">
        <v>1475</v>
      </c>
      <c r="K125" s="69" t="s">
        <v>1435</v>
      </c>
      <c r="L125" s="54" t="s">
        <v>1436</v>
      </c>
      <c r="M125" s="111"/>
    </row>
    <row r="126" spans="2:13" ht="172.5" customHeight="1">
      <c r="B126" s="30">
        <v>122</v>
      </c>
      <c r="C126" s="53" t="s">
        <v>1476</v>
      </c>
      <c r="D126" s="53" t="s">
        <v>1477</v>
      </c>
      <c r="E126" s="68">
        <v>6100001036003</v>
      </c>
      <c r="F126" s="78" t="s">
        <v>0</v>
      </c>
      <c r="G126" s="110">
        <v>26895000</v>
      </c>
      <c r="H126" s="83">
        <v>45748</v>
      </c>
      <c r="I126" s="83"/>
      <c r="J126" s="69" t="s">
        <v>1478</v>
      </c>
      <c r="K126" s="69" t="s">
        <v>1435</v>
      </c>
      <c r="L126" s="54" t="s">
        <v>1436</v>
      </c>
      <c r="M126" s="111"/>
    </row>
    <row r="127" spans="2:13" ht="172.5" customHeight="1">
      <c r="B127" s="30">
        <v>123</v>
      </c>
      <c r="C127" s="53" t="s">
        <v>1479</v>
      </c>
      <c r="D127" s="53" t="s">
        <v>1480</v>
      </c>
      <c r="E127" s="68">
        <v>1012405001281</v>
      </c>
      <c r="F127" s="78" t="s">
        <v>17</v>
      </c>
      <c r="G127" s="110">
        <v>20093293</v>
      </c>
      <c r="H127" s="83">
        <v>45748</v>
      </c>
      <c r="I127" s="83"/>
      <c r="J127" s="69" t="s">
        <v>1481</v>
      </c>
      <c r="K127" s="69" t="s">
        <v>249</v>
      </c>
      <c r="L127" s="54" t="s">
        <v>1469</v>
      </c>
      <c r="M127" s="111"/>
    </row>
    <row r="128" spans="2:13" ht="172.5" customHeight="1">
      <c r="B128" s="30">
        <v>124</v>
      </c>
      <c r="C128" s="53" t="s">
        <v>1482</v>
      </c>
      <c r="D128" s="53" t="s">
        <v>1483</v>
      </c>
      <c r="E128" s="68">
        <v>1021001064304</v>
      </c>
      <c r="F128" s="78" t="s">
        <v>17</v>
      </c>
      <c r="G128" s="110">
        <v>20000000</v>
      </c>
      <c r="H128" s="83">
        <v>45748</v>
      </c>
      <c r="I128" s="83"/>
      <c r="J128" s="69" t="s">
        <v>1484</v>
      </c>
      <c r="K128" s="69" t="s">
        <v>249</v>
      </c>
      <c r="L128" s="54" t="s">
        <v>1469</v>
      </c>
      <c r="M128" s="111"/>
    </row>
    <row r="129" spans="2:13" ht="172.5" customHeight="1">
      <c r="B129" s="30">
        <v>125</v>
      </c>
      <c r="C129" s="53" t="s">
        <v>1485</v>
      </c>
      <c r="D129" s="53" t="s">
        <v>1486</v>
      </c>
      <c r="E129" s="68">
        <v>9011101039249</v>
      </c>
      <c r="F129" s="78" t="s">
        <v>15</v>
      </c>
      <c r="G129" s="110">
        <v>11594000</v>
      </c>
      <c r="H129" s="83">
        <v>45748</v>
      </c>
      <c r="I129" s="83"/>
      <c r="J129" s="69" t="s">
        <v>1487</v>
      </c>
      <c r="K129" s="69" t="s">
        <v>249</v>
      </c>
      <c r="L129" s="54" t="s">
        <v>1469</v>
      </c>
      <c r="M129" s="111"/>
    </row>
    <row r="130" spans="2:13" ht="172.5" customHeight="1">
      <c r="B130" s="30">
        <v>126</v>
      </c>
      <c r="C130" s="53" t="s">
        <v>1488</v>
      </c>
      <c r="D130" s="53" t="s">
        <v>1489</v>
      </c>
      <c r="E130" s="68">
        <v>3012405002559</v>
      </c>
      <c r="F130" s="78" t="s">
        <v>17</v>
      </c>
      <c r="G130" s="110">
        <v>26964500</v>
      </c>
      <c r="H130" s="83">
        <v>45768</v>
      </c>
      <c r="I130" s="83"/>
      <c r="J130" s="69" t="s">
        <v>1490</v>
      </c>
      <c r="K130" s="69" t="s">
        <v>249</v>
      </c>
      <c r="L130" s="54" t="s">
        <v>1469</v>
      </c>
      <c r="M130" s="111"/>
    </row>
    <row r="131" spans="2:13" ht="172.5" customHeight="1">
      <c r="B131" s="30">
        <v>127</v>
      </c>
      <c r="C131" s="53" t="s">
        <v>1491</v>
      </c>
      <c r="D131" s="53" t="s">
        <v>1492</v>
      </c>
      <c r="E131" s="68">
        <v>5012405001732</v>
      </c>
      <c r="F131" s="78" t="s">
        <v>17</v>
      </c>
      <c r="G131" s="110">
        <v>19835498</v>
      </c>
      <c r="H131" s="83">
        <v>45768</v>
      </c>
      <c r="I131" s="83"/>
      <c r="J131" s="69" t="s">
        <v>1493</v>
      </c>
      <c r="K131" s="69" t="s">
        <v>249</v>
      </c>
      <c r="L131" s="54" t="s">
        <v>1469</v>
      </c>
      <c r="M131" s="111"/>
    </row>
    <row r="132" spans="2:13" ht="172.5" customHeight="1">
      <c r="B132" s="30">
        <v>128</v>
      </c>
      <c r="C132" s="53" t="s">
        <v>1494</v>
      </c>
      <c r="D132" s="53" t="s">
        <v>1495</v>
      </c>
      <c r="E132" s="68">
        <v>2010405010640</v>
      </c>
      <c r="F132" s="78" t="s">
        <v>17</v>
      </c>
      <c r="G132" s="110">
        <v>5000000</v>
      </c>
      <c r="H132" s="83">
        <v>45768</v>
      </c>
      <c r="I132" s="83"/>
      <c r="J132" s="69" t="s">
        <v>1496</v>
      </c>
      <c r="K132" s="69" t="s">
        <v>249</v>
      </c>
      <c r="L132" s="54" t="s">
        <v>1469</v>
      </c>
      <c r="M132" s="111"/>
    </row>
    <row r="133" spans="2:13" ht="172.5" customHeight="1">
      <c r="B133" s="30">
        <v>129</v>
      </c>
      <c r="C133" s="53" t="s">
        <v>1497</v>
      </c>
      <c r="D133" s="53" t="s">
        <v>1498</v>
      </c>
      <c r="E133" s="68">
        <v>7010002053617</v>
      </c>
      <c r="F133" s="78" t="s">
        <v>17</v>
      </c>
      <c r="G133" s="110">
        <v>4961000</v>
      </c>
      <c r="H133" s="83">
        <v>45768</v>
      </c>
      <c r="I133" s="83"/>
      <c r="J133" s="69" t="s">
        <v>1499</v>
      </c>
      <c r="K133" s="69" t="s">
        <v>249</v>
      </c>
      <c r="L133" s="54" t="s">
        <v>1469</v>
      </c>
      <c r="M133" s="111"/>
    </row>
    <row r="134" spans="2:13" ht="172.5" customHeight="1">
      <c r="B134" s="30">
        <v>130</v>
      </c>
      <c r="C134" s="53" t="s">
        <v>1500</v>
      </c>
      <c r="D134" s="53" t="s">
        <v>1501</v>
      </c>
      <c r="E134" s="68">
        <v>9010001144299</v>
      </c>
      <c r="F134" s="78" t="s">
        <v>15</v>
      </c>
      <c r="G134" s="110">
        <v>6050000</v>
      </c>
      <c r="H134" s="83">
        <v>45819</v>
      </c>
      <c r="I134" s="83"/>
      <c r="J134" s="69" t="s">
        <v>3534</v>
      </c>
      <c r="K134" s="69" t="s">
        <v>1502</v>
      </c>
      <c r="L134" s="54" t="s">
        <v>3535</v>
      </c>
      <c r="M134" s="111"/>
    </row>
    <row r="135" spans="2:13" ht="172.5" customHeight="1">
      <c r="B135" s="30">
        <v>131</v>
      </c>
      <c r="C135" s="53" t="s">
        <v>1503</v>
      </c>
      <c r="D135" s="53" t="s">
        <v>1504</v>
      </c>
      <c r="E135" s="68">
        <v>9010001034946</v>
      </c>
      <c r="F135" s="78" t="s">
        <v>17</v>
      </c>
      <c r="G135" s="110">
        <v>19462161</v>
      </c>
      <c r="H135" s="83">
        <v>45821</v>
      </c>
      <c r="I135" s="83"/>
      <c r="J135" s="69" t="s">
        <v>1505</v>
      </c>
      <c r="K135" s="69" t="s">
        <v>249</v>
      </c>
      <c r="L135" s="54" t="s">
        <v>1469</v>
      </c>
      <c r="M135" s="111"/>
    </row>
    <row r="136" spans="2:13" ht="172.5" customHeight="1">
      <c r="B136" s="30">
        <v>132</v>
      </c>
      <c r="C136" s="53" t="s">
        <v>1506</v>
      </c>
      <c r="D136" s="53" t="s">
        <v>1507</v>
      </c>
      <c r="E136" s="68">
        <v>4010001095836</v>
      </c>
      <c r="F136" s="78" t="s">
        <v>15</v>
      </c>
      <c r="G136" s="110">
        <v>4818000</v>
      </c>
      <c r="H136" s="83">
        <v>45825</v>
      </c>
      <c r="I136" s="83"/>
      <c r="J136" s="69" t="s">
        <v>1508</v>
      </c>
      <c r="K136" s="69" t="s">
        <v>1509</v>
      </c>
      <c r="L136" s="54" t="s">
        <v>3536</v>
      </c>
      <c r="M136" s="111"/>
    </row>
    <row r="137" spans="2:13" ht="172.5" customHeight="1">
      <c r="B137" s="30">
        <v>133</v>
      </c>
      <c r="C137" s="53" t="s">
        <v>1510</v>
      </c>
      <c r="D137" s="53" t="s">
        <v>1511</v>
      </c>
      <c r="E137" s="68">
        <v>1010001088264</v>
      </c>
      <c r="F137" s="78" t="s">
        <v>7</v>
      </c>
      <c r="G137" s="110">
        <v>990000</v>
      </c>
      <c r="H137" s="83">
        <v>45831</v>
      </c>
      <c r="I137" s="83"/>
      <c r="J137" s="69" t="s">
        <v>1512</v>
      </c>
      <c r="K137" s="69" t="s">
        <v>2223</v>
      </c>
      <c r="L137" s="54" t="s">
        <v>3537</v>
      </c>
      <c r="M137" s="111"/>
    </row>
    <row r="138" spans="2:13" ht="172.5" customHeight="1">
      <c r="B138" s="30">
        <v>134</v>
      </c>
      <c r="C138" s="48" t="s">
        <v>2228</v>
      </c>
      <c r="D138" s="53" t="s">
        <v>2229</v>
      </c>
      <c r="E138" s="68">
        <v>1013201015327</v>
      </c>
      <c r="F138" s="78" t="s">
        <v>15</v>
      </c>
      <c r="G138" s="66">
        <v>4686000</v>
      </c>
      <c r="H138" s="79">
        <v>45839</v>
      </c>
      <c r="I138" s="79"/>
      <c r="J138" s="69" t="s">
        <v>2230</v>
      </c>
      <c r="K138" s="80" t="s">
        <v>2231</v>
      </c>
      <c r="L138" s="54" t="s">
        <v>2232</v>
      </c>
      <c r="M138" s="111"/>
    </row>
    <row r="139" spans="2:13" ht="172.5" customHeight="1">
      <c r="B139" s="30">
        <v>135</v>
      </c>
      <c r="C139" s="48" t="s">
        <v>2233</v>
      </c>
      <c r="D139" s="53" t="s">
        <v>2234</v>
      </c>
      <c r="E139" s="68">
        <v>5010401023057</v>
      </c>
      <c r="F139" s="78" t="s">
        <v>15</v>
      </c>
      <c r="G139" s="66">
        <v>11319000</v>
      </c>
      <c r="H139" s="79">
        <v>45852</v>
      </c>
      <c r="I139" s="79"/>
      <c r="J139" s="69" t="s">
        <v>2235</v>
      </c>
      <c r="K139" s="80" t="s">
        <v>2236</v>
      </c>
      <c r="L139" s="54" t="s">
        <v>2237</v>
      </c>
      <c r="M139" s="111"/>
    </row>
    <row r="140" spans="2:13" ht="172.5" customHeight="1">
      <c r="B140" s="30">
        <v>136</v>
      </c>
      <c r="C140" s="48" t="s">
        <v>2238</v>
      </c>
      <c r="D140" s="53" t="s">
        <v>2239</v>
      </c>
      <c r="E140" s="68">
        <v>6010005012249</v>
      </c>
      <c r="F140" s="78" t="s">
        <v>15</v>
      </c>
      <c r="G140" s="66">
        <v>39039000</v>
      </c>
      <c r="H140" s="79">
        <v>45869</v>
      </c>
      <c r="I140" s="79"/>
      <c r="J140" s="69" t="s">
        <v>2240</v>
      </c>
      <c r="K140" s="80" t="s">
        <v>2231</v>
      </c>
      <c r="L140" s="54" t="s">
        <v>2241</v>
      </c>
      <c r="M140" s="111"/>
    </row>
    <row r="141" spans="2:13" ht="172.5" customHeight="1">
      <c r="B141" s="30">
        <v>137</v>
      </c>
      <c r="C141" s="48" t="s">
        <v>2242</v>
      </c>
      <c r="D141" s="53" t="s">
        <v>2243</v>
      </c>
      <c r="E141" s="68">
        <v>9010901009980</v>
      </c>
      <c r="F141" s="78" t="s">
        <v>15</v>
      </c>
      <c r="G141" s="66">
        <v>1919500</v>
      </c>
      <c r="H141" s="79">
        <v>45874</v>
      </c>
      <c r="I141" s="79"/>
      <c r="J141" s="69" t="s">
        <v>2244</v>
      </c>
      <c r="K141" s="69" t="s">
        <v>317</v>
      </c>
      <c r="L141" s="54" t="s">
        <v>2245</v>
      </c>
      <c r="M141" s="111"/>
    </row>
    <row r="142" spans="2:13" ht="172.5" customHeight="1">
      <c r="B142" s="30">
        <v>138</v>
      </c>
      <c r="C142" s="48" t="s">
        <v>2246</v>
      </c>
      <c r="D142" s="53" t="s">
        <v>2247</v>
      </c>
      <c r="E142" s="68">
        <v>5010405010506</v>
      </c>
      <c r="F142" s="78" t="s">
        <v>15</v>
      </c>
      <c r="G142" s="66">
        <v>11499950</v>
      </c>
      <c r="H142" s="79">
        <v>45888</v>
      </c>
      <c r="I142" s="79"/>
      <c r="J142" s="69" t="s">
        <v>2248</v>
      </c>
      <c r="K142" s="69" t="s">
        <v>2249</v>
      </c>
      <c r="L142" s="54" t="s">
        <v>2250</v>
      </c>
      <c r="M142" s="111"/>
    </row>
    <row r="143" spans="2:13" ht="172.5" customHeight="1">
      <c r="B143" s="30">
        <v>139</v>
      </c>
      <c r="C143" s="48" t="s">
        <v>2251</v>
      </c>
      <c r="D143" s="53" t="s">
        <v>1511</v>
      </c>
      <c r="E143" s="68">
        <v>1010001088264</v>
      </c>
      <c r="F143" s="78" t="s">
        <v>15</v>
      </c>
      <c r="G143" s="66">
        <v>53900000</v>
      </c>
      <c r="H143" s="79">
        <v>45890</v>
      </c>
      <c r="I143" s="79"/>
      <c r="J143" s="69" t="s">
        <v>2235</v>
      </c>
      <c r="K143" s="80" t="s">
        <v>2252</v>
      </c>
      <c r="L143" s="54" t="s">
        <v>2237</v>
      </c>
      <c r="M143" s="111"/>
    </row>
    <row r="144" spans="2:13" ht="172.5" customHeight="1">
      <c r="B144" s="30">
        <v>140</v>
      </c>
      <c r="C144" s="48" t="s">
        <v>2253</v>
      </c>
      <c r="D144" s="53" t="s">
        <v>2254</v>
      </c>
      <c r="E144" s="68" t="s">
        <v>42</v>
      </c>
      <c r="F144" s="78" t="s">
        <v>17</v>
      </c>
      <c r="G144" s="66">
        <v>19779888</v>
      </c>
      <c r="H144" s="79">
        <v>45901</v>
      </c>
      <c r="I144" s="79"/>
      <c r="J144" s="69" t="s">
        <v>2256</v>
      </c>
      <c r="K144" s="80" t="s">
        <v>2257</v>
      </c>
      <c r="L144" s="54" t="s">
        <v>2241</v>
      </c>
      <c r="M144" s="111"/>
    </row>
    <row r="145" spans="2:13" ht="172.5" customHeight="1">
      <c r="B145" s="30">
        <v>141</v>
      </c>
      <c r="C145" s="48" t="s">
        <v>2258</v>
      </c>
      <c r="D145" s="53" t="s">
        <v>2259</v>
      </c>
      <c r="E145" s="68">
        <v>3010001076738</v>
      </c>
      <c r="F145" s="78" t="s">
        <v>0</v>
      </c>
      <c r="G145" s="66">
        <v>6947829</v>
      </c>
      <c r="H145" s="79">
        <v>45901</v>
      </c>
      <c r="I145" s="79"/>
      <c r="J145" s="69" t="s">
        <v>2260</v>
      </c>
      <c r="K145" s="80" t="s">
        <v>245</v>
      </c>
      <c r="L145" s="54" t="s">
        <v>2261</v>
      </c>
      <c r="M145" s="111"/>
    </row>
    <row r="146" spans="2:13" ht="172.5" customHeight="1">
      <c r="B146" s="30">
        <v>142</v>
      </c>
      <c r="C146" s="48" t="s">
        <v>2262</v>
      </c>
      <c r="D146" s="53" t="s">
        <v>2263</v>
      </c>
      <c r="E146" s="68">
        <v>1013201015327</v>
      </c>
      <c r="F146" s="78" t="s">
        <v>15</v>
      </c>
      <c r="G146" s="66">
        <v>4785000</v>
      </c>
      <c r="H146" s="79">
        <v>45908</v>
      </c>
      <c r="I146" s="79"/>
      <c r="J146" s="69" t="s">
        <v>2264</v>
      </c>
      <c r="K146" s="69" t="s">
        <v>2265</v>
      </c>
      <c r="L146" s="54" t="s">
        <v>2266</v>
      </c>
      <c r="M146" s="111"/>
    </row>
    <row r="147" spans="2:13" ht="172.5" customHeight="1">
      <c r="B147" s="30">
        <v>143</v>
      </c>
      <c r="C147" s="48" t="s">
        <v>2267</v>
      </c>
      <c r="D147" s="53" t="s">
        <v>2268</v>
      </c>
      <c r="E147" s="68">
        <v>9011201001117</v>
      </c>
      <c r="F147" s="78" t="s">
        <v>17</v>
      </c>
      <c r="G147" s="66">
        <v>20084922</v>
      </c>
      <c r="H147" s="79">
        <v>45919</v>
      </c>
      <c r="I147" s="79"/>
      <c r="J147" s="69" t="s">
        <v>2269</v>
      </c>
      <c r="K147" s="80" t="s">
        <v>2257</v>
      </c>
      <c r="L147" s="54" t="s">
        <v>2241</v>
      </c>
      <c r="M147" s="111"/>
    </row>
    <row r="148" spans="2:13" ht="172.5" customHeight="1">
      <c r="B148" s="30">
        <v>144</v>
      </c>
      <c r="C148" s="48" t="s">
        <v>2270</v>
      </c>
      <c r="D148" s="53" t="s">
        <v>2271</v>
      </c>
      <c r="E148" s="68">
        <v>5011105004806</v>
      </c>
      <c r="F148" s="78" t="s">
        <v>15</v>
      </c>
      <c r="G148" s="66">
        <v>5720000</v>
      </c>
      <c r="H148" s="79">
        <v>45925</v>
      </c>
      <c r="I148" s="79"/>
      <c r="J148" s="69" t="s">
        <v>2272</v>
      </c>
      <c r="K148" s="80" t="s">
        <v>2252</v>
      </c>
      <c r="L148" s="54" t="s">
        <v>2273</v>
      </c>
      <c r="M148" s="111"/>
    </row>
    <row r="149" spans="2:13" ht="172.5" customHeight="1">
      <c r="B149" s="30">
        <v>145</v>
      </c>
      <c r="C149" s="48" t="s">
        <v>2274</v>
      </c>
      <c r="D149" s="53" t="s">
        <v>2275</v>
      </c>
      <c r="E149" s="68">
        <v>5012405001732</v>
      </c>
      <c r="F149" s="78" t="s">
        <v>17</v>
      </c>
      <c r="G149" s="66">
        <v>33138713</v>
      </c>
      <c r="H149" s="79">
        <v>45926</v>
      </c>
      <c r="I149" s="79"/>
      <c r="J149" s="69" t="s">
        <v>2276</v>
      </c>
      <c r="K149" s="80" t="s">
        <v>2257</v>
      </c>
      <c r="L149" s="54" t="s">
        <v>2241</v>
      </c>
      <c r="M149" s="111"/>
    </row>
    <row r="150" spans="2:13" ht="172.5" customHeight="1">
      <c r="B150" s="30">
        <v>146</v>
      </c>
      <c r="C150" s="48" t="s">
        <v>2277</v>
      </c>
      <c r="D150" s="53" t="s">
        <v>2278</v>
      </c>
      <c r="E150" s="68" t="s">
        <v>42</v>
      </c>
      <c r="F150" s="78" t="s">
        <v>17</v>
      </c>
      <c r="G150" s="66">
        <v>19959117</v>
      </c>
      <c r="H150" s="79">
        <v>45926</v>
      </c>
      <c r="I150" s="79"/>
      <c r="J150" s="69" t="s">
        <v>2279</v>
      </c>
      <c r="K150" s="80" t="s">
        <v>2257</v>
      </c>
      <c r="L150" s="54" t="s">
        <v>2241</v>
      </c>
      <c r="M150" s="111"/>
    </row>
    <row r="151" spans="2:13" ht="172.5" customHeight="1">
      <c r="B151" s="30">
        <v>147</v>
      </c>
      <c r="C151" s="48" t="s">
        <v>279</v>
      </c>
      <c r="D151" s="48" t="s">
        <v>280</v>
      </c>
      <c r="E151" s="31">
        <v>4010001031808</v>
      </c>
      <c r="F151" s="74" t="s">
        <v>7</v>
      </c>
      <c r="G151" s="66">
        <v>987800</v>
      </c>
      <c r="H151" s="112">
        <v>45748</v>
      </c>
      <c r="I151" s="113"/>
      <c r="J151" s="40" t="s">
        <v>281</v>
      </c>
      <c r="K151" s="114" t="s">
        <v>282</v>
      </c>
      <c r="L151" s="37" t="s">
        <v>283</v>
      </c>
      <c r="M151" s="70"/>
    </row>
    <row r="152" spans="2:13" ht="172.5" customHeight="1">
      <c r="B152" s="30">
        <v>148</v>
      </c>
      <c r="C152" s="53" t="s">
        <v>284</v>
      </c>
      <c r="D152" s="53" t="s">
        <v>285</v>
      </c>
      <c r="E152" s="68">
        <v>2011001014011</v>
      </c>
      <c r="F152" s="78" t="s">
        <v>0</v>
      </c>
      <c r="G152" s="66">
        <v>13983200</v>
      </c>
      <c r="H152" s="79">
        <v>45748</v>
      </c>
      <c r="I152" s="79"/>
      <c r="J152" s="69" t="s">
        <v>286</v>
      </c>
      <c r="K152" s="80" t="s">
        <v>287</v>
      </c>
      <c r="L152" s="54" t="s">
        <v>288</v>
      </c>
      <c r="M152" s="70"/>
    </row>
    <row r="153" spans="2:13" ht="172.5" customHeight="1">
      <c r="B153" s="30">
        <v>149</v>
      </c>
      <c r="C153" s="53" t="s">
        <v>289</v>
      </c>
      <c r="D153" s="53" t="s">
        <v>290</v>
      </c>
      <c r="E153" s="68">
        <v>5011105004806</v>
      </c>
      <c r="F153" s="78" t="s">
        <v>0</v>
      </c>
      <c r="G153" s="66">
        <v>8294000</v>
      </c>
      <c r="H153" s="79">
        <v>45748</v>
      </c>
      <c r="I153" s="79"/>
      <c r="J153" s="69" t="s">
        <v>291</v>
      </c>
      <c r="K153" s="80" t="s">
        <v>292</v>
      </c>
      <c r="L153" s="54" t="s">
        <v>293</v>
      </c>
      <c r="M153" s="70"/>
    </row>
    <row r="154" spans="2:13" ht="172.5" customHeight="1">
      <c r="B154" s="30">
        <v>150</v>
      </c>
      <c r="C154" s="53" t="s">
        <v>294</v>
      </c>
      <c r="D154" s="53" t="s">
        <v>295</v>
      </c>
      <c r="E154" s="68">
        <v>4010401058533</v>
      </c>
      <c r="F154" s="78" t="s">
        <v>0</v>
      </c>
      <c r="G154" s="66">
        <v>8759003</v>
      </c>
      <c r="H154" s="79">
        <v>45748</v>
      </c>
      <c r="I154" s="79"/>
      <c r="J154" s="69" t="s">
        <v>296</v>
      </c>
      <c r="K154" s="80" t="s">
        <v>292</v>
      </c>
      <c r="L154" s="54" t="s">
        <v>293</v>
      </c>
      <c r="M154" s="70"/>
    </row>
    <row r="155" spans="2:13" ht="172.5" customHeight="1">
      <c r="B155" s="30">
        <v>151</v>
      </c>
      <c r="C155" s="53" t="s">
        <v>297</v>
      </c>
      <c r="D155" s="53" t="s">
        <v>298</v>
      </c>
      <c r="E155" s="68" t="s">
        <v>120</v>
      </c>
      <c r="F155" s="78" t="s">
        <v>0</v>
      </c>
      <c r="G155" s="66">
        <v>10054000</v>
      </c>
      <c r="H155" s="79">
        <v>45748</v>
      </c>
      <c r="I155" s="79"/>
      <c r="J155" s="69" t="s">
        <v>299</v>
      </c>
      <c r="K155" s="80" t="s">
        <v>292</v>
      </c>
      <c r="L155" s="54" t="s">
        <v>300</v>
      </c>
      <c r="M155" s="70"/>
    </row>
    <row r="156" spans="2:13" ht="172.5" customHeight="1">
      <c r="B156" s="30">
        <v>152</v>
      </c>
      <c r="C156" s="48" t="s">
        <v>301</v>
      </c>
      <c r="D156" s="48" t="s">
        <v>302</v>
      </c>
      <c r="E156" s="31">
        <v>4010605000134</v>
      </c>
      <c r="F156" s="32" t="s">
        <v>0</v>
      </c>
      <c r="G156" s="33">
        <v>6971800</v>
      </c>
      <c r="H156" s="34">
        <v>45748</v>
      </c>
      <c r="I156" s="34"/>
      <c r="J156" s="40" t="s">
        <v>303</v>
      </c>
      <c r="K156" s="40" t="s">
        <v>304</v>
      </c>
      <c r="L156" s="37" t="s">
        <v>305</v>
      </c>
      <c r="M156" s="36"/>
    </row>
    <row r="157" spans="2:13" ht="172.5" customHeight="1">
      <c r="B157" s="30">
        <v>153</v>
      </c>
      <c r="C157" s="48" t="s">
        <v>306</v>
      </c>
      <c r="D157" s="53" t="s">
        <v>307</v>
      </c>
      <c r="E157" s="68">
        <v>2030005019213</v>
      </c>
      <c r="F157" s="115" t="s">
        <v>0</v>
      </c>
      <c r="G157" s="66">
        <v>26972000</v>
      </c>
      <c r="H157" s="79">
        <v>45748</v>
      </c>
      <c r="I157" s="79"/>
      <c r="J157" s="69" t="s">
        <v>308</v>
      </c>
      <c r="K157" s="80" t="s">
        <v>309</v>
      </c>
      <c r="L157" s="54" t="s">
        <v>310</v>
      </c>
      <c r="M157" s="70"/>
    </row>
    <row r="158" spans="2:13" ht="172.5" customHeight="1">
      <c r="B158" s="30">
        <v>154</v>
      </c>
      <c r="C158" s="53" t="s">
        <v>311</v>
      </c>
      <c r="D158" s="53" t="s">
        <v>312</v>
      </c>
      <c r="E158" s="68">
        <v>9010001001855</v>
      </c>
      <c r="F158" s="78" t="s">
        <v>15</v>
      </c>
      <c r="G158" s="66">
        <v>2750000</v>
      </c>
      <c r="H158" s="79">
        <v>45749</v>
      </c>
      <c r="I158" s="79"/>
      <c r="J158" s="69" t="s">
        <v>313</v>
      </c>
      <c r="K158" s="28" t="s">
        <v>314</v>
      </c>
      <c r="L158" s="54" t="s">
        <v>300</v>
      </c>
      <c r="M158" s="70"/>
    </row>
    <row r="159" spans="2:13" ht="172.5" customHeight="1">
      <c r="B159" s="30">
        <v>155</v>
      </c>
      <c r="C159" s="53" t="s">
        <v>315</v>
      </c>
      <c r="D159" s="53" t="s">
        <v>316</v>
      </c>
      <c r="E159" s="68" t="s">
        <v>42</v>
      </c>
      <c r="F159" s="78" t="s">
        <v>0</v>
      </c>
      <c r="G159" s="66">
        <v>9999000</v>
      </c>
      <c r="H159" s="116">
        <v>45749</v>
      </c>
      <c r="I159" s="79"/>
      <c r="J159" s="40" t="s">
        <v>3538</v>
      </c>
      <c r="K159" s="80" t="s">
        <v>317</v>
      </c>
      <c r="L159" s="37" t="s">
        <v>318</v>
      </c>
      <c r="M159" s="70"/>
    </row>
    <row r="160" spans="2:13" ht="172.5" customHeight="1">
      <c r="B160" s="30">
        <v>156</v>
      </c>
      <c r="C160" s="53" t="s">
        <v>319</v>
      </c>
      <c r="D160" s="53" t="s">
        <v>320</v>
      </c>
      <c r="E160" s="68">
        <v>4070001007125</v>
      </c>
      <c r="F160" s="78" t="s">
        <v>0</v>
      </c>
      <c r="G160" s="66">
        <v>4998400</v>
      </c>
      <c r="H160" s="116">
        <v>45749</v>
      </c>
      <c r="I160" s="79">
        <v>45838</v>
      </c>
      <c r="J160" s="40" t="s">
        <v>321</v>
      </c>
      <c r="K160" s="80" t="s">
        <v>317</v>
      </c>
      <c r="L160" s="37" t="s">
        <v>318</v>
      </c>
      <c r="M160" s="70"/>
    </row>
    <row r="161" spans="2:13" ht="172.5" customHeight="1">
      <c r="B161" s="30">
        <v>157</v>
      </c>
      <c r="C161" s="53" t="s">
        <v>322</v>
      </c>
      <c r="D161" s="53" t="s">
        <v>323</v>
      </c>
      <c r="E161" s="68">
        <v>7010601041419</v>
      </c>
      <c r="F161" s="78" t="s">
        <v>0</v>
      </c>
      <c r="G161" s="66">
        <v>3597000</v>
      </c>
      <c r="H161" s="79">
        <v>45789</v>
      </c>
      <c r="I161" s="79"/>
      <c r="J161" s="69" t="s">
        <v>324</v>
      </c>
      <c r="K161" s="80" t="s">
        <v>325</v>
      </c>
      <c r="L161" s="54" t="s">
        <v>288</v>
      </c>
      <c r="M161" s="70"/>
    </row>
    <row r="162" spans="2:13" ht="172.5" customHeight="1">
      <c r="B162" s="30">
        <v>158</v>
      </c>
      <c r="C162" s="53" t="s">
        <v>326</v>
      </c>
      <c r="D162" s="53" t="s">
        <v>327</v>
      </c>
      <c r="E162" s="68">
        <v>7010001088960</v>
      </c>
      <c r="F162" s="78" t="s">
        <v>0</v>
      </c>
      <c r="G162" s="66">
        <v>15785000</v>
      </c>
      <c r="H162" s="79">
        <v>45790</v>
      </c>
      <c r="I162" s="79"/>
      <c r="J162" s="69" t="s">
        <v>328</v>
      </c>
      <c r="K162" s="80" t="s">
        <v>292</v>
      </c>
      <c r="L162" s="54" t="s">
        <v>329</v>
      </c>
      <c r="M162" s="70"/>
    </row>
    <row r="163" spans="2:13" ht="172.5" customHeight="1">
      <c r="B163" s="30">
        <v>159</v>
      </c>
      <c r="C163" s="53" t="s">
        <v>330</v>
      </c>
      <c r="D163" s="53" t="s">
        <v>331</v>
      </c>
      <c r="E163" s="68">
        <v>1180001010764</v>
      </c>
      <c r="F163" s="78" t="s">
        <v>15</v>
      </c>
      <c r="G163" s="66">
        <v>9218000</v>
      </c>
      <c r="H163" s="79">
        <v>45792</v>
      </c>
      <c r="I163" s="79"/>
      <c r="J163" s="69" t="s">
        <v>332</v>
      </c>
      <c r="K163" s="80" t="s">
        <v>309</v>
      </c>
      <c r="L163" s="54" t="s">
        <v>310</v>
      </c>
      <c r="M163" s="70"/>
    </row>
    <row r="164" spans="2:13" ht="172.5" customHeight="1">
      <c r="B164" s="30">
        <v>160</v>
      </c>
      <c r="C164" s="48" t="s">
        <v>333</v>
      </c>
      <c r="D164" s="48" t="s">
        <v>2222</v>
      </c>
      <c r="E164" s="31" t="s">
        <v>334</v>
      </c>
      <c r="F164" s="32" t="s">
        <v>61</v>
      </c>
      <c r="G164" s="33">
        <v>7689000</v>
      </c>
      <c r="H164" s="34">
        <v>45828</v>
      </c>
      <c r="I164" s="34"/>
      <c r="J164" s="40" t="s">
        <v>335</v>
      </c>
      <c r="K164" s="40" t="s">
        <v>336</v>
      </c>
      <c r="L164" s="37" t="s">
        <v>337</v>
      </c>
      <c r="M164" s="36"/>
    </row>
    <row r="165" spans="2:13" ht="172.5" customHeight="1">
      <c r="B165" s="30">
        <v>161</v>
      </c>
      <c r="C165" s="53" t="s">
        <v>338</v>
      </c>
      <c r="D165" s="53" t="s">
        <v>339</v>
      </c>
      <c r="E165" s="68" t="s">
        <v>340</v>
      </c>
      <c r="F165" s="115" t="s">
        <v>0</v>
      </c>
      <c r="G165" s="66">
        <v>12980000</v>
      </c>
      <c r="H165" s="79">
        <v>45833</v>
      </c>
      <c r="I165" s="79"/>
      <c r="J165" s="69" t="s">
        <v>341</v>
      </c>
      <c r="K165" s="80" t="s">
        <v>342</v>
      </c>
      <c r="L165" s="54" t="s">
        <v>310</v>
      </c>
      <c r="M165" s="70"/>
    </row>
    <row r="166" spans="2:13" ht="172.5" customHeight="1">
      <c r="B166" s="30">
        <v>162</v>
      </c>
      <c r="C166" s="53" t="s">
        <v>343</v>
      </c>
      <c r="D166" s="53" t="s">
        <v>344</v>
      </c>
      <c r="E166" s="68" t="s">
        <v>340</v>
      </c>
      <c r="F166" s="115" t="s">
        <v>0</v>
      </c>
      <c r="G166" s="66">
        <v>11994391</v>
      </c>
      <c r="H166" s="79">
        <v>45833</v>
      </c>
      <c r="I166" s="79"/>
      <c r="J166" s="69" t="s">
        <v>345</v>
      </c>
      <c r="K166" s="80" t="s">
        <v>342</v>
      </c>
      <c r="L166" s="54" t="s">
        <v>310</v>
      </c>
      <c r="M166" s="70"/>
    </row>
    <row r="167" spans="2:13" ht="172.5" customHeight="1">
      <c r="B167" s="30">
        <v>163</v>
      </c>
      <c r="C167" s="53" t="s">
        <v>346</v>
      </c>
      <c r="D167" s="53" t="s">
        <v>347</v>
      </c>
      <c r="E167" s="68" t="s">
        <v>340</v>
      </c>
      <c r="F167" s="115" t="s">
        <v>0</v>
      </c>
      <c r="G167" s="66">
        <v>23668205</v>
      </c>
      <c r="H167" s="79">
        <v>45833</v>
      </c>
      <c r="I167" s="79"/>
      <c r="J167" s="69" t="s">
        <v>348</v>
      </c>
      <c r="K167" s="80" t="s">
        <v>342</v>
      </c>
      <c r="L167" s="54" t="s">
        <v>310</v>
      </c>
      <c r="M167" s="70"/>
    </row>
    <row r="168" spans="2:13" ht="172.5" customHeight="1">
      <c r="B168" s="30">
        <v>164</v>
      </c>
      <c r="C168" s="53" t="s">
        <v>349</v>
      </c>
      <c r="D168" s="53" t="s">
        <v>350</v>
      </c>
      <c r="E168" s="68" t="s">
        <v>340</v>
      </c>
      <c r="F168" s="115" t="s">
        <v>0</v>
      </c>
      <c r="G168" s="66">
        <v>23342000</v>
      </c>
      <c r="H168" s="79">
        <v>45833</v>
      </c>
      <c r="I168" s="79"/>
      <c r="J168" s="69" t="s">
        <v>351</v>
      </c>
      <c r="K168" s="80" t="s">
        <v>342</v>
      </c>
      <c r="L168" s="54" t="s">
        <v>310</v>
      </c>
      <c r="M168" s="70"/>
    </row>
    <row r="169" spans="2:13" ht="172.5" customHeight="1">
      <c r="B169" s="30">
        <v>165</v>
      </c>
      <c r="C169" s="48" t="s">
        <v>2745</v>
      </c>
      <c r="D169" s="53" t="s">
        <v>2746</v>
      </c>
      <c r="E169" s="68">
        <v>6010001030403</v>
      </c>
      <c r="F169" s="78" t="s">
        <v>0</v>
      </c>
      <c r="G169" s="66">
        <v>7999200</v>
      </c>
      <c r="H169" s="79">
        <v>45855</v>
      </c>
      <c r="I169" s="79"/>
      <c r="J169" s="69" t="s">
        <v>3539</v>
      </c>
      <c r="K169" s="40" t="s">
        <v>2747</v>
      </c>
      <c r="L169" s="54" t="s">
        <v>2748</v>
      </c>
      <c r="M169" s="111"/>
    </row>
    <row r="170" spans="2:13" ht="172.5" customHeight="1">
      <c r="B170" s="30">
        <v>166</v>
      </c>
      <c r="C170" s="48" t="s">
        <v>2749</v>
      </c>
      <c r="D170" s="53" t="s">
        <v>2750</v>
      </c>
      <c r="E170" s="68">
        <v>2011101037696</v>
      </c>
      <c r="F170" s="78" t="s">
        <v>61</v>
      </c>
      <c r="G170" s="66">
        <v>9500000</v>
      </c>
      <c r="H170" s="79">
        <v>45856</v>
      </c>
      <c r="I170" s="79"/>
      <c r="J170" s="69" t="s">
        <v>2751</v>
      </c>
      <c r="K170" s="69" t="s">
        <v>2752</v>
      </c>
      <c r="L170" s="54" t="s">
        <v>2753</v>
      </c>
      <c r="M170" s="70"/>
    </row>
    <row r="171" spans="2:13" ht="172.5" customHeight="1">
      <c r="B171" s="30">
        <v>167</v>
      </c>
      <c r="C171" s="48" t="s">
        <v>2754</v>
      </c>
      <c r="D171" s="53" t="s">
        <v>2755</v>
      </c>
      <c r="E171" s="68">
        <v>6010001008845</v>
      </c>
      <c r="F171" s="78" t="s">
        <v>7</v>
      </c>
      <c r="G171" s="66">
        <v>990000</v>
      </c>
      <c r="H171" s="79">
        <v>45869</v>
      </c>
      <c r="I171" s="79"/>
      <c r="J171" s="69" t="s">
        <v>2756</v>
      </c>
      <c r="K171" s="80" t="s">
        <v>2757</v>
      </c>
      <c r="L171" s="54" t="s">
        <v>2758</v>
      </c>
      <c r="M171" s="70"/>
    </row>
    <row r="172" spans="2:13" ht="172.5" customHeight="1">
      <c r="B172" s="30">
        <v>168</v>
      </c>
      <c r="C172" s="48" t="s">
        <v>2759</v>
      </c>
      <c r="D172" s="53" t="s">
        <v>2760</v>
      </c>
      <c r="E172" s="68">
        <v>6120001059605</v>
      </c>
      <c r="F172" s="78" t="s">
        <v>0</v>
      </c>
      <c r="G172" s="66">
        <v>34916288</v>
      </c>
      <c r="H172" s="79">
        <v>45870</v>
      </c>
      <c r="I172" s="79"/>
      <c r="J172" s="69" t="s">
        <v>2761</v>
      </c>
      <c r="K172" s="69" t="s">
        <v>2762</v>
      </c>
      <c r="L172" s="54" t="s">
        <v>2758</v>
      </c>
      <c r="M172" s="70"/>
    </row>
    <row r="173" spans="2:13" ht="172.5" customHeight="1">
      <c r="B173" s="30">
        <v>169</v>
      </c>
      <c r="C173" s="48" t="s">
        <v>2763</v>
      </c>
      <c r="D173" s="53" t="s">
        <v>2764</v>
      </c>
      <c r="E173" s="68">
        <v>3010401037091</v>
      </c>
      <c r="F173" s="78" t="s">
        <v>0</v>
      </c>
      <c r="G173" s="66">
        <v>2992000</v>
      </c>
      <c r="H173" s="79">
        <v>45887</v>
      </c>
      <c r="I173" s="79"/>
      <c r="J173" s="69" t="s">
        <v>2765</v>
      </c>
      <c r="K173" s="80" t="s">
        <v>317</v>
      </c>
      <c r="L173" s="54" t="s">
        <v>2766</v>
      </c>
      <c r="M173" s="70"/>
    </row>
    <row r="174" spans="2:13" ht="172.5" customHeight="1">
      <c r="B174" s="30">
        <v>170</v>
      </c>
      <c r="C174" s="48" t="s">
        <v>2767</v>
      </c>
      <c r="D174" s="53" t="s">
        <v>2768</v>
      </c>
      <c r="E174" s="68">
        <v>9010001031943</v>
      </c>
      <c r="F174" s="78" t="s">
        <v>2560</v>
      </c>
      <c r="G174" s="66">
        <v>8349000</v>
      </c>
      <c r="H174" s="79">
        <v>45889</v>
      </c>
      <c r="I174" s="79"/>
      <c r="J174" s="69" t="s">
        <v>2769</v>
      </c>
      <c r="K174" s="80" t="s">
        <v>2770</v>
      </c>
      <c r="L174" s="54" t="s">
        <v>2771</v>
      </c>
      <c r="M174" s="70"/>
    </row>
    <row r="175" spans="2:13" ht="172.5" customHeight="1">
      <c r="B175" s="30">
        <v>171</v>
      </c>
      <c r="C175" s="48" t="s">
        <v>2772</v>
      </c>
      <c r="D175" s="53" t="s">
        <v>512</v>
      </c>
      <c r="E175" s="68">
        <v>5011105004806</v>
      </c>
      <c r="F175" s="78" t="s">
        <v>0</v>
      </c>
      <c r="G175" s="66">
        <v>14993000</v>
      </c>
      <c r="H175" s="79">
        <v>45919</v>
      </c>
      <c r="I175" s="79"/>
      <c r="J175" s="69" t="s">
        <v>2773</v>
      </c>
      <c r="K175" s="80" t="s">
        <v>2774</v>
      </c>
      <c r="L175" s="54" t="s">
        <v>2775</v>
      </c>
      <c r="M175" s="70"/>
    </row>
    <row r="176" spans="2:13" ht="213" customHeight="1">
      <c r="B176" s="30">
        <v>172</v>
      </c>
      <c r="C176" s="48" t="s">
        <v>2776</v>
      </c>
      <c r="D176" s="53" t="s">
        <v>2777</v>
      </c>
      <c r="E176" s="68">
        <v>9270001008619</v>
      </c>
      <c r="F176" s="78" t="s">
        <v>0</v>
      </c>
      <c r="G176" s="66">
        <v>2000000</v>
      </c>
      <c r="H176" s="79">
        <v>45919</v>
      </c>
      <c r="I176" s="79"/>
      <c r="J176" s="69" t="s">
        <v>2778</v>
      </c>
      <c r="K176" s="80" t="s">
        <v>2779</v>
      </c>
      <c r="L176" s="54" t="s">
        <v>2758</v>
      </c>
      <c r="M176" s="70"/>
    </row>
    <row r="177" spans="2:13" ht="264" customHeight="1">
      <c r="B177" s="30">
        <v>173</v>
      </c>
      <c r="C177" s="48" t="s">
        <v>2780</v>
      </c>
      <c r="D177" s="53" t="s">
        <v>2781</v>
      </c>
      <c r="E177" s="68" t="s">
        <v>340</v>
      </c>
      <c r="F177" s="78" t="s">
        <v>0</v>
      </c>
      <c r="G177" s="66">
        <v>1980000</v>
      </c>
      <c r="H177" s="79">
        <v>45919</v>
      </c>
      <c r="I177" s="79"/>
      <c r="J177" s="69" t="s">
        <v>2778</v>
      </c>
      <c r="K177" s="80" t="s">
        <v>2779</v>
      </c>
      <c r="L177" s="54" t="s">
        <v>2758</v>
      </c>
      <c r="M177" s="70"/>
    </row>
    <row r="178" spans="2:13" ht="194.5" customHeight="1">
      <c r="B178" s="30">
        <v>174</v>
      </c>
      <c r="C178" s="53" t="s">
        <v>352</v>
      </c>
      <c r="D178" s="53" t="s">
        <v>353</v>
      </c>
      <c r="E178" s="68">
        <v>2230001000255</v>
      </c>
      <c r="F178" s="78" t="s">
        <v>15</v>
      </c>
      <c r="G178" s="66">
        <v>3677784000</v>
      </c>
      <c r="H178" s="79">
        <v>45748</v>
      </c>
      <c r="I178" s="79"/>
      <c r="J178" s="69" t="s">
        <v>354</v>
      </c>
      <c r="K178" s="69" t="s">
        <v>3540</v>
      </c>
      <c r="L178" s="54" t="s">
        <v>355</v>
      </c>
      <c r="M178" s="70"/>
    </row>
    <row r="179" spans="2:13" ht="172.5" customHeight="1">
      <c r="B179" s="30">
        <v>175</v>
      </c>
      <c r="C179" s="53" t="s">
        <v>2782</v>
      </c>
      <c r="D179" s="53" t="s">
        <v>356</v>
      </c>
      <c r="E179" s="68">
        <v>1010401023102</v>
      </c>
      <c r="F179" s="78" t="s">
        <v>0</v>
      </c>
      <c r="G179" s="66">
        <v>29993117</v>
      </c>
      <c r="H179" s="79">
        <v>45748</v>
      </c>
      <c r="I179" s="79"/>
      <c r="J179" s="69" t="s">
        <v>357</v>
      </c>
      <c r="K179" s="69" t="s">
        <v>358</v>
      </c>
      <c r="L179" s="54" t="s">
        <v>359</v>
      </c>
      <c r="M179" s="70"/>
    </row>
    <row r="180" spans="2:13" ht="172.5" customHeight="1">
      <c r="B180" s="30">
        <v>176</v>
      </c>
      <c r="C180" s="53" t="s">
        <v>360</v>
      </c>
      <c r="D180" s="53" t="s">
        <v>361</v>
      </c>
      <c r="E180" s="68">
        <v>1010001133490</v>
      </c>
      <c r="F180" s="78" t="s">
        <v>362</v>
      </c>
      <c r="G180" s="66">
        <v>5159000</v>
      </c>
      <c r="H180" s="79">
        <v>45748</v>
      </c>
      <c r="I180" s="79"/>
      <c r="J180" s="69" t="s">
        <v>363</v>
      </c>
      <c r="K180" s="69" t="s">
        <v>358</v>
      </c>
      <c r="L180" s="37" t="s">
        <v>364</v>
      </c>
      <c r="M180" s="70"/>
    </row>
    <row r="181" spans="2:13" ht="172.5" customHeight="1">
      <c r="B181" s="30">
        <v>177</v>
      </c>
      <c r="C181" s="53" t="s">
        <v>365</v>
      </c>
      <c r="D181" s="53" t="s">
        <v>366</v>
      </c>
      <c r="E181" s="67">
        <v>2010405009567</v>
      </c>
      <c r="F181" s="78" t="s">
        <v>367</v>
      </c>
      <c r="G181" s="66">
        <v>13860000</v>
      </c>
      <c r="H181" s="79">
        <v>45748</v>
      </c>
      <c r="I181" s="79"/>
      <c r="J181" s="69" t="s">
        <v>368</v>
      </c>
      <c r="K181" s="69" t="s">
        <v>369</v>
      </c>
      <c r="L181" s="37" t="s">
        <v>370</v>
      </c>
      <c r="M181" s="70"/>
    </row>
    <row r="182" spans="2:13" ht="172.5" customHeight="1">
      <c r="B182" s="30">
        <v>178</v>
      </c>
      <c r="C182" s="53" t="s">
        <v>371</v>
      </c>
      <c r="D182" s="53" t="s">
        <v>372</v>
      </c>
      <c r="E182" s="68">
        <v>1013201015327</v>
      </c>
      <c r="F182" s="78" t="s">
        <v>367</v>
      </c>
      <c r="G182" s="66">
        <v>12991000</v>
      </c>
      <c r="H182" s="79">
        <v>45750</v>
      </c>
      <c r="I182" s="79"/>
      <c r="J182" s="69" t="s">
        <v>373</v>
      </c>
      <c r="K182" s="69" t="s">
        <v>249</v>
      </c>
      <c r="L182" s="54" t="s">
        <v>374</v>
      </c>
      <c r="M182" s="70"/>
    </row>
    <row r="183" spans="2:13" ht="187.5" customHeight="1">
      <c r="B183" s="30">
        <v>179</v>
      </c>
      <c r="C183" s="53" t="s">
        <v>375</v>
      </c>
      <c r="D183" s="53" t="s">
        <v>376</v>
      </c>
      <c r="E183" s="68">
        <v>1010005002873</v>
      </c>
      <c r="F183" s="78" t="s">
        <v>367</v>
      </c>
      <c r="G183" s="66">
        <v>10780000</v>
      </c>
      <c r="H183" s="79">
        <v>45750</v>
      </c>
      <c r="I183" s="79"/>
      <c r="J183" s="69" t="s">
        <v>377</v>
      </c>
      <c r="K183" s="69" t="s">
        <v>249</v>
      </c>
      <c r="L183" s="54" t="s">
        <v>378</v>
      </c>
      <c r="M183" s="70"/>
    </row>
    <row r="184" spans="2:13" ht="187.5" customHeight="1">
      <c r="B184" s="30">
        <v>180</v>
      </c>
      <c r="C184" s="53" t="s">
        <v>379</v>
      </c>
      <c r="D184" s="53" t="s">
        <v>380</v>
      </c>
      <c r="E184" s="68">
        <v>6011101000700</v>
      </c>
      <c r="F184" s="78" t="s">
        <v>362</v>
      </c>
      <c r="G184" s="66">
        <v>52580000</v>
      </c>
      <c r="H184" s="79">
        <v>45751</v>
      </c>
      <c r="I184" s="79"/>
      <c r="J184" s="69" t="s">
        <v>381</v>
      </c>
      <c r="K184" s="69" t="s">
        <v>249</v>
      </c>
      <c r="L184" s="54" t="s">
        <v>382</v>
      </c>
      <c r="M184" s="70"/>
    </row>
    <row r="185" spans="2:13" ht="187.5" customHeight="1">
      <c r="B185" s="30">
        <v>181</v>
      </c>
      <c r="C185" s="53" t="s">
        <v>383</v>
      </c>
      <c r="D185" s="53" t="s">
        <v>384</v>
      </c>
      <c r="E185" s="68">
        <v>3010005018876</v>
      </c>
      <c r="F185" s="78" t="s">
        <v>367</v>
      </c>
      <c r="G185" s="66">
        <v>6336000</v>
      </c>
      <c r="H185" s="79">
        <v>45754</v>
      </c>
      <c r="I185" s="79"/>
      <c r="J185" s="40" t="s">
        <v>2783</v>
      </c>
      <c r="K185" s="69" t="s">
        <v>249</v>
      </c>
      <c r="L185" s="54" t="s">
        <v>385</v>
      </c>
      <c r="M185" s="70"/>
    </row>
    <row r="186" spans="2:13" ht="184.5" customHeight="1">
      <c r="B186" s="30">
        <v>182</v>
      </c>
      <c r="C186" s="53" t="s">
        <v>386</v>
      </c>
      <c r="D186" s="53" t="s">
        <v>387</v>
      </c>
      <c r="E186" s="68">
        <v>7010601041419</v>
      </c>
      <c r="F186" s="78" t="s">
        <v>362</v>
      </c>
      <c r="G186" s="66">
        <v>36300000</v>
      </c>
      <c r="H186" s="79">
        <v>45756</v>
      </c>
      <c r="I186" s="79"/>
      <c r="J186" s="69" t="s">
        <v>381</v>
      </c>
      <c r="K186" s="69" t="s">
        <v>249</v>
      </c>
      <c r="L186" s="54" t="s">
        <v>382</v>
      </c>
      <c r="M186" s="70"/>
    </row>
    <row r="187" spans="2:13" ht="184" customHeight="1">
      <c r="B187" s="30">
        <v>183</v>
      </c>
      <c r="C187" s="53" t="s">
        <v>388</v>
      </c>
      <c r="D187" s="53" t="s">
        <v>389</v>
      </c>
      <c r="E187" s="68">
        <v>3010401011971</v>
      </c>
      <c r="F187" s="78" t="s">
        <v>367</v>
      </c>
      <c r="G187" s="66">
        <v>7131000</v>
      </c>
      <c r="H187" s="79">
        <v>45785</v>
      </c>
      <c r="I187" s="79"/>
      <c r="J187" s="40" t="s">
        <v>2784</v>
      </c>
      <c r="K187" s="69" t="s">
        <v>249</v>
      </c>
      <c r="L187" s="37" t="s">
        <v>390</v>
      </c>
      <c r="M187" s="70"/>
    </row>
    <row r="188" spans="2:13" ht="185.5" customHeight="1">
      <c r="B188" s="30">
        <v>184</v>
      </c>
      <c r="C188" s="53" t="s">
        <v>391</v>
      </c>
      <c r="D188" s="53" t="s">
        <v>392</v>
      </c>
      <c r="E188" s="68">
        <v>3011101006857</v>
      </c>
      <c r="F188" s="78" t="s">
        <v>362</v>
      </c>
      <c r="G188" s="66">
        <v>20240000</v>
      </c>
      <c r="H188" s="79">
        <v>45800</v>
      </c>
      <c r="I188" s="79"/>
      <c r="J188" s="69" t="s">
        <v>393</v>
      </c>
      <c r="K188" s="69" t="s">
        <v>249</v>
      </c>
      <c r="L188" s="54" t="s">
        <v>394</v>
      </c>
      <c r="M188" s="70"/>
    </row>
    <row r="189" spans="2:13" ht="178" customHeight="1">
      <c r="B189" s="30">
        <v>185</v>
      </c>
      <c r="C189" s="53" t="s">
        <v>395</v>
      </c>
      <c r="D189" s="53" t="s">
        <v>392</v>
      </c>
      <c r="E189" s="68">
        <v>3011101006857</v>
      </c>
      <c r="F189" s="78" t="s">
        <v>362</v>
      </c>
      <c r="G189" s="66">
        <v>24145000</v>
      </c>
      <c r="H189" s="79">
        <v>45800</v>
      </c>
      <c r="I189" s="79"/>
      <c r="J189" s="69" t="s">
        <v>396</v>
      </c>
      <c r="K189" s="69" t="s">
        <v>249</v>
      </c>
      <c r="L189" s="54" t="s">
        <v>394</v>
      </c>
      <c r="M189" s="70"/>
    </row>
    <row r="190" spans="2:13" ht="183" customHeight="1">
      <c r="B190" s="30">
        <v>186</v>
      </c>
      <c r="C190" s="53" t="s">
        <v>397</v>
      </c>
      <c r="D190" s="53" t="s">
        <v>392</v>
      </c>
      <c r="E190" s="68">
        <v>3011101006857</v>
      </c>
      <c r="F190" s="78" t="s">
        <v>362</v>
      </c>
      <c r="G190" s="66">
        <v>22770000</v>
      </c>
      <c r="H190" s="79">
        <v>45800</v>
      </c>
      <c r="I190" s="79"/>
      <c r="J190" s="69" t="s">
        <v>398</v>
      </c>
      <c r="K190" s="69" t="s">
        <v>249</v>
      </c>
      <c r="L190" s="54" t="s">
        <v>394</v>
      </c>
      <c r="M190" s="70"/>
    </row>
    <row r="191" spans="2:13" ht="172.5" customHeight="1">
      <c r="B191" s="30">
        <v>187</v>
      </c>
      <c r="C191" s="53" t="s">
        <v>399</v>
      </c>
      <c r="D191" s="53" t="s">
        <v>400</v>
      </c>
      <c r="E191" s="67">
        <v>1010501005611</v>
      </c>
      <c r="F191" s="78" t="s">
        <v>362</v>
      </c>
      <c r="G191" s="66">
        <v>25080000</v>
      </c>
      <c r="H191" s="79">
        <v>45800</v>
      </c>
      <c r="I191" s="79"/>
      <c r="J191" s="69" t="s">
        <v>401</v>
      </c>
      <c r="K191" s="69" t="s">
        <v>249</v>
      </c>
      <c r="L191" s="54" t="s">
        <v>394</v>
      </c>
      <c r="M191" s="70"/>
    </row>
    <row r="192" spans="2:13" ht="172.5" customHeight="1">
      <c r="B192" s="30">
        <v>188</v>
      </c>
      <c r="C192" s="53" t="s">
        <v>402</v>
      </c>
      <c r="D192" s="53" t="s">
        <v>380</v>
      </c>
      <c r="E192" s="68">
        <v>6011101000700</v>
      </c>
      <c r="F192" s="78" t="s">
        <v>362</v>
      </c>
      <c r="G192" s="66">
        <v>32450000</v>
      </c>
      <c r="H192" s="79">
        <v>45807</v>
      </c>
      <c r="I192" s="79"/>
      <c r="J192" s="69" t="s">
        <v>2785</v>
      </c>
      <c r="K192" s="69" t="s">
        <v>249</v>
      </c>
      <c r="L192" s="54" t="s">
        <v>404</v>
      </c>
      <c r="M192" s="70"/>
    </row>
    <row r="193" spans="2:13" ht="172.5" customHeight="1">
      <c r="B193" s="30">
        <v>189</v>
      </c>
      <c r="C193" s="53" t="s">
        <v>405</v>
      </c>
      <c r="D193" s="53" t="s">
        <v>406</v>
      </c>
      <c r="E193" s="68">
        <v>3010001181141</v>
      </c>
      <c r="F193" s="78" t="s">
        <v>362</v>
      </c>
      <c r="G193" s="66">
        <v>6196000</v>
      </c>
      <c r="H193" s="79">
        <v>45820</v>
      </c>
      <c r="I193" s="79"/>
      <c r="J193" s="69" t="s">
        <v>407</v>
      </c>
      <c r="K193" s="69" t="s">
        <v>249</v>
      </c>
      <c r="L193" s="54" t="s">
        <v>408</v>
      </c>
      <c r="M193" s="70"/>
    </row>
    <row r="194" spans="2:13" ht="172.5" customHeight="1">
      <c r="B194" s="30">
        <v>190</v>
      </c>
      <c r="C194" s="53" t="s">
        <v>2786</v>
      </c>
      <c r="D194" s="53" t="s">
        <v>2787</v>
      </c>
      <c r="E194" s="68">
        <v>2010005003763</v>
      </c>
      <c r="F194" s="78" t="s">
        <v>1990</v>
      </c>
      <c r="G194" s="66">
        <v>9117900</v>
      </c>
      <c r="H194" s="79">
        <v>45748</v>
      </c>
      <c r="I194" s="79"/>
      <c r="J194" s="69" t="s">
        <v>2788</v>
      </c>
      <c r="K194" s="69" t="s">
        <v>2789</v>
      </c>
      <c r="L194" s="54" t="s">
        <v>2790</v>
      </c>
      <c r="M194" s="70"/>
    </row>
    <row r="195" spans="2:13" ht="172.5" customHeight="1">
      <c r="B195" s="30">
        <v>191</v>
      </c>
      <c r="C195" s="53" t="s">
        <v>2791</v>
      </c>
      <c r="D195" s="53" t="s">
        <v>2792</v>
      </c>
      <c r="E195" s="68">
        <v>7010001012532</v>
      </c>
      <c r="F195" s="78" t="s">
        <v>1990</v>
      </c>
      <c r="G195" s="66">
        <v>20959356</v>
      </c>
      <c r="H195" s="79">
        <v>45748</v>
      </c>
      <c r="I195" s="79"/>
      <c r="J195" s="69" t="s">
        <v>2793</v>
      </c>
      <c r="K195" s="69" t="s">
        <v>2794</v>
      </c>
      <c r="L195" s="54" t="s">
        <v>2790</v>
      </c>
      <c r="M195" s="70"/>
    </row>
    <row r="196" spans="2:13" ht="172.5" customHeight="1">
      <c r="B196" s="30">
        <v>192</v>
      </c>
      <c r="C196" s="53" t="s">
        <v>2795</v>
      </c>
      <c r="D196" s="53" t="s">
        <v>2796</v>
      </c>
      <c r="E196" s="68">
        <v>7010001007490</v>
      </c>
      <c r="F196" s="78" t="s">
        <v>61</v>
      </c>
      <c r="G196" s="66">
        <v>7480000</v>
      </c>
      <c r="H196" s="79">
        <v>45748</v>
      </c>
      <c r="I196" s="79"/>
      <c r="J196" s="69" t="s">
        <v>2797</v>
      </c>
      <c r="K196" s="80" t="s">
        <v>369</v>
      </c>
      <c r="L196" s="54" t="s">
        <v>3541</v>
      </c>
      <c r="M196" s="70"/>
    </row>
    <row r="197" spans="2:13" ht="178.5" customHeight="1">
      <c r="B197" s="30">
        <v>193</v>
      </c>
      <c r="C197" s="53" t="s">
        <v>2798</v>
      </c>
      <c r="D197" s="53" t="s">
        <v>2799</v>
      </c>
      <c r="E197" s="68">
        <v>3010001025942</v>
      </c>
      <c r="F197" s="78" t="s">
        <v>61</v>
      </c>
      <c r="G197" s="66">
        <v>7986000</v>
      </c>
      <c r="H197" s="79">
        <v>45748</v>
      </c>
      <c r="I197" s="79"/>
      <c r="J197" s="69" t="s">
        <v>2800</v>
      </c>
      <c r="K197" s="80" t="s">
        <v>2801</v>
      </c>
      <c r="L197" s="54" t="s">
        <v>3542</v>
      </c>
      <c r="M197" s="70"/>
    </row>
    <row r="198" spans="2:13" ht="178.5" customHeight="1">
      <c r="B198" s="30">
        <v>194</v>
      </c>
      <c r="C198" s="53" t="s">
        <v>2802</v>
      </c>
      <c r="D198" s="53" t="s">
        <v>2803</v>
      </c>
      <c r="E198" s="68">
        <v>2010001086143</v>
      </c>
      <c r="F198" s="78" t="s">
        <v>61</v>
      </c>
      <c r="G198" s="66">
        <v>27895000</v>
      </c>
      <c r="H198" s="79">
        <v>45748</v>
      </c>
      <c r="I198" s="79"/>
      <c r="J198" s="69" t="s">
        <v>2804</v>
      </c>
      <c r="K198" s="80" t="s">
        <v>249</v>
      </c>
      <c r="L198" s="54" t="s">
        <v>2805</v>
      </c>
      <c r="M198" s="70"/>
    </row>
    <row r="199" spans="2:13" ht="172.5" customHeight="1">
      <c r="B199" s="30">
        <v>195</v>
      </c>
      <c r="C199" s="53" t="s">
        <v>2806</v>
      </c>
      <c r="D199" s="53" t="s">
        <v>2807</v>
      </c>
      <c r="E199" s="68">
        <v>7010405010470</v>
      </c>
      <c r="F199" s="78" t="s">
        <v>61</v>
      </c>
      <c r="G199" s="66">
        <v>43060600</v>
      </c>
      <c r="H199" s="79">
        <v>45748</v>
      </c>
      <c r="I199" s="79"/>
      <c r="J199" s="69" t="s">
        <v>2808</v>
      </c>
      <c r="K199" s="69" t="s">
        <v>2809</v>
      </c>
      <c r="L199" s="54" t="s">
        <v>355</v>
      </c>
      <c r="M199" s="70"/>
    </row>
    <row r="200" spans="2:13" ht="276" customHeight="1">
      <c r="B200" s="30">
        <v>196</v>
      </c>
      <c r="C200" s="53" t="s">
        <v>2810</v>
      </c>
      <c r="D200" s="53" t="s">
        <v>2811</v>
      </c>
      <c r="E200" s="68">
        <v>9010401132779</v>
      </c>
      <c r="F200" s="78" t="s">
        <v>61</v>
      </c>
      <c r="G200" s="66">
        <v>19877000</v>
      </c>
      <c r="H200" s="79">
        <v>45748</v>
      </c>
      <c r="I200" s="79"/>
      <c r="J200" s="69" t="s">
        <v>2812</v>
      </c>
      <c r="K200" s="40" t="s">
        <v>249</v>
      </c>
      <c r="L200" s="54" t="s">
        <v>2805</v>
      </c>
      <c r="M200" s="70"/>
    </row>
    <row r="201" spans="2:13" ht="172.5" customHeight="1">
      <c r="B201" s="30">
        <v>197</v>
      </c>
      <c r="C201" s="53" t="s">
        <v>2813</v>
      </c>
      <c r="D201" s="53" t="s">
        <v>2814</v>
      </c>
      <c r="E201" s="68">
        <v>5290801002046</v>
      </c>
      <c r="F201" s="78" t="s">
        <v>61</v>
      </c>
      <c r="G201" s="66">
        <v>13200000</v>
      </c>
      <c r="H201" s="79">
        <v>45748</v>
      </c>
      <c r="I201" s="79"/>
      <c r="J201" s="69" t="s">
        <v>2815</v>
      </c>
      <c r="K201" s="80" t="s">
        <v>2816</v>
      </c>
      <c r="L201" s="54" t="s">
        <v>2817</v>
      </c>
      <c r="M201" s="70"/>
    </row>
    <row r="202" spans="2:13" ht="172.5" customHeight="1">
      <c r="B202" s="30">
        <v>198</v>
      </c>
      <c r="C202" s="53" t="s">
        <v>2818</v>
      </c>
      <c r="D202" s="53" t="s">
        <v>356</v>
      </c>
      <c r="E202" s="68">
        <v>1010401023102</v>
      </c>
      <c r="F202" s="78" t="s">
        <v>61</v>
      </c>
      <c r="G202" s="66">
        <v>20999000</v>
      </c>
      <c r="H202" s="79">
        <v>45750</v>
      </c>
      <c r="I202" s="79"/>
      <c r="J202" s="69" t="s">
        <v>2819</v>
      </c>
      <c r="K202" s="69" t="s">
        <v>249</v>
      </c>
      <c r="L202" s="54" t="s">
        <v>2805</v>
      </c>
      <c r="M202" s="70"/>
    </row>
    <row r="203" spans="2:13" ht="172.5" customHeight="1">
      <c r="B203" s="30">
        <v>199</v>
      </c>
      <c r="C203" s="53" t="s">
        <v>2820</v>
      </c>
      <c r="D203" s="53" t="s">
        <v>2821</v>
      </c>
      <c r="E203" s="68">
        <v>2320001016630</v>
      </c>
      <c r="F203" s="78" t="s">
        <v>61</v>
      </c>
      <c r="G203" s="66">
        <v>27787100</v>
      </c>
      <c r="H203" s="79">
        <v>45750</v>
      </c>
      <c r="I203" s="79"/>
      <c r="J203" s="69" t="s">
        <v>2822</v>
      </c>
      <c r="K203" s="80" t="s">
        <v>369</v>
      </c>
      <c r="L203" s="117" t="s">
        <v>2823</v>
      </c>
      <c r="M203" s="70"/>
    </row>
    <row r="204" spans="2:13" ht="172.5" customHeight="1">
      <c r="B204" s="30">
        <v>200</v>
      </c>
      <c r="C204" s="53" t="s">
        <v>2824</v>
      </c>
      <c r="D204" s="53" t="s">
        <v>2825</v>
      </c>
      <c r="E204" s="68">
        <v>1120001007221</v>
      </c>
      <c r="F204" s="78" t="s">
        <v>1990</v>
      </c>
      <c r="G204" s="66">
        <v>22110000</v>
      </c>
      <c r="H204" s="79">
        <v>45751</v>
      </c>
      <c r="I204" s="79"/>
      <c r="J204" s="69" t="s">
        <v>2785</v>
      </c>
      <c r="K204" s="69" t="s">
        <v>249</v>
      </c>
      <c r="L204" s="54" t="s">
        <v>2790</v>
      </c>
      <c r="M204" s="70"/>
    </row>
    <row r="205" spans="2:13" ht="287.5" customHeight="1">
      <c r="B205" s="30">
        <v>201</v>
      </c>
      <c r="C205" s="53" t="s">
        <v>2826</v>
      </c>
      <c r="D205" s="53" t="s">
        <v>2827</v>
      </c>
      <c r="E205" s="68">
        <v>4010001031808</v>
      </c>
      <c r="F205" s="78" t="s">
        <v>61</v>
      </c>
      <c r="G205" s="66">
        <v>9200000</v>
      </c>
      <c r="H205" s="79">
        <v>45754</v>
      </c>
      <c r="I205" s="79"/>
      <c r="J205" s="69" t="s">
        <v>2828</v>
      </c>
      <c r="K205" s="69" t="s">
        <v>2829</v>
      </c>
      <c r="L205" s="54" t="s">
        <v>2830</v>
      </c>
      <c r="M205" s="70"/>
    </row>
    <row r="206" spans="2:13" ht="172.5" customHeight="1">
      <c r="B206" s="30">
        <v>202</v>
      </c>
      <c r="C206" s="53" t="s">
        <v>2831</v>
      </c>
      <c r="D206" s="53" t="s">
        <v>2832</v>
      </c>
      <c r="E206" s="68">
        <v>1010005002667</v>
      </c>
      <c r="F206" s="78" t="s">
        <v>61</v>
      </c>
      <c r="G206" s="66">
        <v>49830000</v>
      </c>
      <c r="H206" s="79">
        <v>45772</v>
      </c>
      <c r="I206" s="79"/>
      <c r="J206" s="69" t="s">
        <v>2833</v>
      </c>
      <c r="K206" s="38" t="s">
        <v>249</v>
      </c>
      <c r="L206" s="54" t="s">
        <v>2834</v>
      </c>
      <c r="M206" s="70"/>
    </row>
    <row r="207" spans="2:13" ht="172.5" customHeight="1">
      <c r="B207" s="30">
        <v>203</v>
      </c>
      <c r="C207" s="53" t="s">
        <v>2835</v>
      </c>
      <c r="D207" s="53" t="s">
        <v>2836</v>
      </c>
      <c r="E207" s="68">
        <v>6010001009455</v>
      </c>
      <c r="F207" s="78" t="s">
        <v>61</v>
      </c>
      <c r="G207" s="66">
        <v>15905450</v>
      </c>
      <c r="H207" s="79">
        <v>45772</v>
      </c>
      <c r="I207" s="79"/>
      <c r="J207" s="69" t="s">
        <v>2837</v>
      </c>
      <c r="K207" s="38" t="s">
        <v>2838</v>
      </c>
      <c r="L207" s="54" t="s">
        <v>2839</v>
      </c>
      <c r="M207" s="70"/>
    </row>
    <row r="208" spans="2:13" ht="172.5" customHeight="1">
      <c r="B208" s="30">
        <v>204</v>
      </c>
      <c r="C208" s="53" t="s">
        <v>2840</v>
      </c>
      <c r="D208" s="53" t="s">
        <v>2841</v>
      </c>
      <c r="E208" s="68">
        <v>6010001107003</v>
      </c>
      <c r="F208" s="78" t="s">
        <v>61</v>
      </c>
      <c r="G208" s="66">
        <v>188100000</v>
      </c>
      <c r="H208" s="79">
        <v>45786</v>
      </c>
      <c r="I208" s="79"/>
      <c r="J208" s="69" t="s">
        <v>2842</v>
      </c>
      <c r="K208" s="40" t="s">
        <v>369</v>
      </c>
      <c r="L208" s="54" t="s">
        <v>2805</v>
      </c>
      <c r="M208" s="70"/>
    </row>
    <row r="209" spans="2:13" ht="172.5" customHeight="1">
      <c r="B209" s="30">
        <v>205</v>
      </c>
      <c r="C209" s="53" t="s">
        <v>2843</v>
      </c>
      <c r="D209" s="53" t="s">
        <v>2844</v>
      </c>
      <c r="E209" s="68">
        <v>9010001130761</v>
      </c>
      <c r="F209" s="78" t="s">
        <v>61</v>
      </c>
      <c r="G209" s="66">
        <v>7709900</v>
      </c>
      <c r="H209" s="79">
        <v>45791</v>
      </c>
      <c r="I209" s="79"/>
      <c r="J209" s="69" t="s">
        <v>2845</v>
      </c>
      <c r="K209" s="69" t="s">
        <v>2846</v>
      </c>
      <c r="L209" s="54" t="s">
        <v>2847</v>
      </c>
      <c r="M209" s="118"/>
    </row>
    <row r="210" spans="2:13" ht="172.5" customHeight="1">
      <c r="B210" s="30">
        <v>206</v>
      </c>
      <c r="C210" s="53" t="s">
        <v>2848</v>
      </c>
      <c r="D210" s="53" t="s">
        <v>2849</v>
      </c>
      <c r="E210" s="68">
        <v>3010401011971</v>
      </c>
      <c r="F210" s="78" t="s">
        <v>61</v>
      </c>
      <c r="G210" s="66">
        <v>8199999</v>
      </c>
      <c r="H210" s="79">
        <v>45793</v>
      </c>
      <c r="I210" s="79"/>
      <c r="J210" s="69" t="s">
        <v>2850</v>
      </c>
      <c r="K210" s="80" t="s">
        <v>2851</v>
      </c>
      <c r="L210" s="54" t="s">
        <v>3543</v>
      </c>
      <c r="M210" s="70"/>
    </row>
    <row r="211" spans="2:13" ht="172.5" customHeight="1">
      <c r="B211" s="30">
        <v>207</v>
      </c>
      <c r="C211" s="53" t="s">
        <v>2852</v>
      </c>
      <c r="D211" s="53" t="s">
        <v>2853</v>
      </c>
      <c r="E211" s="68">
        <v>6010601062093</v>
      </c>
      <c r="F211" s="78" t="s">
        <v>61</v>
      </c>
      <c r="G211" s="66">
        <v>47877500</v>
      </c>
      <c r="H211" s="79">
        <v>45812</v>
      </c>
      <c r="I211" s="79"/>
      <c r="J211" s="119" t="s">
        <v>2854</v>
      </c>
      <c r="K211" s="80" t="s">
        <v>2855</v>
      </c>
      <c r="L211" s="54" t="s">
        <v>2856</v>
      </c>
      <c r="M211" s="70"/>
    </row>
    <row r="212" spans="2:13" ht="172.5" customHeight="1">
      <c r="B212" s="30">
        <v>208</v>
      </c>
      <c r="C212" s="53" t="s">
        <v>2857</v>
      </c>
      <c r="D212" s="53" t="s">
        <v>2858</v>
      </c>
      <c r="E212" s="68">
        <v>8010701012863</v>
      </c>
      <c r="F212" s="78" t="s">
        <v>61</v>
      </c>
      <c r="G212" s="66">
        <v>9998450</v>
      </c>
      <c r="H212" s="79">
        <v>45812</v>
      </c>
      <c r="I212" s="79"/>
      <c r="J212" s="69" t="s">
        <v>2859</v>
      </c>
      <c r="K212" s="80" t="s">
        <v>2860</v>
      </c>
      <c r="L212" s="54" t="s">
        <v>2856</v>
      </c>
      <c r="M212" s="70"/>
    </row>
    <row r="213" spans="2:13" ht="75" customHeight="1">
      <c r="B213" s="30">
        <v>209</v>
      </c>
      <c r="C213" s="53" t="s">
        <v>2861</v>
      </c>
      <c r="D213" s="53" t="s">
        <v>2862</v>
      </c>
      <c r="E213" s="68">
        <v>5010405001703</v>
      </c>
      <c r="F213" s="78" t="s">
        <v>61</v>
      </c>
      <c r="G213" s="66">
        <v>10450000</v>
      </c>
      <c r="H213" s="79">
        <v>45847</v>
      </c>
      <c r="I213" s="79"/>
      <c r="J213" s="69" t="s">
        <v>2863</v>
      </c>
      <c r="K213" s="69" t="s">
        <v>292</v>
      </c>
      <c r="L213" s="54" t="s">
        <v>2864</v>
      </c>
      <c r="M213" s="118"/>
    </row>
    <row r="214" spans="2:13" ht="75" customHeight="1">
      <c r="B214" s="30">
        <v>210</v>
      </c>
      <c r="C214" s="53" t="s">
        <v>2865</v>
      </c>
      <c r="D214" s="53" t="s">
        <v>2866</v>
      </c>
      <c r="E214" s="68">
        <v>2010405010392</v>
      </c>
      <c r="F214" s="78" t="s">
        <v>0</v>
      </c>
      <c r="G214" s="66">
        <v>7942000</v>
      </c>
      <c r="H214" s="79">
        <v>45888</v>
      </c>
      <c r="I214" s="79"/>
      <c r="J214" s="69" t="s">
        <v>2867</v>
      </c>
      <c r="K214" s="69" t="s">
        <v>2867</v>
      </c>
      <c r="L214" s="54" t="s">
        <v>2856</v>
      </c>
      <c r="M214" s="70"/>
    </row>
    <row r="215" spans="2:13" ht="75" customHeight="1">
      <c r="B215" s="30">
        <v>211</v>
      </c>
      <c r="C215" s="53" t="s">
        <v>2868</v>
      </c>
      <c r="D215" s="53" t="s">
        <v>2869</v>
      </c>
      <c r="E215" s="68">
        <v>9010001144299</v>
      </c>
      <c r="F215" s="78" t="s">
        <v>1990</v>
      </c>
      <c r="G215" s="66">
        <v>3960000</v>
      </c>
      <c r="H215" s="79">
        <v>45890</v>
      </c>
      <c r="I215" s="79"/>
      <c r="J215" s="69" t="s">
        <v>2870</v>
      </c>
      <c r="K215" s="69" t="s">
        <v>2871</v>
      </c>
      <c r="L215" s="54" t="s">
        <v>370</v>
      </c>
      <c r="M215" s="70"/>
    </row>
    <row r="216" spans="2:13" ht="75" customHeight="1">
      <c r="B216" s="30">
        <v>212</v>
      </c>
      <c r="C216" s="53" t="s">
        <v>2872</v>
      </c>
      <c r="D216" s="53" t="s">
        <v>2873</v>
      </c>
      <c r="E216" s="68">
        <v>3010001203663</v>
      </c>
      <c r="F216" s="78" t="s">
        <v>61</v>
      </c>
      <c r="G216" s="66">
        <v>9955000</v>
      </c>
      <c r="H216" s="79">
        <v>45898</v>
      </c>
      <c r="I216" s="79"/>
      <c r="J216" s="69" t="s">
        <v>2874</v>
      </c>
      <c r="K216" s="80" t="s">
        <v>2875</v>
      </c>
      <c r="L216" s="54" t="s">
        <v>2856</v>
      </c>
      <c r="M216" s="70"/>
    </row>
    <row r="217" spans="2:13" ht="75" customHeight="1">
      <c r="B217" s="30">
        <v>213</v>
      </c>
      <c r="C217" s="53" t="s">
        <v>2876</v>
      </c>
      <c r="D217" s="53" t="s">
        <v>2877</v>
      </c>
      <c r="E217" s="68">
        <v>5430003007630</v>
      </c>
      <c r="F217" s="78" t="s">
        <v>61</v>
      </c>
      <c r="G217" s="66">
        <v>19800000</v>
      </c>
      <c r="H217" s="79">
        <v>45905</v>
      </c>
      <c r="I217" s="79"/>
      <c r="J217" s="69" t="s">
        <v>2878</v>
      </c>
      <c r="K217" s="38" t="s">
        <v>2875</v>
      </c>
      <c r="L217" s="54" t="s">
        <v>2856</v>
      </c>
      <c r="M217" s="70"/>
    </row>
    <row r="218" spans="2:13" ht="75" customHeight="1">
      <c r="B218" s="30">
        <v>214</v>
      </c>
      <c r="C218" s="53" t="s">
        <v>2879</v>
      </c>
      <c r="D218" s="53" t="s">
        <v>2877</v>
      </c>
      <c r="E218" s="68">
        <v>5430003007630</v>
      </c>
      <c r="F218" s="78" t="s">
        <v>61</v>
      </c>
      <c r="G218" s="66">
        <v>7887000</v>
      </c>
      <c r="H218" s="79">
        <v>45905</v>
      </c>
      <c r="I218" s="79"/>
      <c r="J218" s="69" t="s">
        <v>2880</v>
      </c>
      <c r="K218" s="38" t="s">
        <v>2875</v>
      </c>
      <c r="L218" s="54" t="s">
        <v>2856</v>
      </c>
      <c r="M218" s="70"/>
    </row>
    <row r="219" spans="2:13" ht="75" customHeight="1">
      <c r="B219" s="30">
        <v>215</v>
      </c>
      <c r="C219" s="53" t="s">
        <v>2881</v>
      </c>
      <c r="D219" s="53" t="s">
        <v>2882</v>
      </c>
      <c r="E219" s="68">
        <v>7011301004830</v>
      </c>
      <c r="F219" s="78" t="s">
        <v>61</v>
      </c>
      <c r="G219" s="66">
        <v>10318000</v>
      </c>
      <c r="H219" s="79">
        <v>45908</v>
      </c>
      <c r="I219" s="79"/>
      <c r="J219" s="69" t="s">
        <v>2883</v>
      </c>
      <c r="K219" s="38" t="s">
        <v>2884</v>
      </c>
      <c r="L219" s="54" t="s">
        <v>2856</v>
      </c>
      <c r="M219" s="70"/>
    </row>
    <row r="220" spans="2:13" ht="75" customHeight="1">
      <c r="B220" s="30">
        <v>216</v>
      </c>
      <c r="C220" s="53" t="s">
        <v>2885</v>
      </c>
      <c r="D220" s="53" t="s">
        <v>2886</v>
      </c>
      <c r="E220" s="68">
        <v>8010401073462</v>
      </c>
      <c r="F220" s="78" t="s">
        <v>61</v>
      </c>
      <c r="G220" s="66">
        <v>65752500</v>
      </c>
      <c r="H220" s="79">
        <v>45911</v>
      </c>
      <c r="I220" s="79"/>
      <c r="J220" s="69" t="s">
        <v>2887</v>
      </c>
      <c r="K220" s="69" t="s">
        <v>2888</v>
      </c>
      <c r="L220" s="54" t="s">
        <v>2889</v>
      </c>
      <c r="M220" s="118"/>
    </row>
    <row r="221" spans="2:13" ht="75" customHeight="1">
      <c r="B221" s="30">
        <v>217</v>
      </c>
      <c r="C221" s="53" t="s">
        <v>2890</v>
      </c>
      <c r="D221" s="53" t="s">
        <v>2836</v>
      </c>
      <c r="E221" s="68">
        <v>6010001009455</v>
      </c>
      <c r="F221" s="78" t="s">
        <v>61</v>
      </c>
      <c r="G221" s="66">
        <v>11858000</v>
      </c>
      <c r="H221" s="79">
        <v>45919</v>
      </c>
      <c r="I221" s="79"/>
      <c r="J221" s="69" t="s">
        <v>2891</v>
      </c>
      <c r="K221" s="38" t="s">
        <v>369</v>
      </c>
      <c r="L221" s="54" t="s">
        <v>2805</v>
      </c>
      <c r="M221" s="70"/>
    </row>
    <row r="222" spans="2:13" ht="75" customHeight="1">
      <c r="B222" s="30">
        <v>218</v>
      </c>
      <c r="C222" s="53" t="s">
        <v>2892</v>
      </c>
      <c r="D222" s="53" t="s">
        <v>2893</v>
      </c>
      <c r="E222" s="68">
        <v>4010001054032</v>
      </c>
      <c r="F222" s="78" t="s">
        <v>61</v>
      </c>
      <c r="G222" s="66">
        <v>10995270</v>
      </c>
      <c r="H222" s="79">
        <v>45924</v>
      </c>
      <c r="I222" s="79"/>
      <c r="J222" s="69" t="s">
        <v>2894</v>
      </c>
      <c r="K222" s="80" t="s">
        <v>2895</v>
      </c>
      <c r="L222" s="54" t="s">
        <v>2856</v>
      </c>
      <c r="M222" s="70"/>
    </row>
    <row r="223" spans="2:13" ht="75" customHeight="1">
      <c r="B223" s="30">
        <v>219</v>
      </c>
      <c r="C223" s="48" t="s">
        <v>2896</v>
      </c>
      <c r="D223" s="53" t="s">
        <v>2897</v>
      </c>
      <c r="E223" s="68">
        <v>7010001072436</v>
      </c>
      <c r="F223" s="78" t="s">
        <v>61</v>
      </c>
      <c r="G223" s="66">
        <v>13640000</v>
      </c>
      <c r="H223" s="79">
        <v>45812</v>
      </c>
      <c r="I223" s="79"/>
      <c r="J223" s="69" t="s">
        <v>2898</v>
      </c>
      <c r="K223" s="69" t="s">
        <v>292</v>
      </c>
      <c r="L223" s="54" t="s">
        <v>374</v>
      </c>
      <c r="M223" s="70"/>
    </row>
    <row r="224" spans="2:13" ht="75" customHeight="1">
      <c r="B224" s="30">
        <v>220</v>
      </c>
      <c r="C224" s="48" t="s">
        <v>2899</v>
      </c>
      <c r="D224" s="53" t="s">
        <v>1071</v>
      </c>
      <c r="E224" s="68">
        <v>7010001042703</v>
      </c>
      <c r="F224" s="78" t="s">
        <v>61</v>
      </c>
      <c r="G224" s="66">
        <v>16940000</v>
      </c>
      <c r="H224" s="79">
        <v>45811</v>
      </c>
      <c r="I224" s="79"/>
      <c r="J224" s="69" t="s">
        <v>2900</v>
      </c>
      <c r="K224" s="69" t="s">
        <v>292</v>
      </c>
      <c r="L224" s="54" t="s">
        <v>374</v>
      </c>
      <c r="M224" s="70"/>
    </row>
    <row r="225" spans="2:13" ht="75" customHeight="1">
      <c r="B225" s="30">
        <v>221</v>
      </c>
      <c r="C225" s="48" t="s">
        <v>2901</v>
      </c>
      <c r="D225" s="53" t="s">
        <v>2897</v>
      </c>
      <c r="E225" s="68">
        <v>7010001072436</v>
      </c>
      <c r="F225" s="78" t="s">
        <v>61</v>
      </c>
      <c r="G225" s="66">
        <v>15400000</v>
      </c>
      <c r="H225" s="79">
        <v>45867</v>
      </c>
      <c r="I225" s="79"/>
      <c r="J225" s="69" t="s">
        <v>2902</v>
      </c>
      <c r="K225" s="69" t="s">
        <v>292</v>
      </c>
      <c r="L225" s="54" t="s">
        <v>374</v>
      </c>
      <c r="M225" s="70"/>
    </row>
    <row r="226" spans="2:13" ht="75" customHeight="1">
      <c r="B226" s="30">
        <v>222</v>
      </c>
      <c r="C226" s="53" t="s">
        <v>2903</v>
      </c>
      <c r="D226" s="53" t="s">
        <v>2904</v>
      </c>
      <c r="E226" s="68"/>
      <c r="F226" s="78" t="s">
        <v>61</v>
      </c>
      <c r="G226" s="66">
        <v>9000000</v>
      </c>
      <c r="H226" s="79">
        <v>45777</v>
      </c>
      <c r="I226" s="79"/>
      <c r="J226" s="69" t="s">
        <v>2905</v>
      </c>
      <c r="K226" s="69" t="s">
        <v>2906</v>
      </c>
      <c r="L226" s="54" t="s">
        <v>2907</v>
      </c>
      <c r="M226" s="70"/>
    </row>
    <row r="227" spans="2:13" ht="75" customHeight="1">
      <c r="B227" s="30">
        <v>223</v>
      </c>
      <c r="C227" s="53" t="s">
        <v>2908</v>
      </c>
      <c r="D227" s="53" t="s">
        <v>2909</v>
      </c>
      <c r="E227" s="68"/>
      <c r="F227" s="78" t="s">
        <v>61</v>
      </c>
      <c r="G227" s="66">
        <v>24999979</v>
      </c>
      <c r="H227" s="79">
        <v>45748</v>
      </c>
      <c r="I227" s="79"/>
      <c r="J227" s="69" t="s">
        <v>2910</v>
      </c>
      <c r="K227" s="69" t="s">
        <v>2911</v>
      </c>
      <c r="L227" s="54" t="s">
        <v>2912</v>
      </c>
      <c r="M227" s="70"/>
    </row>
    <row r="228" spans="2:13" ht="75" customHeight="1">
      <c r="B228" s="30">
        <v>224</v>
      </c>
      <c r="C228" s="53" t="s">
        <v>2913</v>
      </c>
      <c r="D228" s="53" t="s">
        <v>2914</v>
      </c>
      <c r="E228" s="68"/>
      <c r="F228" s="78" t="s">
        <v>61</v>
      </c>
      <c r="G228" s="66">
        <v>8993790</v>
      </c>
      <c r="H228" s="79">
        <v>45750</v>
      </c>
      <c r="I228" s="120"/>
      <c r="J228" s="69" t="s">
        <v>2915</v>
      </c>
      <c r="K228" s="80" t="s">
        <v>358</v>
      </c>
      <c r="L228" s="54" t="s">
        <v>2916</v>
      </c>
      <c r="M228" s="70"/>
    </row>
    <row r="229" spans="2:13" ht="265.5" customHeight="1">
      <c r="B229" s="30">
        <v>225</v>
      </c>
      <c r="C229" s="53" t="s">
        <v>2917</v>
      </c>
      <c r="D229" s="53" t="s">
        <v>2918</v>
      </c>
      <c r="E229" s="68"/>
      <c r="F229" s="78" t="s">
        <v>61</v>
      </c>
      <c r="G229" s="66">
        <v>19998000</v>
      </c>
      <c r="H229" s="79">
        <v>45750</v>
      </c>
      <c r="I229" s="79"/>
      <c r="J229" s="69" t="s">
        <v>2919</v>
      </c>
      <c r="K229" s="69" t="s">
        <v>2920</v>
      </c>
      <c r="L229" s="54" t="s">
        <v>2830</v>
      </c>
      <c r="M229" s="70"/>
    </row>
    <row r="230" spans="2:13" ht="98.5" customHeight="1">
      <c r="B230" s="30">
        <v>226</v>
      </c>
      <c r="C230" s="53" t="s">
        <v>2921</v>
      </c>
      <c r="D230" s="53" t="s">
        <v>2922</v>
      </c>
      <c r="E230" s="68"/>
      <c r="F230" s="78" t="s">
        <v>61</v>
      </c>
      <c r="G230" s="66">
        <v>12999999</v>
      </c>
      <c r="H230" s="79">
        <v>45758</v>
      </c>
      <c r="I230" s="79"/>
      <c r="J230" s="69" t="s">
        <v>2923</v>
      </c>
      <c r="K230" s="69" t="s">
        <v>2924</v>
      </c>
      <c r="L230" s="54" t="s">
        <v>2925</v>
      </c>
      <c r="M230" s="70"/>
    </row>
    <row r="231" spans="2:13" ht="130.5" customHeight="1">
      <c r="B231" s="30">
        <v>227</v>
      </c>
      <c r="C231" s="53" t="s">
        <v>2926</v>
      </c>
      <c r="D231" s="53" t="s">
        <v>2927</v>
      </c>
      <c r="E231" s="68"/>
      <c r="F231" s="78" t="s">
        <v>61</v>
      </c>
      <c r="G231" s="66">
        <v>5500000</v>
      </c>
      <c r="H231" s="79">
        <v>45839</v>
      </c>
      <c r="I231" s="79"/>
      <c r="J231" s="69" t="s">
        <v>2928</v>
      </c>
      <c r="K231" s="69" t="s">
        <v>358</v>
      </c>
      <c r="L231" s="54" t="s">
        <v>2916</v>
      </c>
      <c r="M231" s="70"/>
    </row>
    <row r="232" spans="2:13" ht="75" customHeight="1">
      <c r="B232" s="30">
        <v>228</v>
      </c>
      <c r="C232" s="53" t="s">
        <v>2929</v>
      </c>
      <c r="D232" s="53" t="s">
        <v>2930</v>
      </c>
      <c r="E232" s="68"/>
      <c r="F232" s="78" t="s">
        <v>61</v>
      </c>
      <c r="G232" s="66">
        <v>9988000</v>
      </c>
      <c r="H232" s="79">
        <v>45792</v>
      </c>
      <c r="I232" s="79"/>
      <c r="J232" s="69" t="s">
        <v>2931</v>
      </c>
      <c r="K232" s="69" t="s">
        <v>2924</v>
      </c>
      <c r="L232" s="54" t="s">
        <v>2925</v>
      </c>
      <c r="M232" s="70"/>
    </row>
    <row r="233" spans="2:13" ht="75" customHeight="1">
      <c r="B233" s="30">
        <v>229</v>
      </c>
      <c r="C233" s="53" t="s">
        <v>2932</v>
      </c>
      <c r="D233" s="48" t="s">
        <v>2933</v>
      </c>
      <c r="E233" s="31">
        <v>2010005003136</v>
      </c>
      <c r="F233" s="32" t="s">
        <v>15</v>
      </c>
      <c r="G233" s="33">
        <v>3740000</v>
      </c>
      <c r="H233" s="34">
        <v>45898</v>
      </c>
      <c r="I233" s="34"/>
      <c r="J233" s="40" t="s">
        <v>2934</v>
      </c>
      <c r="K233" s="38" t="s">
        <v>369</v>
      </c>
      <c r="L233" s="37" t="s">
        <v>2935</v>
      </c>
      <c r="M233" s="36"/>
    </row>
    <row r="234" spans="2:13" ht="75" customHeight="1">
      <c r="B234" s="30">
        <v>230</v>
      </c>
      <c r="C234" s="53" t="s">
        <v>2936</v>
      </c>
      <c r="D234" s="53" t="s">
        <v>2937</v>
      </c>
      <c r="E234" s="68">
        <v>5013201004656</v>
      </c>
      <c r="F234" s="78" t="s">
        <v>1990</v>
      </c>
      <c r="G234" s="66">
        <v>28600000</v>
      </c>
      <c r="H234" s="79">
        <v>45798</v>
      </c>
      <c r="I234" s="79"/>
      <c r="J234" s="69" t="s">
        <v>403</v>
      </c>
      <c r="K234" s="69" t="s">
        <v>249</v>
      </c>
      <c r="L234" s="37" t="s">
        <v>404</v>
      </c>
      <c r="M234" s="36"/>
    </row>
    <row r="235" spans="2:13" ht="75" customHeight="1">
      <c r="B235" s="30">
        <v>231</v>
      </c>
      <c r="C235" s="53" t="s">
        <v>2938</v>
      </c>
      <c r="D235" s="53" t="s">
        <v>2939</v>
      </c>
      <c r="E235" s="68">
        <v>2290001008929</v>
      </c>
      <c r="F235" s="32" t="s">
        <v>1990</v>
      </c>
      <c r="G235" s="66">
        <v>26620000</v>
      </c>
      <c r="H235" s="79">
        <v>45862</v>
      </c>
      <c r="I235" s="79"/>
      <c r="J235" s="69" t="s">
        <v>403</v>
      </c>
      <c r="K235" s="69" t="s">
        <v>249</v>
      </c>
      <c r="L235" s="37" t="s">
        <v>404</v>
      </c>
      <c r="M235" s="36"/>
    </row>
    <row r="236" spans="2:13" ht="149.5" customHeight="1">
      <c r="B236" s="30">
        <v>232</v>
      </c>
      <c r="C236" s="53" t="s">
        <v>2940</v>
      </c>
      <c r="D236" s="53" t="s">
        <v>2941</v>
      </c>
      <c r="E236" s="68">
        <v>9010701033611</v>
      </c>
      <c r="F236" s="78" t="s">
        <v>0</v>
      </c>
      <c r="G236" s="66">
        <v>19998000</v>
      </c>
      <c r="H236" s="79">
        <v>45812</v>
      </c>
      <c r="I236" s="79"/>
      <c r="J236" s="69" t="s">
        <v>2942</v>
      </c>
      <c r="K236" s="80" t="s">
        <v>2860</v>
      </c>
      <c r="L236" s="54" t="s">
        <v>2856</v>
      </c>
      <c r="M236" s="70"/>
    </row>
    <row r="237" spans="2:13" ht="75" customHeight="1">
      <c r="B237" s="30">
        <v>233</v>
      </c>
      <c r="C237" s="53" t="s">
        <v>2943</v>
      </c>
      <c r="D237" s="53" t="s">
        <v>366</v>
      </c>
      <c r="E237" s="68">
        <v>2010405009567</v>
      </c>
      <c r="F237" s="78" t="s">
        <v>61</v>
      </c>
      <c r="G237" s="66">
        <v>2992000</v>
      </c>
      <c r="H237" s="79">
        <v>45748</v>
      </c>
      <c r="I237" s="79"/>
      <c r="J237" s="69" t="s">
        <v>2944</v>
      </c>
      <c r="K237" s="80" t="s">
        <v>2816</v>
      </c>
      <c r="L237" s="54" t="s">
        <v>2817</v>
      </c>
      <c r="M237" s="70"/>
    </row>
    <row r="238" spans="2:13" ht="75" customHeight="1">
      <c r="B238" s="30">
        <v>234</v>
      </c>
      <c r="C238" s="48" t="s">
        <v>2945</v>
      </c>
      <c r="D238" s="53" t="s">
        <v>2946</v>
      </c>
      <c r="E238" s="68">
        <v>1010401106625</v>
      </c>
      <c r="F238" s="78" t="s">
        <v>61</v>
      </c>
      <c r="G238" s="66">
        <v>17820000</v>
      </c>
      <c r="H238" s="79">
        <v>45748</v>
      </c>
      <c r="I238" s="79"/>
      <c r="J238" s="40" t="s">
        <v>2947</v>
      </c>
      <c r="K238" s="80" t="s">
        <v>2816</v>
      </c>
      <c r="L238" s="54" t="s">
        <v>2817</v>
      </c>
      <c r="M238" s="70"/>
    </row>
    <row r="239" spans="2:13" ht="75" customHeight="1">
      <c r="B239" s="30">
        <v>235</v>
      </c>
      <c r="C239" s="53" t="s">
        <v>409</v>
      </c>
      <c r="D239" s="53" t="s">
        <v>410</v>
      </c>
      <c r="E239" s="68" t="s">
        <v>340</v>
      </c>
      <c r="F239" s="78" t="s">
        <v>0</v>
      </c>
      <c r="G239" s="66">
        <v>194985000</v>
      </c>
      <c r="H239" s="79">
        <v>45748</v>
      </c>
      <c r="I239" s="79"/>
      <c r="J239" s="69" t="s">
        <v>412</v>
      </c>
      <c r="K239" s="38" t="s">
        <v>413</v>
      </c>
      <c r="L239" s="37" t="s">
        <v>414</v>
      </c>
      <c r="M239" s="70"/>
    </row>
    <row r="240" spans="2:13" ht="75" customHeight="1">
      <c r="B240" s="30">
        <v>236</v>
      </c>
      <c r="C240" s="53" t="s">
        <v>415</v>
      </c>
      <c r="D240" s="53" t="s">
        <v>416</v>
      </c>
      <c r="E240" s="68">
        <v>7010401001556</v>
      </c>
      <c r="F240" s="78" t="s">
        <v>0</v>
      </c>
      <c r="G240" s="66">
        <v>184988991</v>
      </c>
      <c r="H240" s="79">
        <v>45748</v>
      </c>
      <c r="I240" s="79"/>
      <c r="J240" s="40" t="s">
        <v>417</v>
      </c>
      <c r="K240" s="38" t="s">
        <v>413</v>
      </c>
      <c r="L240" s="37" t="s">
        <v>414</v>
      </c>
      <c r="M240" s="70"/>
    </row>
    <row r="241" spans="2:13" ht="75" customHeight="1">
      <c r="B241" s="30">
        <v>237</v>
      </c>
      <c r="C241" s="53" t="s">
        <v>418</v>
      </c>
      <c r="D241" s="53" t="s">
        <v>419</v>
      </c>
      <c r="E241" s="68">
        <v>5011101059498</v>
      </c>
      <c r="F241" s="78" t="s">
        <v>0</v>
      </c>
      <c r="G241" s="66">
        <v>149710000</v>
      </c>
      <c r="H241" s="79">
        <v>45748</v>
      </c>
      <c r="I241" s="79"/>
      <c r="J241" s="40" t="s">
        <v>420</v>
      </c>
      <c r="K241" s="38" t="s">
        <v>413</v>
      </c>
      <c r="L241" s="37" t="s">
        <v>414</v>
      </c>
      <c r="M241" s="70"/>
    </row>
    <row r="242" spans="2:13" ht="75" customHeight="1">
      <c r="B242" s="30">
        <v>238</v>
      </c>
      <c r="C242" s="53" t="s">
        <v>421</v>
      </c>
      <c r="D242" s="53" t="s">
        <v>422</v>
      </c>
      <c r="E242" s="68">
        <v>5010401063400</v>
      </c>
      <c r="F242" s="78" t="s">
        <v>0</v>
      </c>
      <c r="G242" s="66">
        <v>94622000</v>
      </c>
      <c r="H242" s="79">
        <v>45748</v>
      </c>
      <c r="I242" s="79"/>
      <c r="J242" s="40" t="s">
        <v>423</v>
      </c>
      <c r="K242" s="38" t="s">
        <v>413</v>
      </c>
      <c r="L242" s="37" t="s">
        <v>414</v>
      </c>
      <c r="M242" s="70"/>
    </row>
    <row r="243" spans="2:13" ht="75" customHeight="1">
      <c r="B243" s="30">
        <v>239</v>
      </c>
      <c r="C243" s="53" t="s">
        <v>424</v>
      </c>
      <c r="D243" s="53" t="s">
        <v>425</v>
      </c>
      <c r="E243" s="68">
        <v>9010001067748</v>
      </c>
      <c r="F243" s="78" t="s">
        <v>0</v>
      </c>
      <c r="G243" s="66">
        <v>74979960</v>
      </c>
      <c r="H243" s="79">
        <v>45748</v>
      </c>
      <c r="I243" s="79"/>
      <c r="J243" s="40" t="s">
        <v>426</v>
      </c>
      <c r="K243" s="38" t="s">
        <v>413</v>
      </c>
      <c r="L243" s="37" t="s">
        <v>414</v>
      </c>
      <c r="M243" s="70"/>
    </row>
    <row r="244" spans="2:13" ht="75" customHeight="1">
      <c r="B244" s="30">
        <v>240</v>
      </c>
      <c r="C244" s="53" t="s">
        <v>427</v>
      </c>
      <c r="D244" s="53" t="s">
        <v>416</v>
      </c>
      <c r="E244" s="68">
        <v>7010401001556</v>
      </c>
      <c r="F244" s="78" t="s">
        <v>0</v>
      </c>
      <c r="G244" s="66">
        <v>61988993</v>
      </c>
      <c r="H244" s="79">
        <v>45748</v>
      </c>
      <c r="I244" s="79"/>
      <c r="J244" s="40" t="s">
        <v>428</v>
      </c>
      <c r="K244" s="38" t="s">
        <v>413</v>
      </c>
      <c r="L244" s="37" t="s">
        <v>414</v>
      </c>
      <c r="M244" s="70"/>
    </row>
    <row r="245" spans="2:13" ht="75" customHeight="1">
      <c r="B245" s="30">
        <v>241</v>
      </c>
      <c r="C245" s="53" t="s">
        <v>429</v>
      </c>
      <c r="D245" s="53" t="s">
        <v>419</v>
      </c>
      <c r="E245" s="68">
        <v>5011101059498</v>
      </c>
      <c r="F245" s="78" t="s">
        <v>0</v>
      </c>
      <c r="G245" s="66">
        <v>61980000</v>
      </c>
      <c r="H245" s="79">
        <v>45748</v>
      </c>
      <c r="I245" s="79"/>
      <c r="J245" s="40" t="s">
        <v>430</v>
      </c>
      <c r="K245" s="38" t="s">
        <v>413</v>
      </c>
      <c r="L245" s="37" t="s">
        <v>414</v>
      </c>
      <c r="M245" s="70"/>
    </row>
    <row r="246" spans="2:13" ht="75" customHeight="1">
      <c r="B246" s="30">
        <v>242</v>
      </c>
      <c r="C246" s="53" t="s">
        <v>431</v>
      </c>
      <c r="D246" s="53" t="s">
        <v>432</v>
      </c>
      <c r="E246" s="68" t="s">
        <v>340</v>
      </c>
      <c r="F246" s="78" t="s">
        <v>0</v>
      </c>
      <c r="G246" s="66">
        <v>59950000</v>
      </c>
      <c r="H246" s="79">
        <v>45748</v>
      </c>
      <c r="I246" s="79"/>
      <c r="J246" s="40" t="s">
        <v>433</v>
      </c>
      <c r="K246" s="38" t="s">
        <v>413</v>
      </c>
      <c r="L246" s="37" t="s">
        <v>414</v>
      </c>
      <c r="M246" s="70"/>
    </row>
    <row r="247" spans="2:13" ht="150" customHeight="1">
      <c r="B247" s="30">
        <v>243</v>
      </c>
      <c r="C247" s="53" t="s">
        <v>434</v>
      </c>
      <c r="D247" s="53" t="s">
        <v>435</v>
      </c>
      <c r="E247" s="68">
        <v>9010005011405</v>
      </c>
      <c r="F247" s="78" t="s">
        <v>0</v>
      </c>
      <c r="G247" s="66">
        <v>51920000</v>
      </c>
      <c r="H247" s="79">
        <v>45748</v>
      </c>
      <c r="I247" s="79"/>
      <c r="J247" s="69" t="s">
        <v>436</v>
      </c>
      <c r="K247" s="38" t="s">
        <v>413</v>
      </c>
      <c r="L247" s="37" t="s">
        <v>414</v>
      </c>
      <c r="M247" s="70"/>
    </row>
    <row r="248" spans="2:13" ht="75" customHeight="1">
      <c r="B248" s="30">
        <v>244</v>
      </c>
      <c r="C248" s="53" t="s">
        <v>437</v>
      </c>
      <c r="D248" s="53" t="s">
        <v>435</v>
      </c>
      <c r="E248" s="68">
        <v>9010005011405</v>
      </c>
      <c r="F248" s="78" t="s">
        <v>0</v>
      </c>
      <c r="G248" s="66">
        <v>49995000</v>
      </c>
      <c r="H248" s="79">
        <v>45748</v>
      </c>
      <c r="I248" s="79"/>
      <c r="J248" s="69" t="s">
        <v>438</v>
      </c>
      <c r="K248" s="38" t="s">
        <v>413</v>
      </c>
      <c r="L248" s="37" t="s">
        <v>414</v>
      </c>
      <c r="M248" s="70"/>
    </row>
    <row r="249" spans="2:13" ht="162" customHeight="1">
      <c r="B249" s="30">
        <v>245</v>
      </c>
      <c r="C249" s="53" t="s">
        <v>439</v>
      </c>
      <c r="D249" s="53" t="s">
        <v>435</v>
      </c>
      <c r="E249" s="68">
        <v>9010005011405</v>
      </c>
      <c r="F249" s="78" t="s">
        <v>0</v>
      </c>
      <c r="G249" s="66">
        <v>49977400</v>
      </c>
      <c r="H249" s="79">
        <v>45748</v>
      </c>
      <c r="I249" s="79"/>
      <c r="J249" s="69" t="s">
        <v>440</v>
      </c>
      <c r="K249" s="38" t="s">
        <v>413</v>
      </c>
      <c r="L249" s="37" t="s">
        <v>414</v>
      </c>
      <c r="M249" s="70"/>
    </row>
    <row r="250" spans="2:13" ht="75" customHeight="1">
      <c r="B250" s="30">
        <v>246</v>
      </c>
      <c r="C250" s="53" t="s">
        <v>441</v>
      </c>
      <c r="D250" s="53" t="s">
        <v>442</v>
      </c>
      <c r="E250" s="68" t="s">
        <v>340</v>
      </c>
      <c r="F250" s="78" t="s">
        <v>0</v>
      </c>
      <c r="G250" s="66">
        <v>47916000</v>
      </c>
      <c r="H250" s="79">
        <v>45748</v>
      </c>
      <c r="I250" s="79"/>
      <c r="J250" s="40" t="s">
        <v>443</v>
      </c>
      <c r="K250" s="38" t="s">
        <v>413</v>
      </c>
      <c r="L250" s="37" t="s">
        <v>414</v>
      </c>
      <c r="M250" s="70"/>
    </row>
    <row r="251" spans="2:13" ht="75" customHeight="1">
      <c r="B251" s="30">
        <v>247</v>
      </c>
      <c r="C251" s="53" t="s">
        <v>444</v>
      </c>
      <c r="D251" s="53" t="s">
        <v>445</v>
      </c>
      <c r="E251" s="68">
        <v>4010001054032</v>
      </c>
      <c r="F251" s="78" t="s">
        <v>0</v>
      </c>
      <c r="G251" s="66">
        <v>43961335</v>
      </c>
      <c r="H251" s="79">
        <v>45748</v>
      </c>
      <c r="I251" s="79"/>
      <c r="J251" s="69" t="s">
        <v>446</v>
      </c>
      <c r="K251" s="38" t="s">
        <v>447</v>
      </c>
      <c r="L251" s="37" t="s">
        <v>414</v>
      </c>
      <c r="M251" s="70"/>
    </row>
    <row r="252" spans="2:13" ht="123" customHeight="1">
      <c r="B252" s="30">
        <v>248</v>
      </c>
      <c r="C252" s="53" t="s">
        <v>448</v>
      </c>
      <c r="D252" s="53" t="s">
        <v>449</v>
      </c>
      <c r="E252" s="68">
        <v>5010405001703</v>
      </c>
      <c r="F252" s="78" t="s">
        <v>0</v>
      </c>
      <c r="G252" s="66">
        <v>39985000</v>
      </c>
      <c r="H252" s="79">
        <v>45748</v>
      </c>
      <c r="I252" s="79"/>
      <c r="J252" s="40" t="s">
        <v>450</v>
      </c>
      <c r="K252" s="38" t="s">
        <v>413</v>
      </c>
      <c r="L252" s="37" t="s">
        <v>414</v>
      </c>
      <c r="M252" s="70"/>
    </row>
    <row r="253" spans="2:13" ht="121" customHeight="1">
      <c r="B253" s="30">
        <v>249</v>
      </c>
      <c r="C253" s="53" t="s">
        <v>451</v>
      </c>
      <c r="D253" s="53" t="s">
        <v>432</v>
      </c>
      <c r="E253" s="68" t="s">
        <v>340</v>
      </c>
      <c r="F253" s="78" t="s">
        <v>0</v>
      </c>
      <c r="G253" s="66">
        <v>39930000</v>
      </c>
      <c r="H253" s="79">
        <v>45748</v>
      </c>
      <c r="I253" s="79"/>
      <c r="J253" s="40" t="s">
        <v>452</v>
      </c>
      <c r="K253" s="38" t="s">
        <v>413</v>
      </c>
      <c r="L253" s="37" t="s">
        <v>414</v>
      </c>
      <c r="M253" s="70"/>
    </row>
    <row r="254" spans="2:13" ht="75" customHeight="1">
      <c r="B254" s="30">
        <v>250</v>
      </c>
      <c r="C254" s="53" t="s">
        <v>453</v>
      </c>
      <c r="D254" s="53" t="s">
        <v>454</v>
      </c>
      <c r="E254" s="68" t="s">
        <v>340</v>
      </c>
      <c r="F254" s="78" t="s">
        <v>0</v>
      </c>
      <c r="G254" s="66">
        <v>39847628</v>
      </c>
      <c r="H254" s="79">
        <v>45748</v>
      </c>
      <c r="I254" s="79"/>
      <c r="J254" s="40" t="s">
        <v>455</v>
      </c>
      <c r="K254" s="38" t="s">
        <v>413</v>
      </c>
      <c r="L254" s="37" t="s">
        <v>414</v>
      </c>
      <c r="M254" s="70"/>
    </row>
    <row r="255" spans="2:13" ht="140.5" customHeight="1">
      <c r="B255" s="30">
        <v>251</v>
      </c>
      <c r="C255" s="53" t="s">
        <v>456</v>
      </c>
      <c r="D255" s="53" t="s">
        <v>457</v>
      </c>
      <c r="E255" s="68" t="s">
        <v>340</v>
      </c>
      <c r="F255" s="78" t="s">
        <v>0</v>
      </c>
      <c r="G255" s="66">
        <v>36971000</v>
      </c>
      <c r="H255" s="79">
        <v>45748</v>
      </c>
      <c r="I255" s="79"/>
      <c r="J255" s="69" t="s">
        <v>458</v>
      </c>
      <c r="K255" s="38" t="s">
        <v>413</v>
      </c>
      <c r="L255" s="37" t="s">
        <v>414</v>
      </c>
      <c r="M255" s="70"/>
    </row>
    <row r="256" spans="2:13" ht="75" customHeight="1">
      <c r="B256" s="30">
        <v>252</v>
      </c>
      <c r="C256" s="53" t="s">
        <v>459</v>
      </c>
      <c r="D256" s="53" t="s">
        <v>457</v>
      </c>
      <c r="E256" s="68" t="s">
        <v>340</v>
      </c>
      <c r="F256" s="78" t="s">
        <v>0</v>
      </c>
      <c r="G256" s="66">
        <v>35992000</v>
      </c>
      <c r="H256" s="79">
        <v>45748</v>
      </c>
      <c r="I256" s="79"/>
      <c r="J256" s="69" t="s">
        <v>460</v>
      </c>
      <c r="K256" s="38" t="s">
        <v>413</v>
      </c>
      <c r="L256" s="37" t="s">
        <v>414</v>
      </c>
      <c r="M256" s="70"/>
    </row>
    <row r="257" spans="2:13" ht="75" customHeight="1">
      <c r="B257" s="30">
        <v>253</v>
      </c>
      <c r="C257" s="53" t="s">
        <v>461</v>
      </c>
      <c r="D257" s="53" t="s">
        <v>457</v>
      </c>
      <c r="E257" s="68" t="s">
        <v>340</v>
      </c>
      <c r="F257" s="78" t="s">
        <v>0</v>
      </c>
      <c r="G257" s="66">
        <v>33990000</v>
      </c>
      <c r="H257" s="79">
        <v>45748</v>
      </c>
      <c r="I257" s="79"/>
      <c r="J257" s="40" t="s">
        <v>452</v>
      </c>
      <c r="K257" s="38" t="s">
        <v>413</v>
      </c>
      <c r="L257" s="37" t="s">
        <v>414</v>
      </c>
      <c r="M257" s="70"/>
    </row>
    <row r="258" spans="2:13" ht="75" customHeight="1">
      <c r="B258" s="30">
        <v>254</v>
      </c>
      <c r="C258" s="53" t="s">
        <v>462</v>
      </c>
      <c r="D258" s="53" t="s">
        <v>463</v>
      </c>
      <c r="E258" s="68">
        <v>9010001008669</v>
      </c>
      <c r="F258" s="78" t="s">
        <v>0</v>
      </c>
      <c r="G258" s="66">
        <v>33969100</v>
      </c>
      <c r="H258" s="79">
        <v>45748</v>
      </c>
      <c r="I258" s="79"/>
      <c r="J258" s="40" t="s">
        <v>464</v>
      </c>
      <c r="K258" s="38" t="s">
        <v>413</v>
      </c>
      <c r="L258" s="37" t="s">
        <v>414</v>
      </c>
      <c r="M258" s="70"/>
    </row>
    <row r="259" spans="2:13" ht="75" customHeight="1">
      <c r="B259" s="30">
        <v>255</v>
      </c>
      <c r="C259" s="53" t="s">
        <v>465</v>
      </c>
      <c r="D259" s="53" t="s">
        <v>466</v>
      </c>
      <c r="E259" s="68">
        <v>2010701023536</v>
      </c>
      <c r="F259" s="78" t="s">
        <v>0</v>
      </c>
      <c r="G259" s="66">
        <v>29989190</v>
      </c>
      <c r="H259" s="79">
        <v>45748</v>
      </c>
      <c r="I259" s="79"/>
      <c r="J259" s="69" t="s">
        <v>467</v>
      </c>
      <c r="K259" s="38" t="s">
        <v>413</v>
      </c>
      <c r="L259" s="37" t="s">
        <v>414</v>
      </c>
      <c r="M259" s="70"/>
    </row>
    <row r="260" spans="2:13" ht="75" customHeight="1">
      <c r="B260" s="30">
        <v>256</v>
      </c>
      <c r="C260" s="53" t="s">
        <v>468</v>
      </c>
      <c r="D260" s="53" t="s">
        <v>469</v>
      </c>
      <c r="E260" s="68">
        <v>2011001114546</v>
      </c>
      <c r="F260" s="78" t="s">
        <v>0</v>
      </c>
      <c r="G260" s="66">
        <v>29985708</v>
      </c>
      <c r="H260" s="79">
        <v>45748</v>
      </c>
      <c r="I260" s="79"/>
      <c r="J260" s="69" t="s">
        <v>470</v>
      </c>
      <c r="K260" s="38" t="s">
        <v>413</v>
      </c>
      <c r="L260" s="37" t="s">
        <v>414</v>
      </c>
      <c r="M260" s="70"/>
    </row>
    <row r="261" spans="2:13" ht="75" customHeight="1">
      <c r="B261" s="30">
        <v>257</v>
      </c>
      <c r="C261" s="53" t="s">
        <v>471</v>
      </c>
      <c r="D261" s="53" t="s">
        <v>472</v>
      </c>
      <c r="E261" s="68" t="s">
        <v>340</v>
      </c>
      <c r="F261" s="78" t="s">
        <v>0</v>
      </c>
      <c r="G261" s="66">
        <v>29978000</v>
      </c>
      <c r="H261" s="79">
        <v>45748</v>
      </c>
      <c r="I261" s="79"/>
      <c r="J261" s="69" t="s">
        <v>473</v>
      </c>
      <c r="K261" s="38" t="s">
        <v>413</v>
      </c>
      <c r="L261" s="37" t="s">
        <v>414</v>
      </c>
      <c r="M261" s="70"/>
    </row>
    <row r="262" spans="2:13" ht="75" customHeight="1">
      <c r="B262" s="30">
        <v>258</v>
      </c>
      <c r="C262" s="53" t="s">
        <v>474</v>
      </c>
      <c r="D262" s="53" t="s">
        <v>475</v>
      </c>
      <c r="E262" s="68" t="s">
        <v>340</v>
      </c>
      <c r="F262" s="78" t="s">
        <v>0</v>
      </c>
      <c r="G262" s="66">
        <v>29953000</v>
      </c>
      <c r="H262" s="79">
        <v>45748</v>
      </c>
      <c r="I262" s="79"/>
      <c r="J262" s="69" t="s">
        <v>476</v>
      </c>
      <c r="K262" s="38" t="s">
        <v>413</v>
      </c>
      <c r="L262" s="37" t="s">
        <v>414</v>
      </c>
      <c r="M262" s="70"/>
    </row>
    <row r="263" spans="2:13" ht="75" customHeight="1">
      <c r="B263" s="30">
        <v>259</v>
      </c>
      <c r="C263" s="53" t="s">
        <v>477</v>
      </c>
      <c r="D263" s="53" t="s">
        <v>478</v>
      </c>
      <c r="E263" s="68">
        <v>5013201004656</v>
      </c>
      <c r="F263" s="78" t="s">
        <v>0</v>
      </c>
      <c r="G263" s="66">
        <v>27830000</v>
      </c>
      <c r="H263" s="79">
        <v>45748</v>
      </c>
      <c r="I263" s="79"/>
      <c r="J263" s="69" t="s">
        <v>479</v>
      </c>
      <c r="K263" s="38" t="s">
        <v>413</v>
      </c>
      <c r="L263" s="37" t="s">
        <v>414</v>
      </c>
      <c r="M263" s="70"/>
    </row>
    <row r="264" spans="2:13" ht="75" customHeight="1">
      <c r="B264" s="30">
        <v>260</v>
      </c>
      <c r="C264" s="53" t="s">
        <v>480</v>
      </c>
      <c r="D264" s="53" t="s">
        <v>478</v>
      </c>
      <c r="E264" s="68">
        <v>5013201004656</v>
      </c>
      <c r="F264" s="78" t="s">
        <v>0</v>
      </c>
      <c r="G264" s="66">
        <v>24992000</v>
      </c>
      <c r="H264" s="79">
        <v>45748</v>
      </c>
      <c r="I264" s="79"/>
      <c r="J264" s="69" t="s">
        <v>481</v>
      </c>
      <c r="K264" s="38" t="s">
        <v>413</v>
      </c>
      <c r="L264" s="37" t="s">
        <v>414</v>
      </c>
      <c r="M264" s="70"/>
    </row>
    <row r="265" spans="2:13" ht="75" customHeight="1">
      <c r="B265" s="30">
        <v>261</v>
      </c>
      <c r="C265" s="53" t="s">
        <v>482</v>
      </c>
      <c r="D265" s="53" t="s">
        <v>483</v>
      </c>
      <c r="E265" s="68" t="s">
        <v>340</v>
      </c>
      <c r="F265" s="78" t="s">
        <v>0</v>
      </c>
      <c r="G265" s="66">
        <v>23419000</v>
      </c>
      <c r="H265" s="79">
        <v>45748</v>
      </c>
      <c r="I265" s="79">
        <v>45901</v>
      </c>
      <c r="J265" s="40" t="s">
        <v>484</v>
      </c>
      <c r="K265" s="38" t="s">
        <v>413</v>
      </c>
      <c r="L265" s="37" t="s">
        <v>414</v>
      </c>
      <c r="M265" s="70"/>
    </row>
    <row r="266" spans="2:13" ht="75" customHeight="1">
      <c r="B266" s="30">
        <v>262</v>
      </c>
      <c r="C266" s="53" t="s">
        <v>485</v>
      </c>
      <c r="D266" s="53" t="s">
        <v>435</v>
      </c>
      <c r="E266" s="68">
        <v>9010005011405</v>
      </c>
      <c r="F266" s="78" t="s">
        <v>0</v>
      </c>
      <c r="G266" s="66">
        <v>15994000</v>
      </c>
      <c r="H266" s="79">
        <v>45748</v>
      </c>
      <c r="I266" s="79"/>
      <c r="J266" s="69" t="s">
        <v>486</v>
      </c>
      <c r="K266" s="38" t="s">
        <v>413</v>
      </c>
      <c r="L266" s="37" t="s">
        <v>414</v>
      </c>
      <c r="M266" s="70"/>
    </row>
    <row r="267" spans="2:13" ht="75" customHeight="1">
      <c r="B267" s="30">
        <v>263</v>
      </c>
      <c r="C267" s="53" t="s">
        <v>487</v>
      </c>
      <c r="D267" s="53" t="s">
        <v>488</v>
      </c>
      <c r="E267" s="68">
        <v>8010005018756</v>
      </c>
      <c r="F267" s="78" t="s">
        <v>0</v>
      </c>
      <c r="G267" s="66">
        <v>15884000</v>
      </c>
      <c r="H267" s="79">
        <v>45748</v>
      </c>
      <c r="I267" s="79"/>
      <c r="J267" s="69" t="s">
        <v>489</v>
      </c>
      <c r="K267" s="38" t="s">
        <v>413</v>
      </c>
      <c r="L267" s="37" t="s">
        <v>414</v>
      </c>
      <c r="M267" s="70"/>
    </row>
    <row r="268" spans="2:13" ht="75" customHeight="1">
      <c r="B268" s="30">
        <v>264</v>
      </c>
      <c r="C268" s="53" t="s">
        <v>490</v>
      </c>
      <c r="D268" s="53" t="s">
        <v>491</v>
      </c>
      <c r="E268" s="68">
        <v>3010001088790</v>
      </c>
      <c r="F268" s="78" t="s">
        <v>0</v>
      </c>
      <c r="G268" s="66">
        <v>14993000</v>
      </c>
      <c r="H268" s="79">
        <v>45748</v>
      </c>
      <c r="I268" s="79"/>
      <c r="J268" s="69" t="s">
        <v>492</v>
      </c>
      <c r="K268" s="38" t="s">
        <v>413</v>
      </c>
      <c r="L268" s="37" t="s">
        <v>414</v>
      </c>
      <c r="M268" s="70"/>
    </row>
    <row r="269" spans="2:13" ht="75" customHeight="1">
      <c r="B269" s="30">
        <v>265</v>
      </c>
      <c r="C269" s="53" t="s">
        <v>493</v>
      </c>
      <c r="D269" s="53" t="s">
        <v>494</v>
      </c>
      <c r="E269" s="68">
        <v>1010405001186</v>
      </c>
      <c r="F269" s="78" t="s">
        <v>0</v>
      </c>
      <c r="G269" s="66">
        <v>14993000</v>
      </c>
      <c r="H269" s="79">
        <v>45748</v>
      </c>
      <c r="I269" s="79"/>
      <c r="J269" s="69" t="s">
        <v>495</v>
      </c>
      <c r="K269" s="38" t="s">
        <v>413</v>
      </c>
      <c r="L269" s="37" t="s">
        <v>414</v>
      </c>
      <c r="M269" s="70"/>
    </row>
    <row r="270" spans="2:13" ht="75" customHeight="1">
      <c r="B270" s="30">
        <v>266</v>
      </c>
      <c r="C270" s="53" t="s">
        <v>496</v>
      </c>
      <c r="D270" s="53" t="s">
        <v>497</v>
      </c>
      <c r="E270" s="68">
        <v>3010005018736</v>
      </c>
      <c r="F270" s="78" t="s">
        <v>0</v>
      </c>
      <c r="G270" s="66">
        <v>14993000</v>
      </c>
      <c r="H270" s="79">
        <v>45748</v>
      </c>
      <c r="I270" s="79"/>
      <c r="J270" s="69" t="s">
        <v>498</v>
      </c>
      <c r="K270" s="38" t="s">
        <v>413</v>
      </c>
      <c r="L270" s="37" t="s">
        <v>414</v>
      </c>
      <c r="M270" s="70"/>
    </row>
    <row r="271" spans="2:13" ht="75" customHeight="1">
      <c r="B271" s="30">
        <v>267</v>
      </c>
      <c r="C271" s="53" t="s">
        <v>499</v>
      </c>
      <c r="D271" s="53" t="s">
        <v>500</v>
      </c>
      <c r="E271" s="68">
        <v>7011101057995</v>
      </c>
      <c r="F271" s="78" t="s">
        <v>0</v>
      </c>
      <c r="G271" s="66">
        <v>14960000</v>
      </c>
      <c r="H271" s="79">
        <v>45748</v>
      </c>
      <c r="I271" s="79"/>
      <c r="J271" s="69" t="s">
        <v>501</v>
      </c>
      <c r="K271" s="38" t="s">
        <v>413</v>
      </c>
      <c r="L271" s="37" t="s">
        <v>414</v>
      </c>
      <c r="M271" s="70"/>
    </row>
    <row r="272" spans="2:13" ht="75" customHeight="1">
      <c r="B272" s="30">
        <v>268</v>
      </c>
      <c r="C272" s="53" t="s">
        <v>502</v>
      </c>
      <c r="D272" s="53" t="s">
        <v>503</v>
      </c>
      <c r="E272" s="68" t="s">
        <v>340</v>
      </c>
      <c r="F272" s="78" t="s">
        <v>0</v>
      </c>
      <c r="G272" s="66">
        <v>13970000</v>
      </c>
      <c r="H272" s="79">
        <v>45748</v>
      </c>
      <c r="I272" s="79"/>
      <c r="J272" s="69" t="s">
        <v>504</v>
      </c>
      <c r="K272" s="80" t="s">
        <v>505</v>
      </c>
      <c r="L272" s="37" t="s">
        <v>414</v>
      </c>
      <c r="M272" s="70"/>
    </row>
    <row r="273" spans="2:13" ht="75" customHeight="1">
      <c r="B273" s="30">
        <v>269</v>
      </c>
      <c r="C273" s="53" t="s">
        <v>506</v>
      </c>
      <c r="D273" s="53" t="s">
        <v>507</v>
      </c>
      <c r="E273" s="68">
        <v>9013201001170</v>
      </c>
      <c r="F273" s="78" t="s">
        <v>0</v>
      </c>
      <c r="G273" s="66">
        <v>12991000</v>
      </c>
      <c r="H273" s="79">
        <v>45748</v>
      </c>
      <c r="I273" s="79"/>
      <c r="J273" s="69" t="s">
        <v>508</v>
      </c>
      <c r="K273" s="38" t="s">
        <v>413</v>
      </c>
      <c r="L273" s="37" t="s">
        <v>414</v>
      </c>
      <c r="M273" s="70"/>
    </row>
    <row r="274" spans="2:13" ht="75" customHeight="1">
      <c r="B274" s="30">
        <v>270</v>
      </c>
      <c r="C274" s="53" t="s">
        <v>509</v>
      </c>
      <c r="D274" s="53" t="s">
        <v>483</v>
      </c>
      <c r="E274" s="68" t="s">
        <v>340</v>
      </c>
      <c r="F274" s="78" t="s">
        <v>0</v>
      </c>
      <c r="G274" s="66">
        <v>12958000</v>
      </c>
      <c r="H274" s="79">
        <v>45748</v>
      </c>
      <c r="I274" s="79"/>
      <c r="J274" s="69" t="s">
        <v>510</v>
      </c>
      <c r="K274" s="38" t="s">
        <v>505</v>
      </c>
      <c r="L274" s="37" t="s">
        <v>414</v>
      </c>
      <c r="M274" s="70"/>
    </row>
    <row r="275" spans="2:13" ht="115" customHeight="1">
      <c r="B275" s="30">
        <v>271</v>
      </c>
      <c r="C275" s="53" t="s">
        <v>511</v>
      </c>
      <c r="D275" s="53" t="s">
        <v>512</v>
      </c>
      <c r="E275" s="68">
        <v>5011105004806</v>
      </c>
      <c r="F275" s="78" t="s">
        <v>0</v>
      </c>
      <c r="G275" s="66">
        <v>12936000</v>
      </c>
      <c r="H275" s="79">
        <v>45748</v>
      </c>
      <c r="I275" s="79"/>
      <c r="J275" s="69" t="s">
        <v>513</v>
      </c>
      <c r="K275" s="38" t="s">
        <v>413</v>
      </c>
      <c r="L275" s="37" t="s">
        <v>414</v>
      </c>
      <c r="M275" s="70"/>
    </row>
    <row r="276" spans="2:13" ht="171.5" customHeight="1">
      <c r="B276" s="30">
        <v>272</v>
      </c>
      <c r="C276" s="53" t="s">
        <v>514</v>
      </c>
      <c r="D276" s="53" t="s">
        <v>515</v>
      </c>
      <c r="E276" s="68" t="s">
        <v>340</v>
      </c>
      <c r="F276" s="78" t="s">
        <v>0</v>
      </c>
      <c r="G276" s="66">
        <v>11990000</v>
      </c>
      <c r="H276" s="79">
        <v>45748</v>
      </c>
      <c r="I276" s="79"/>
      <c r="J276" s="69" t="s">
        <v>516</v>
      </c>
      <c r="K276" s="38" t="s">
        <v>413</v>
      </c>
      <c r="L276" s="37" t="s">
        <v>414</v>
      </c>
      <c r="M276" s="70"/>
    </row>
    <row r="277" spans="2:13" ht="75" customHeight="1">
      <c r="B277" s="30">
        <v>273</v>
      </c>
      <c r="C277" s="53" t="s">
        <v>517</v>
      </c>
      <c r="D277" s="53" t="s">
        <v>518</v>
      </c>
      <c r="E277" s="68" t="s">
        <v>340</v>
      </c>
      <c r="F277" s="78" t="s">
        <v>0</v>
      </c>
      <c r="G277" s="66">
        <v>10945000</v>
      </c>
      <c r="H277" s="79">
        <v>45748</v>
      </c>
      <c r="I277" s="79"/>
      <c r="J277" s="69" t="s">
        <v>519</v>
      </c>
      <c r="K277" s="38" t="s">
        <v>413</v>
      </c>
      <c r="L277" s="37" t="s">
        <v>414</v>
      </c>
      <c r="M277" s="70"/>
    </row>
    <row r="278" spans="2:13" ht="137.5" customHeight="1">
      <c r="B278" s="30">
        <v>274</v>
      </c>
      <c r="C278" s="53" t="s">
        <v>520</v>
      </c>
      <c r="D278" s="169" t="s">
        <v>521</v>
      </c>
      <c r="E278" s="68">
        <v>3010701001805</v>
      </c>
      <c r="F278" s="78" t="s">
        <v>15</v>
      </c>
      <c r="G278" s="66">
        <v>10860300</v>
      </c>
      <c r="H278" s="79">
        <v>45748</v>
      </c>
      <c r="I278" s="79"/>
      <c r="J278" s="40" t="s">
        <v>523</v>
      </c>
      <c r="K278" s="40" t="s">
        <v>524</v>
      </c>
      <c r="L278" s="37" t="s">
        <v>414</v>
      </c>
      <c r="M278" s="70"/>
    </row>
    <row r="279" spans="2:13" ht="124.5" customHeight="1">
      <c r="B279" s="30">
        <v>275</v>
      </c>
      <c r="C279" s="53" t="s">
        <v>525</v>
      </c>
      <c r="D279" s="53" t="s">
        <v>507</v>
      </c>
      <c r="E279" s="68">
        <v>9013201001170</v>
      </c>
      <c r="F279" s="78" t="s">
        <v>0</v>
      </c>
      <c r="G279" s="66">
        <v>9999000</v>
      </c>
      <c r="H279" s="79">
        <v>45748</v>
      </c>
      <c r="I279" s="79"/>
      <c r="J279" s="69" t="s">
        <v>526</v>
      </c>
      <c r="K279" s="38" t="s">
        <v>413</v>
      </c>
      <c r="L279" s="37" t="s">
        <v>414</v>
      </c>
      <c r="M279" s="70"/>
    </row>
    <row r="280" spans="2:13" ht="122.5" customHeight="1">
      <c r="B280" s="30">
        <v>276</v>
      </c>
      <c r="C280" s="53" t="s">
        <v>527</v>
      </c>
      <c r="D280" s="53" t="s">
        <v>512</v>
      </c>
      <c r="E280" s="68">
        <v>5011105004806</v>
      </c>
      <c r="F280" s="78" t="s">
        <v>0</v>
      </c>
      <c r="G280" s="66">
        <v>9988000</v>
      </c>
      <c r="H280" s="79">
        <v>45748</v>
      </c>
      <c r="I280" s="79"/>
      <c r="J280" s="69" t="s">
        <v>528</v>
      </c>
      <c r="K280" s="38" t="s">
        <v>413</v>
      </c>
      <c r="L280" s="37" t="s">
        <v>414</v>
      </c>
      <c r="M280" s="70"/>
    </row>
    <row r="281" spans="2:13" ht="75" customHeight="1">
      <c r="B281" s="30">
        <v>277</v>
      </c>
      <c r="C281" s="53" t="s">
        <v>529</v>
      </c>
      <c r="D281" s="53" t="s">
        <v>530</v>
      </c>
      <c r="E281" s="68">
        <v>9010001031943</v>
      </c>
      <c r="F281" s="78" t="s">
        <v>0</v>
      </c>
      <c r="G281" s="66">
        <v>9955000</v>
      </c>
      <c r="H281" s="79">
        <v>45748</v>
      </c>
      <c r="I281" s="79"/>
      <c r="J281" s="40" t="s">
        <v>531</v>
      </c>
      <c r="K281" s="38" t="s">
        <v>413</v>
      </c>
      <c r="L281" s="37" t="s">
        <v>414</v>
      </c>
      <c r="M281" s="70"/>
    </row>
    <row r="282" spans="2:13" ht="121" customHeight="1">
      <c r="B282" s="30">
        <v>278</v>
      </c>
      <c r="C282" s="53" t="s">
        <v>532</v>
      </c>
      <c r="D282" s="53" t="s">
        <v>533</v>
      </c>
      <c r="E282" s="68">
        <v>3020005015278</v>
      </c>
      <c r="F282" s="78" t="s">
        <v>17</v>
      </c>
      <c r="G282" s="66">
        <v>959491000</v>
      </c>
      <c r="H282" s="79">
        <v>45793</v>
      </c>
      <c r="I282" s="79"/>
      <c r="J282" s="69" t="s">
        <v>535</v>
      </c>
      <c r="K282" s="38" t="s">
        <v>413</v>
      </c>
      <c r="L282" s="37" t="s">
        <v>414</v>
      </c>
      <c r="M282" s="70"/>
    </row>
    <row r="283" spans="2:13" ht="121" customHeight="1">
      <c r="B283" s="30">
        <v>279</v>
      </c>
      <c r="C283" s="53" t="s">
        <v>536</v>
      </c>
      <c r="D283" s="53" t="s">
        <v>537</v>
      </c>
      <c r="E283" s="68">
        <v>7010001067262</v>
      </c>
      <c r="F283" s="78" t="s">
        <v>0</v>
      </c>
      <c r="G283" s="66">
        <v>55000000</v>
      </c>
      <c r="H283" s="79">
        <v>45797</v>
      </c>
      <c r="I283" s="79"/>
      <c r="J283" s="69" t="s">
        <v>538</v>
      </c>
      <c r="K283" s="38" t="s">
        <v>413</v>
      </c>
      <c r="L283" s="37" t="s">
        <v>414</v>
      </c>
      <c r="M283" s="70"/>
    </row>
    <row r="284" spans="2:13" ht="75" customHeight="1">
      <c r="B284" s="30">
        <v>280</v>
      </c>
      <c r="C284" s="53" t="s">
        <v>539</v>
      </c>
      <c r="D284" s="53" t="s">
        <v>512</v>
      </c>
      <c r="E284" s="68">
        <v>5011105004806</v>
      </c>
      <c r="F284" s="78" t="s">
        <v>0</v>
      </c>
      <c r="G284" s="66">
        <v>29997000</v>
      </c>
      <c r="H284" s="79">
        <v>45797</v>
      </c>
      <c r="I284" s="79"/>
      <c r="J284" s="69" t="s">
        <v>540</v>
      </c>
      <c r="K284" s="38" t="s">
        <v>413</v>
      </c>
      <c r="L284" s="37" t="s">
        <v>414</v>
      </c>
      <c r="M284" s="70"/>
    </row>
    <row r="285" spans="2:13" ht="75" customHeight="1">
      <c r="B285" s="30">
        <v>281</v>
      </c>
      <c r="C285" s="53" t="s">
        <v>541</v>
      </c>
      <c r="D285" s="53" t="s">
        <v>542</v>
      </c>
      <c r="E285" s="68" t="s">
        <v>340</v>
      </c>
      <c r="F285" s="78" t="s">
        <v>0</v>
      </c>
      <c r="G285" s="66">
        <v>19998000</v>
      </c>
      <c r="H285" s="79">
        <v>45797</v>
      </c>
      <c r="I285" s="79"/>
      <c r="J285" s="69" t="s">
        <v>543</v>
      </c>
      <c r="K285" s="38" t="s">
        <v>413</v>
      </c>
      <c r="L285" s="37" t="s">
        <v>414</v>
      </c>
      <c r="M285" s="70"/>
    </row>
    <row r="286" spans="2:13" ht="75" customHeight="1">
      <c r="B286" s="30">
        <v>282</v>
      </c>
      <c r="C286" s="53" t="s">
        <v>544</v>
      </c>
      <c r="D286" s="53" t="s">
        <v>545</v>
      </c>
      <c r="E286" s="68">
        <v>2010001016851</v>
      </c>
      <c r="F286" s="78" t="s">
        <v>0</v>
      </c>
      <c r="G286" s="66">
        <v>17996000</v>
      </c>
      <c r="H286" s="79">
        <v>45797</v>
      </c>
      <c r="I286" s="79"/>
      <c r="J286" s="69" t="s">
        <v>546</v>
      </c>
      <c r="K286" s="38" t="s">
        <v>413</v>
      </c>
      <c r="L286" s="37" t="s">
        <v>414</v>
      </c>
      <c r="M286" s="70"/>
    </row>
    <row r="287" spans="2:13" ht="75" customHeight="1">
      <c r="B287" s="30">
        <v>283</v>
      </c>
      <c r="C287" s="53" t="s">
        <v>547</v>
      </c>
      <c r="D287" s="53" t="s">
        <v>548</v>
      </c>
      <c r="E287" s="68">
        <v>3010001076738</v>
      </c>
      <c r="F287" s="78" t="s">
        <v>0</v>
      </c>
      <c r="G287" s="66">
        <v>16995000</v>
      </c>
      <c r="H287" s="79">
        <v>45797</v>
      </c>
      <c r="I287" s="79"/>
      <c r="J287" s="40" t="s">
        <v>549</v>
      </c>
      <c r="K287" s="38" t="s">
        <v>413</v>
      </c>
      <c r="L287" s="37" t="s">
        <v>414</v>
      </c>
      <c r="M287" s="70"/>
    </row>
    <row r="288" spans="2:13" ht="75" customHeight="1">
      <c r="B288" s="30">
        <v>284</v>
      </c>
      <c r="C288" s="53" t="s">
        <v>550</v>
      </c>
      <c r="D288" s="53" t="s">
        <v>551</v>
      </c>
      <c r="E288" s="68">
        <v>5011001027530</v>
      </c>
      <c r="F288" s="78" t="s">
        <v>0</v>
      </c>
      <c r="G288" s="66">
        <v>14982000</v>
      </c>
      <c r="H288" s="79">
        <v>45797</v>
      </c>
      <c r="I288" s="79"/>
      <c r="J288" s="69" t="s">
        <v>552</v>
      </c>
      <c r="K288" s="38" t="s">
        <v>413</v>
      </c>
      <c r="L288" s="37" t="s">
        <v>414</v>
      </c>
      <c r="M288" s="70"/>
    </row>
    <row r="289" spans="2:13" ht="75" customHeight="1">
      <c r="B289" s="30">
        <v>285</v>
      </c>
      <c r="C289" s="53" t="s">
        <v>553</v>
      </c>
      <c r="D289" s="53" t="s">
        <v>512</v>
      </c>
      <c r="E289" s="68">
        <v>5011105004806</v>
      </c>
      <c r="F289" s="78" t="s">
        <v>0</v>
      </c>
      <c r="G289" s="66">
        <v>14960000</v>
      </c>
      <c r="H289" s="79">
        <v>45797</v>
      </c>
      <c r="I289" s="79"/>
      <c r="J289" s="69" t="s">
        <v>554</v>
      </c>
      <c r="K289" s="38" t="s">
        <v>413</v>
      </c>
      <c r="L289" s="37" t="s">
        <v>414</v>
      </c>
      <c r="M289" s="70"/>
    </row>
    <row r="290" spans="2:13" ht="75" customHeight="1">
      <c r="B290" s="30">
        <v>286</v>
      </c>
      <c r="C290" s="53" t="s">
        <v>555</v>
      </c>
      <c r="D290" s="53" t="s">
        <v>548</v>
      </c>
      <c r="E290" s="68">
        <v>3010001076738</v>
      </c>
      <c r="F290" s="78" t="s">
        <v>0</v>
      </c>
      <c r="G290" s="66">
        <v>12991000</v>
      </c>
      <c r="H290" s="79">
        <v>45797</v>
      </c>
      <c r="I290" s="79"/>
      <c r="J290" s="40" t="s">
        <v>556</v>
      </c>
      <c r="K290" s="38" t="s">
        <v>413</v>
      </c>
      <c r="L290" s="37" t="s">
        <v>414</v>
      </c>
      <c r="M290" s="70"/>
    </row>
    <row r="291" spans="2:13" ht="75" customHeight="1">
      <c r="B291" s="30">
        <v>287</v>
      </c>
      <c r="C291" s="53" t="s">
        <v>557</v>
      </c>
      <c r="D291" s="53" t="s">
        <v>548</v>
      </c>
      <c r="E291" s="68">
        <v>3010001076738</v>
      </c>
      <c r="F291" s="78" t="s">
        <v>0</v>
      </c>
      <c r="G291" s="66">
        <v>11990000</v>
      </c>
      <c r="H291" s="79">
        <v>45797</v>
      </c>
      <c r="I291" s="79"/>
      <c r="J291" s="69" t="s">
        <v>558</v>
      </c>
      <c r="K291" s="38" t="s">
        <v>413</v>
      </c>
      <c r="L291" s="37" t="s">
        <v>414</v>
      </c>
      <c r="M291" s="70"/>
    </row>
    <row r="292" spans="2:13" ht="51" customHeight="1">
      <c r="B292" s="30">
        <v>288</v>
      </c>
      <c r="C292" s="53" t="s">
        <v>559</v>
      </c>
      <c r="D292" s="53" t="s">
        <v>560</v>
      </c>
      <c r="E292" s="68">
        <v>4010405000185</v>
      </c>
      <c r="F292" s="78" t="s">
        <v>0</v>
      </c>
      <c r="G292" s="66">
        <v>11990000</v>
      </c>
      <c r="H292" s="79">
        <v>45797</v>
      </c>
      <c r="I292" s="79"/>
      <c r="J292" s="40" t="s">
        <v>561</v>
      </c>
      <c r="K292" s="38" t="s">
        <v>413</v>
      </c>
      <c r="L292" s="37" t="s">
        <v>414</v>
      </c>
      <c r="M292" s="70"/>
    </row>
    <row r="293" spans="2:13" ht="51" customHeight="1">
      <c r="B293" s="30">
        <v>289</v>
      </c>
      <c r="C293" s="53" t="s">
        <v>562</v>
      </c>
      <c r="D293" s="53" t="s">
        <v>563</v>
      </c>
      <c r="E293" s="68">
        <v>7010001007490</v>
      </c>
      <c r="F293" s="78" t="s">
        <v>0</v>
      </c>
      <c r="G293" s="66">
        <v>10978000</v>
      </c>
      <c r="H293" s="79">
        <v>45797</v>
      </c>
      <c r="I293" s="79"/>
      <c r="J293" s="40" t="s">
        <v>564</v>
      </c>
      <c r="K293" s="38" t="s">
        <v>413</v>
      </c>
      <c r="L293" s="37" t="s">
        <v>414</v>
      </c>
      <c r="M293" s="70"/>
    </row>
    <row r="294" spans="2:13" ht="51" customHeight="1">
      <c r="B294" s="30">
        <v>290</v>
      </c>
      <c r="C294" s="53" t="s">
        <v>565</v>
      </c>
      <c r="D294" s="53" t="s">
        <v>435</v>
      </c>
      <c r="E294" s="68">
        <v>9010005011405</v>
      </c>
      <c r="F294" s="78" t="s">
        <v>0</v>
      </c>
      <c r="G294" s="66">
        <v>9999000</v>
      </c>
      <c r="H294" s="79">
        <v>45797</v>
      </c>
      <c r="I294" s="79"/>
      <c r="J294" s="69" t="s">
        <v>566</v>
      </c>
      <c r="K294" s="38" t="s">
        <v>413</v>
      </c>
      <c r="L294" s="37" t="s">
        <v>414</v>
      </c>
      <c r="M294" s="70"/>
    </row>
    <row r="295" spans="2:13" ht="51" customHeight="1">
      <c r="B295" s="30">
        <v>291</v>
      </c>
      <c r="C295" s="53" t="s">
        <v>567</v>
      </c>
      <c r="D295" s="53" t="s">
        <v>568</v>
      </c>
      <c r="E295" s="68">
        <v>3010401011971</v>
      </c>
      <c r="F295" s="78" t="s">
        <v>0</v>
      </c>
      <c r="G295" s="66">
        <v>9999000</v>
      </c>
      <c r="H295" s="79">
        <v>45797</v>
      </c>
      <c r="I295" s="79"/>
      <c r="J295" s="40" t="s">
        <v>569</v>
      </c>
      <c r="K295" s="38" t="s">
        <v>413</v>
      </c>
      <c r="L295" s="37" t="s">
        <v>414</v>
      </c>
      <c r="M295" s="70"/>
    </row>
    <row r="296" spans="2:13" ht="51" customHeight="1">
      <c r="B296" s="30">
        <v>292</v>
      </c>
      <c r="C296" s="53" t="s">
        <v>570</v>
      </c>
      <c r="D296" s="53" t="s">
        <v>571</v>
      </c>
      <c r="E296" s="68">
        <v>7010001042703</v>
      </c>
      <c r="F296" s="78" t="s">
        <v>0</v>
      </c>
      <c r="G296" s="66">
        <v>9944000</v>
      </c>
      <c r="H296" s="79">
        <v>45797</v>
      </c>
      <c r="I296" s="79"/>
      <c r="J296" s="69" t="s">
        <v>572</v>
      </c>
      <c r="K296" s="38" t="s">
        <v>413</v>
      </c>
      <c r="L296" s="37" t="s">
        <v>414</v>
      </c>
      <c r="M296" s="70"/>
    </row>
    <row r="297" spans="2:13" ht="51" customHeight="1">
      <c r="B297" s="30">
        <v>293</v>
      </c>
      <c r="C297" s="53" t="s">
        <v>573</v>
      </c>
      <c r="D297" s="53" t="s">
        <v>574</v>
      </c>
      <c r="E297" s="68">
        <v>4013301013608</v>
      </c>
      <c r="F297" s="78" t="s">
        <v>0</v>
      </c>
      <c r="G297" s="66">
        <v>7953000</v>
      </c>
      <c r="H297" s="79">
        <v>45797</v>
      </c>
      <c r="I297" s="79"/>
      <c r="J297" s="69" t="s">
        <v>575</v>
      </c>
      <c r="K297" s="38" t="s">
        <v>413</v>
      </c>
      <c r="L297" s="37" t="s">
        <v>414</v>
      </c>
      <c r="M297" s="70"/>
    </row>
    <row r="298" spans="2:13" ht="128" customHeight="1">
      <c r="B298" s="30">
        <v>294</v>
      </c>
      <c r="C298" s="53" t="s">
        <v>576</v>
      </c>
      <c r="D298" s="53" t="s">
        <v>577</v>
      </c>
      <c r="E298" s="68">
        <v>2010405010392</v>
      </c>
      <c r="F298" s="78" t="s">
        <v>0</v>
      </c>
      <c r="G298" s="66">
        <v>7920000</v>
      </c>
      <c r="H298" s="79">
        <v>45797</v>
      </c>
      <c r="I298" s="79"/>
      <c r="J298" s="69" t="s">
        <v>578</v>
      </c>
      <c r="K298" s="38" t="s">
        <v>413</v>
      </c>
      <c r="L298" s="37" t="s">
        <v>414</v>
      </c>
      <c r="M298" s="70"/>
    </row>
    <row r="299" spans="2:13" ht="128" customHeight="1">
      <c r="B299" s="30">
        <v>295</v>
      </c>
      <c r="C299" s="53" t="s">
        <v>579</v>
      </c>
      <c r="D299" s="53" t="s">
        <v>442</v>
      </c>
      <c r="E299" s="68" t="s">
        <v>340</v>
      </c>
      <c r="F299" s="78" t="s">
        <v>0</v>
      </c>
      <c r="G299" s="66">
        <v>174900000</v>
      </c>
      <c r="H299" s="79">
        <v>45799</v>
      </c>
      <c r="I299" s="79"/>
      <c r="J299" s="40" t="s">
        <v>580</v>
      </c>
      <c r="K299" s="38" t="s">
        <v>413</v>
      </c>
      <c r="L299" s="37" t="s">
        <v>414</v>
      </c>
      <c r="M299" s="70"/>
    </row>
    <row r="300" spans="2:13" ht="128" customHeight="1">
      <c r="B300" s="30">
        <v>296</v>
      </c>
      <c r="C300" s="53" t="s">
        <v>581</v>
      </c>
      <c r="D300" s="53" t="s">
        <v>582</v>
      </c>
      <c r="E300" s="68">
        <v>7011201001655</v>
      </c>
      <c r="F300" s="78" t="s">
        <v>0</v>
      </c>
      <c r="G300" s="66">
        <v>69993000</v>
      </c>
      <c r="H300" s="79">
        <v>45799</v>
      </c>
      <c r="I300" s="79"/>
      <c r="J300" s="40" t="s">
        <v>583</v>
      </c>
      <c r="K300" s="38" t="s">
        <v>413</v>
      </c>
      <c r="L300" s="37" t="s">
        <v>414</v>
      </c>
      <c r="M300" s="70"/>
    </row>
    <row r="301" spans="2:13" ht="51" customHeight="1">
      <c r="B301" s="30">
        <v>297</v>
      </c>
      <c r="C301" s="53" t="s">
        <v>584</v>
      </c>
      <c r="D301" s="53" t="s">
        <v>585</v>
      </c>
      <c r="E301" s="68" t="s">
        <v>340</v>
      </c>
      <c r="F301" s="78" t="s">
        <v>0</v>
      </c>
      <c r="G301" s="66">
        <v>29997000</v>
      </c>
      <c r="H301" s="79">
        <v>45799</v>
      </c>
      <c r="I301" s="79"/>
      <c r="J301" s="69" t="s">
        <v>586</v>
      </c>
      <c r="K301" s="38" t="s">
        <v>413</v>
      </c>
      <c r="L301" s="37" t="s">
        <v>414</v>
      </c>
      <c r="M301" s="70"/>
    </row>
    <row r="302" spans="2:13" ht="110.5" customHeight="1">
      <c r="B302" s="30">
        <v>298</v>
      </c>
      <c r="C302" s="53" t="s">
        <v>587</v>
      </c>
      <c r="D302" s="53" t="s">
        <v>588</v>
      </c>
      <c r="E302" s="68">
        <v>5010401023057</v>
      </c>
      <c r="F302" s="78" t="s">
        <v>0</v>
      </c>
      <c r="G302" s="66">
        <v>29359000</v>
      </c>
      <c r="H302" s="79">
        <v>45799</v>
      </c>
      <c r="I302" s="79"/>
      <c r="J302" s="40" t="s">
        <v>589</v>
      </c>
      <c r="K302" s="38" t="s">
        <v>413</v>
      </c>
      <c r="L302" s="37" t="s">
        <v>414</v>
      </c>
      <c r="M302" s="70"/>
    </row>
    <row r="303" spans="2:13" ht="110.5" customHeight="1">
      <c r="B303" s="30">
        <v>299</v>
      </c>
      <c r="C303" s="53" t="s">
        <v>590</v>
      </c>
      <c r="D303" s="53" t="s">
        <v>507</v>
      </c>
      <c r="E303" s="68">
        <v>9013201001170</v>
      </c>
      <c r="F303" s="78" t="s">
        <v>0</v>
      </c>
      <c r="G303" s="66">
        <v>27940000</v>
      </c>
      <c r="H303" s="79">
        <v>45799</v>
      </c>
      <c r="I303" s="79"/>
      <c r="J303" s="69" t="s">
        <v>591</v>
      </c>
      <c r="K303" s="38" t="s">
        <v>413</v>
      </c>
      <c r="L303" s="37" t="s">
        <v>414</v>
      </c>
      <c r="M303" s="70"/>
    </row>
    <row r="304" spans="2:13" ht="110.5" customHeight="1">
      <c r="B304" s="30">
        <v>300</v>
      </c>
      <c r="C304" s="53" t="s">
        <v>592</v>
      </c>
      <c r="D304" s="53" t="s">
        <v>593</v>
      </c>
      <c r="E304" s="68" t="s">
        <v>340</v>
      </c>
      <c r="F304" s="78" t="s">
        <v>0</v>
      </c>
      <c r="G304" s="66">
        <v>25971000</v>
      </c>
      <c r="H304" s="79">
        <v>45799</v>
      </c>
      <c r="I304" s="79"/>
      <c r="J304" s="40" t="s">
        <v>594</v>
      </c>
      <c r="K304" s="38" t="s">
        <v>413</v>
      </c>
      <c r="L304" s="37" t="s">
        <v>414</v>
      </c>
      <c r="M304" s="70"/>
    </row>
    <row r="305" spans="2:13" ht="110.5" customHeight="1">
      <c r="B305" s="30">
        <v>301</v>
      </c>
      <c r="C305" s="53" t="s">
        <v>595</v>
      </c>
      <c r="D305" s="53" t="s">
        <v>582</v>
      </c>
      <c r="E305" s="68">
        <v>7011201001655</v>
      </c>
      <c r="F305" s="78" t="s">
        <v>0</v>
      </c>
      <c r="G305" s="66">
        <v>24992000</v>
      </c>
      <c r="H305" s="79">
        <v>45799</v>
      </c>
      <c r="I305" s="79"/>
      <c r="J305" s="40" t="s">
        <v>596</v>
      </c>
      <c r="K305" s="38" t="s">
        <v>413</v>
      </c>
      <c r="L305" s="37" t="s">
        <v>414</v>
      </c>
      <c r="M305" s="70"/>
    </row>
    <row r="306" spans="2:13" ht="110.5" customHeight="1">
      <c r="B306" s="30">
        <v>302</v>
      </c>
      <c r="C306" s="53" t="s">
        <v>597</v>
      </c>
      <c r="D306" s="53" t="s">
        <v>585</v>
      </c>
      <c r="E306" s="68" t="s">
        <v>340</v>
      </c>
      <c r="F306" s="78" t="s">
        <v>0</v>
      </c>
      <c r="G306" s="66">
        <v>22990000</v>
      </c>
      <c r="H306" s="79">
        <v>45799</v>
      </c>
      <c r="I306" s="79"/>
      <c r="J306" s="40" t="s">
        <v>598</v>
      </c>
      <c r="K306" s="38" t="s">
        <v>413</v>
      </c>
      <c r="L306" s="37" t="s">
        <v>414</v>
      </c>
      <c r="M306" s="70"/>
    </row>
    <row r="307" spans="2:13" ht="110.5" customHeight="1">
      <c r="B307" s="30">
        <v>303</v>
      </c>
      <c r="C307" s="53" t="s">
        <v>599</v>
      </c>
      <c r="D307" s="53" t="s">
        <v>593</v>
      </c>
      <c r="E307" s="68" t="s">
        <v>340</v>
      </c>
      <c r="F307" s="78" t="s">
        <v>0</v>
      </c>
      <c r="G307" s="66">
        <v>13992000</v>
      </c>
      <c r="H307" s="79">
        <v>45799</v>
      </c>
      <c r="I307" s="79"/>
      <c r="J307" s="40" t="s">
        <v>600</v>
      </c>
      <c r="K307" s="38" t="s">
        <v>413</v>
      </c>
      <c r="L307" s="37" t="s">
        <v>414</v>
      </c>
      <c r="M307" s="70"/>
    </row>
    <row r="308" spans="2:13" ht="110.5" customHeight="1">
      <c r="B308" s="30">
        <v>304</v>
      </c>
      <c r="C308" s="53" t="s">
        <v>601</v>
      </c>
      <c r="D308" s="53" t="s">
        <v>491</v>
      </c>
      <c r="E308" s="68">
        <v>3010001088790</v>
      </c>
      <c r="F308" s="78" t="s">
        <v>0</v>
      </c>
      <c r="G308" s="66">
        <v>13970000</v>
      </c>
      <c r="H308" s="79">
        <v>45799</v>
      </c>
      <c r="I308" s="79"/>
      <c r="J308" s="69" t="s">
        <v>602</v>
      </c>
      <c r="K308" s="38" t="s">
        <v>505</v>
      </c>
      <c r="L308" s="37" t="s">
        <v>414</v>
      </c>
      <c r="M308" s="70"/>
    </row>
    <row r="309" spans="2:13" ht="110.5" customHeight="1">
      <c r="B309" s="30">
        <v>305</v>
      </c>
      <c r="C309" s="53" t="s">
        <v>603</v>
      </c>
      <c r="D309" s="53" t="s">
        <v>593</v>
      </c>
      <c r="E309" s="68" t="s">
        <v>340</v>
      </c>
      <c r="F309" s="78" t="s">
        <v>0</v>
      </c>
      <c r="G309" s="66">
        <v>9999000</v>
      </c>
      <c r="H309" s="79">
        <v>45799</v>
      </c>
      <c r="I309" s="79"/>
      <c r="J309" s="40" t="s">
        <v>604</v>
      </c>
      <c r="K309" s="38" t="s">
        <v>413</v>
      </c>
      <c r="L309" s="37" t="s">
        <v>414</v>
      </c>
      <c r="M309" s="70"/>
    </row>
    <row r="310" spans="2:13" ht="110.5" customHeight="1">
      <c r="B310" s="30">
        <v>306</v>
      </c>
      <c r="C310" s="53" t="s">
        <v>605</v>
      </c>
      <c r="D310" s="53" t="s">
        <v>606</v>
      </c>
      <c r="E310" s="68">
        <v>5010001050435</v>
      </c>
      <c r="F310" s="78" t="s">
        <v>0</v>
      </c>
      <c r="G310" s="66">
        <v>9889000</v>
      </c>
      <c r="H310" s="79">
        <v>45799</v>
      </c>
      <c r="I310" s="79"/>
      <c r="J310" s="69" t="s">
        <v>607</v>
      </c>
      <c r="K310" s="38" t="s">
        <v>413</v>
      </c>
      <c r="L310" s="37" t="s">
        <v>414</v>
      </c>
      <c r="M310" s="70"/>
    </row>
    <row r="311" spans="2:13" ht="110.5" customHeight="1">
      <c r="B311" s="30">
        <v>307</v>
      </c>
      <c r="C311" s="53" t="s">
        <v>608</v>
      </c>
      <c r="D311" s="53" t="s">
        <v>512</v>
      </c>
      <c r="E311" s="68">
        <v>5011105004806</v>
      </c>
      <c r="F311" s="78" t="s">
        <v>0</v>
      </c>
      <c r="G311" s="66">
        <v>8976000</v>
      </c>
      <c r="H311" s="79">
        <v>45799</v>
      </c>
      <c r="I311" s="79"/>
      <c r="J311" s="40" t="s">
        <v>609</v>
      </c>
      <c r="K311" s="38" t="s">
        <v>413</v>
      </c>
      <c r="L311" s="37" t="s">
        <v>414</v>
      </c>
      <c r="M311" s="70"/>
    </row>
    <row r="312" spans="2:13" ht="110.5" customHeight="1">
      <c r="B312" s="30">
        <v>308</v>
      </c>
      <c r="C312" s="53" t="s">
        <v>610</v>
      </c>
      <c r="D312" s="53" t="s">
        <v>611</v>
      </c>
      <c r="E312" s="68" t="s">
        <v>340</v>
      </c>
      <c r="F312" s="78" t="s">
        <v>0</v>
      </c>
      <c r="G312" s="66">
        <v>9988000</v>
      </c>
      <c r="H312" s="79">
        <v>45800</v>
      </c>
      <c r="I312" s="79"/>
      <c r="J312" s="69" t="s">
        <v>612</v>
      </c>
      <c r="K312" s="38" t="s">
        <v>413</v>
      </c>
      <c r="L312" s="37" t="s">
        <v>414</v>
      </c>
      <c r="M312" s="70"/>
    </row>
    <row r="313" spans="2:13" ht="110.5" customHeight="1">
      <c r="B313" s="30">
        <v>309</v>
      </c>
      <c r="C313" s="53" t="s">
        <v>613</v>
      </c>
      <c r="D313" s="53" t="s">
        <v>483</v>
      </c>
      <c r="E313" s="68" t="s">
        <v>340</v>
      </c>
      <c r="F313" s="78" t="s">
        <v>0</v>
      </c>
      <c r="G313" s="66">
        <v>19932000</v>
      </c>
      <c r="H313" s="79">
        <v>45825</v>
      </c>
      <c r="I313" s="79"/>
      <c r="J313" s="40" t="s">
        <v>614</v>
      </c>
      <c r="K313" s="38" t="s">
        <v>413</v>
      </c>
      <c r="L313" s="37" t="s">
        <v>414</v>
      </c>
      <c r="M313" s="70"/>
    </row>
    <row r="314" spans="2:13" ht="110.5" customHeight="1">
      <c r="B314" s="30">
        <v>310</v>
      </c>
      <c r="C314" s="53" t="s">
        <v>615</v>
      </c>
      <c r="D314" s="53" t="s">
        <v>507</v>
      </c>
      <c r="E314" s="68">
        <v>9013201001170</v>
      </c>
      <c r="F314" s="78" t="s">
        <v>0</v>
      </c>
      <c r="G314" s="66">
        <v>11902000</v>
      </c>
      <c r="H314" s="79">
        <v>45825</v>
      </c>
      <c r="I314" s="79"/>
      <c r="J314" s="69" t="s">
        <v>616</v>
      </c>
      <c r="K314" s="38" t="s">
        <v>505</v>
      </c>
      <c r="L314" s="37" t="s">
        <v>414</v>
      </c>
      <c r="M314" s="70"/>
    </row>
    <row r="315" spans="2:13" ht="110.5" customHeight="1">
      <c r="B315" s="30">
        <v>311</v>
      </c>
      <c r="C315" s="53" t="s">
        <v>617</v>
      </c>
      <c r="D315" s="53" t="s">
        <v>512</v>
      </c>
      <c r="E315" s="68">
        <v>5011105004806</v>
      </c>
      <c r="F315" s="78" t="s">
        <v>0</v>
      </c>
      <c r="G315" s="66">
        <v>9999000</v>
      </c>
      <c r="H315" s="79">
        <v>45825</v>
      </c>
      <c r="I315" s="79"/>
      <c r="J315" s="40" t="s">
        <v>618</v>
      </c>
      <c r="K315" s="38" t="s">
        <v>413</v>
      </c>
      <c r="L315" s="37" t="s">
        <v>414</v>
      </c>
      <c r="M315" s="70"/>
    </row>
    <row r="316" spans="2:13" ht="110.5" customHeight="1">
      <c r="B316" s="30">
        <v>312</v>
      </c>
      <c r="C316" s="53" t="s">
        <v>619</v>
      </c>
      <c r="D316" s="53" t="s">
        <v>571</v>
      </c>
      <c r="E316" s="68">
        <v>7010001042703</v>
      </c>
      <c r="F316" s="78" t="s">
        <v>0</v>
      </c>
      <c r="G316" s="66">
        <v>9999000</v>
      </c>
      <c r="H316" s="79">
        <v>45825</v>
      </c>
      <c r="I316" s="79"/>
      <c r="J316" s="40" t="s">
        <v>620</v>
      </c>
      <c r="K316" s="38" t="s">
        <v>413</v>
      </c>
      <c r="L316" s="37" t="s">
        <v>414</v>
      </c>
      <c r="M316" s="70"/>
    </row>
    <row r="317" spans="2:13" ht="110.5" customHeight="1">
      <c r="B317" s="30">
        <v>313</v>
      </c>
      <c r="C317" s="53" t="s">
        <v>621</v>
      </c>
      <c r="D317" s="53" t="s">
        <v>551</v>
      </c>
      <c r="E317" s="68">
        <v>5011001027530</v>
      </c>
      <c r="F317" s="78" t="s">
        <v>0</v>
      </c>
      <c r="G317" s="66">
        <v>9955000</v>
      </c>
      <c r="H317" s="79">
        <v>45825</v>
      </c>
      <c r="I317" s="79"/>
      <c r="J317" s="69" t="s">
        <v>622</v>
      </c>
      <c r="K317" s="38" t="s">
        <v>413</v>
      </c>
      <c r="L317" s="37" t="s">
        <v>414</v>
      </c>
      <c r="M317" s="70"/>
    </row>
    <row r="318" spans="2:13" ht="110.5" customHeight="1">
      <c r="B318" s="30">
        <v>314</v>
      </c>
      <c r="C318" s="53" t="s">
        <v>623</v>
      </c>
      <c r="D318" s="53" t="s">
        <v>624</v>
      </c>
      <c r="E318" s="68">
        <v>4013301013616</v>
      </c>
      <c r="F318" s="78" t="s">
        <v>0</v>
      </c>
      <c r="G318" s="66">
        <v>9878000</v>
      </c>
      <c r="H318" s="79">
        <v>45825</v>
      </c>
      <c r="I318" s="79"/>
      <c r="J318" s="69" t="s">
        <v>625</v>
      </c>
      <c r="K318" s="38" t="s">
        <v>413</v>
      </c>
      <c r="L318" s="37" t="s">
        <v>414</v>
      </c>
      <c r="M318" s="70"/>
    </row>
    <row r="319" spans="2:13" ht="110.5" customHeight="1">
      <c r="B319" s="30">
        <v>315</v>
      </c>
      <c r="C319" s="53" t="s">
        <v>626</v>
      </c>
      <c r="D319" s="53" t="s">
        <v>627</v>
      </c>
      <c r="E319" s="68">
        <v>7011001055661</v>
      </c>
      <c r="F319" s="78" t="s">
        <v>15</v>
      </c>
      <c r="G319" s="66">
        <v>1485000</v>
      </c>
      <c r="H319" s="79">
        <v>45826</v>
      </c>
      <c r="I319" s="79"/>
      <c r="J319" s="69" t="s">
        <v>628</v>
      </c>
      <c r="K319" s="38" t="s">
        <v>413</v>
      </c>
      <c r="L319" s="37" t="s">
        <v>414</v>
      </c>
      <c r="M319" s="70"/>
    </row>
    <row r="320" spans="2:13" ht="110.5" customHeight="1">
      <c r="B320" s="30">
        <v>316</v>
      </c>
      <c r="C320" s="53" t="s">
        <v>629</v>
      </c>
      <c r="D320" s="53" t="s">
        <v>630</v>
      </c>
      <c r="E320" s="68">
        <v>8010701012863</v>
      </c>
      <c r="F320" s="78" t="s">
        <v>0</v>
      </c>
      <c r="G320" s="66">
        <v>15950000</v>
      </c>
      <c r="H320" s="79">
        <v>45827</v>
      </c>
      <c r="I320" s="79"/>
      <c r="J320" s="69" t="s">
        <v>631</v>
      </c>
      <c r="K320" s="38" t="s">
        <v>413</v>
      </c>
      <c r="L320" s="37" t="s">
        <v>414</v>
      </c>
      <c r="M320" s="70"/>
    </row>
    <row r="321" spans="2:13" ht="269" customHeight="1">
      <c r="B321" s="30">
        <v>317</v>
      </c>
      <c r="C321" s="53" t="s">
        <v>632</v>
      </c>
      <c r="D321" s="53" t="s">
        <v>478</v>
      </c>
      <c r="E321" s="68">
        <v>5013201004656</v>
      </c>
      <c r="F321" s="78" t="s">
        <v>0</v>
      </c>
      <c r="G321" s="66">
        <v>14960000</v>
      </c>
      <c r="H321" s="79">
        <v>45827</v>
      </c>
      <c r="I321" s="79"/>
      <c r="J321" s="40" t="s">
        <v>633</v>
      </c>
      <c r="K321" s="38" t="s">
        <v>634</v>
      </c>
      <c r="L321" s="37" t="s">
        <v>414</v>
      </c>
      <c r="M321" s="70"/>
    </row>
    <row r="322" spans="2:13" ht="110.5" customHeight="1">
      <c r="B322" s="30">
        <v>318</v>
      </c>
      <c r="C322" s="53" t="s">
        <v>635</v>
      </c>
      <c r="D322" s="53" t="s">
        <v>542</v>
      </c>
      <c r="E322" s="68" t="s">
        <v>340</v>
      </c>
      <c r="F322" s="78" t="s">
        <v>0</v>
      </c>
      <c r="G322" s="66">
        <v>13497000</v>
      </c>
      <c r="H322" s="79">
        <v>45827</v>
      </c>
      <c r="I322" s="79"/>
      <c r="J322" s="69" t="s">
        <v>636</v>
      </c>
      <c r="K322" s="38" t="s">
        <v>413</v>
      </c>
      <c r="L322" s="37" t="s">
        <v>414</v>
      </c>
      <c r="M322" s="70"/>
    </row>
    <row r="323" spans="2:13" ht="110.5" customHeight="1">
      <c r="B323" s="30">
        <v>319</v>
      </c>
      <c r="C323" s="53" t="s">
        <v>637</v>
      </c>
      <c r="D323" s="53" t="s">
        <v>515</v>
      </c>
      <c r="E323" s="68" t="s">
        <v>340</v>
      </c>
      <c r="F323" s="78" t="s">
        <v>0</v>
      </c>
      <c r="G323" s="66">
        <v>13497000</v>
      </c>
      <c r="H323" s="79">
        <v>45827</v>
      </c>
      <c r="I323" s="79"/>
      <c r="J323" s="69" t="s">
        <v>638</v>
      </c>
      <c r="K323" s="38" t="s">
        <v>413</v>
      </c>
      <c r="L323" s="37" t="s">
        <v>414</v>
      </c>
      <c r="M323" s="70"/>
    </row>
    <row r="324" spans="2:13" ht="110.5" customHeight="1">
      <c r="B324" s="30">
        <v>320</v>
      </c>
      <c r="C324" s="53" t="s">
        <v>639</v>
      </c>
      <c r="D324" s="53" t="s">
        <v>491</v>
      </c>
      <c r="E324" s="68">
        <v>3010001088790</v>
      </c>
      <c r="F324" s="78" t="s">
        <v>0</v>
      </c>
      <c r="G324" s="66">
        <v>11968000</v>
      </c>
      <c r="H324" s="79">
        <v>45827</v>
      </c>
      <c r="I324" s="79"/>
      <c r="J324" s="69" t="s">
        <v>640</v>
      </c>
      <c r="K324" s="38" t="s">
        <v>413</v>
      </c>
      <c r="L324" s="37" t="s">
        <v>414</v>
      </c>
      <c r="M324" s="70"/>
    </row>
    <row r="325" spans="2:13" ht="110.5" customHeight="1">
      <c r="B325" s="30">
        <v>321</v>
      </c>
      <c r="C325" s="53" t="s">
        <v>641</v>
      </c>
      <c r="D325" s="53" t="s">
        <v>593</v>
      </c>
      <c r="E325" s="68" t="s">
        <v>340</v>
      </c>
      <c r="F325" s="78" t="s">
        <v>0</v>
      </c>
      <c r="G325" s="66">
        <v>9999000</v>
      </c>
      <c r="H325" s="79">
        <v>45827</v>
      </c>
      <c r="I325" s="79"/>
      <c r="J325" s="69" t="s">
        <v>642</v>
      </c>
      <c r="K325" s="38" t="s">
        <v>413</v>
      </c>
      <c r="L325" s="37" t="s">
        <v>414</v>
      </c>
      <c r="M325" s="70"/>
    </row>
    <row r="326" spans="2:13" ht="110.5" customHeight="1">
      <c r="B326" s="30">
        <v>322</v>
      </c>
      <c r="C326" s="53" t="s">
        <v>643</v>
      </c>
      <c r="D326" s="53" t="s">
        <v>644</v>
      </c>
      <c r="E326" s="68" t="s">
        <v>340</v>
      </c>
      <c r="F326" s="78" t="s">
        <v>0</v>
      </c>
      <c r="G326" s="66">
        <v>9955000</v>
      </c>
      <c r="H326" s="79">
        <v>45827</v>
      </c>
      <c r="I326" s="79"/>
      <c r="J326" s="69" t="s">
        <v>645</v>
      </c>
      <c r="K326" s="38" t="s">
        <v>505</v>
      </c>
      <c r="L326" s="37" t="s">
        <v>414</v>
      </c>
      <c r="M326" s="70"/>
    </row>
    <row r="327" spans="2:13" ht="110.5" customHeight="1">
      <c r="B327" s="30">
        <v>323</v>
      </c>
      <c r="C327" s="53" t="s">
        <v>646</v>
      </c>
      <c r="D327" s="53" t="s">
        <v>545</v>
      </c>
      <c r="E327" s="68">
        <v>2010001016851</v>
      </c>
      <c r="F327" s="78" t="s">
        <v>0</v>
      </c>
      <c r="G327" s="66">
        <v>6996000</v>
      </c>
      <c r="H327" s="79">
        <v>45827</v>
      </c>
      <c r="I327" s="79"/>
      <c r="J327" s="69" t="s">
        <v>647</v>
      </c>
      <c r="K327" s="38" t="s">
        <v>413</v>
      </c>
      <c r="L327" s="37" t="s">
        <v>414</v>
      </c>
      <c r="M327" s="70"/>
    </row>
    <row r="328" spans="2:13" ht="110.5" customHeight="1">
      <c r="B328" s="30">
        <v>324</v>
      </c>
      <c r="C328" s="53" t="s">
        <v>648</v>
      </c>
      <c r="D328" s="53" t="s">
        <v>491</v>
      </c>
      <c r="E328" s="68">
        <v>3010001088790</v>
      </c>
      <c r="F328" s="78" t="s">
        <v>0</v>
      </c>
      <c r="G328" s="66">
        <v>6996000</v>
      </c>
      <c r="H328" s="79">
        <v>45827</v>
      </c>
      <c r="I328" s="79"/>
      <c r="J328" s="69" t="s">
        <v>649</v>
      </c>
      <c r="K328" s="38" t="s">
        <v>413</v>
      </c>
      <c r="L328" s="37" t="s">
        <v>414</v>
      </c>
      <c r="M328" s="70"/>
    </row>
    <row r="329" spans="2:13" ht="111" customHeight="1">
      <c r="B329" s="30">
        <v>325</v>
      </c>
      <c r="C329" s="48" t="s">
        <v>650</v>
      </c>
      <c r="D329" s="53" t="s">
        <v>651</v>
      </c>
      <c r="E329" s="68">
        <v>1020001106561</v>
      </c>
      <c r="F329" s="78" t="s">
        <v>15</v>
      </c>
      <c r="G329" s="66">
        <v>3619000</v>
      </c>
      <c r="H329" s="79">
        <v>45750</v>
      </c>
      <c r="I329" s="79"/>
      <c r="J329" s="69" t="s">
        <v>652</v>
      </c>
      <c r="K329" s="69" t="s">
        <v>179</v>
      </c>
      <c r="L329" s="54" t="s">
        <v>653</v>
      </c>
      <c r="M329" s="70"/>
    </row>
    <row r="330" spans="2:13" ht="111" customHeight="1">
      <c r="B330" s="30">
        <v>326</v>
      </c>
      <c r="C330" s="48" t="s">
        <v>654</v>
      </c>
      <c r="D330" s="53" t="s">
        <v>655</v>
      </c>
      <c r="E330" s="68">
        <v>6010001021699</v>
      </c>
      <c r="F330" s="78" t="s">
        <v>15</v>
      </c>
      <c r="G330" s="66">
        <v>1043764</v>
      </c>
      <c r="H330" s="79">
        <v>45750</v>
      </c>
      <c r="I330" s="79"/>
      <c r="J330" s="69" t="s">
        <v>656</v>
      </c>
      <c r="K330" s="69" t="s">
        <v>657</v>
      </c>
      <c r="L330" s="54" t="s">
        <v>658</v>
      </c>
      <c r="M330" s="70"/>
    </row>
    <row r="331" spans="2:13" ht="111" customHeight="1">
      <c r="B331" s="30">
        <v>327</v>
      </c>
      <c r="C331" s="48" t="s">
        <v>659</v>
      </c>
      <c r="D331" s="53" t="s">
        <v>660</v>
      </c>
      <c r="E331" s="68">
        <v>1010005018746</v>
      </c>
      <c r="F331" s="78" t="s">
        <v>15</v>
      </c>
      <c r="G331" s="66">
        <v>4238245</v>
      </c>
      <c r="H331" s="79">
        <v>45750</v>
      </c>
      <c r="I331" s="79"/>
      <c r="J331" s="69" t="s">
        <v>661</v>
      </c>
      <c r="K331" s="69" t="s">
        <v>179</v>
      </c>
      <c r="L331" s="54" t="s">
        <v>662</v>
      </c>
      <c r="M331" s="70"/>
    </row>
    <row r="332" spans="2:13" ht="111" customHeight="1">
      <c r="B332" s="30">
        <v>328</v>
      </c>
      <c r="C332" s="48" t="s">
        <v>663</v>
      </c>
      <c r="D332" s="53" t="s">
        <v>664</v>
      </c>
      <c r="E332" s="68">
        <v>3012401008270</v>
      </c>
      <c r="F332" s="78" t="s">
        <v>15</v>
      </c>
      <c r="G332" s="66">
        <v>2838000</v>
      </c>
      <c r="H332" s="79">
        <v>45763</v>
      </c>
      <c r="I332" s="79"/>
      <c r="J332" s="69" t="s">
        <v>665</v>
      </c>
      <c r="K332" s="69" t="s">
        <v>666</v>
      </c>
      <c r="L332" s="54" t="s">
        <v>667</v>
      </c>
      <c r="M332" s="70"/>
    </row>
    <row r="333" spans="2:13" ht="111" customHeight="1">
      <c r="B333" s="30">
        <v>329</v>
      </c>
      <c r="C333" s="48" t="s">
        <v>668</v>
      </c>
      <c r="D333" s="53" t="s">
        <v>669</v>
      </c>
      <c r="E333" s="68">
        <v>7010001042703</v>
      </c>
      <c r="F333" s="78" t="s">
        <v>15</v>
      </c>
      <c r="G333" s="66">
        <v>9900000</v>
      </c>
      <c r="H333" s="79">
        <v>45750</v>
      </c>
      <c r="I333" s="79"/>
      <c r="J333" s="69" t="s">
        <v>670</v>
      </c>
      <c r="K333" s="69" t="s">
        <v>179</v>
      </c>
      <c r="L333" s="54" t="s">
        <v>671</v>
      </c>
      <c r="M333" s="70"/>
    </row>
    <row r="334" spans="2:13" ht="111" customHeight="1">
      <c r="B334" s="30">
        <v>330</v>
      </c>
      <c r="C334" s="48" t="s">
        <v>672</v>
      </c>
      <c r="D334" s="53" t="s">
        <v>673</v>
      </c>
      <c r="E334" s="68">
        <v>8010401075293</v>
      </c>
      <c r="F334" s="78" t="s">
        <v>15</v>
      </c>
      <c r="G334" s="66">
        <v>110000000</v>
      </c>
      <c r="H334" s="79">
        <v>45806</v>
      </c>
      <c r="I334" s="79"/>
      <c r="J334" s="69" t="s">
        <v>674</v>
      </c>
      <c r="K334" s="69" t="s">
        <v>179</v>
      </c>
      <c r="L334" s="54" t="s">
        <v>675</v>
      </c>
      <c r="M334" s="70"/>
    </row>
    <row r="335" spans="2:13" ht="111" customHeight="1">
      <c r="B335" s="30">
        <v>331</v>
      </c>
      <c r="C335" s="48" t="s">
        <v>676</v>
      </c>
      <c r="D335" s="53" t="s">
        <v>677</v>
      </c>
      <c r="E335" s="68" t="s">
        <v>42</v>
      </c>
      <c r="F335" s="78" t="s">
        <v>0</v>
      </c>
      <c r="G335" s="66">
        <v>39996000</v>
      </c>
      <c r="H335" s="79">
        <v>45765</v>
      </c>
      <c r="I335" s="79"/>
      <c r="J335" s="69" t="s">
        <v>678</v>
      </c>
      <c r="K335" s="69" t="s">
        <v>179</v>
      </c>
      <c r="L335" s="54" t="s">
        <v>679</v>
      </c>
      <c r="M335" s="70"/>
    </row>
    <row r="336" spans="2:13" ht="111" customHeight="1">
      <c r="B336" s="30">
        <v>332</v>
      </c>
      <c r="C336" s="48" t="s">
        <v>680</v>
      </c>
      <c r="D336" s="53" t="s">
        <v>681</v>
      </c>
      <c r="E336" s="68">
        <v>6010005014864</v>
      </c>
      <c r="F336" s="78" t="s">
        <v>0</v>
      </c>
      <c r="G336" s="66">
        <v>9700000</v>
      </c>
      <c r="H336" s="79">
        <v>45761</v>
      </c>
      <c r="I336" s="79"/>
      <c r="J336" s="69" t="s">
        <v>682</v>
      </c>
      <c r="K336" s="69" t="s">
        <v>179</v>
      </c>
      <c r="L336" s="54" t="s">
        <v>683</v>
      </c>
      <c r="M336" s="70"/>
    </row>
    <row r="337" spans="2:13" ht="111" customHeight="1">
      <c r="B337" s="30">
        <v>333</v>
      </c>
      <c r="C337" s="48" t="s">
        <v>684</v>
      </c>
      <c r="D337" s="53" t="s">
        <v>685</v>
      </c>
      <c r="E337" s="68">
        <v>3010005018579</v>
      </c>
      <c r="F337" s="78" t="s">
        <v>0</v>
      </c>
      <c r="G337" s="66">
        <v>24013000</v>
      </c>
      <c r="H337" s="79">
        <v>45764</v>
      </c>
      <c r="I337" s="79"/>
      <c r="J337" s="69" t="s">
        <v>686</v>
      </c>
      <c r="K337" s="69" t="s">
        <v>179</v>
      </c>
      <c r="L337" s="54" t="s">
        <v>687</v>
      </c>
      <c r="M337" s="70"/>
    </row>
    <row r="338" spans="2:13" ht="111" customHeight="1">
      <c r="B338" s="30">
        <v>334</v>
      </c>
      <c r="C338" s="48" t="s">
        <v>688</v>
      </c>
      <c r="D338" s="53" t="s">
        <v>689</v>
      </c>
      <c r="E338" s="68">
        <v>4010005018693</v>
      </c>
      <c r="F338" s="78" t="s">
        <v>0</v>
      </c>
      <c r="G338" s="66">
        <v>9988000</v>
      </c>
      <c r="H338" s="79">
        <v>45763</v>
      </c>
      <c r="I338" s="79"/>
      <c r="J338" s="69" t="s">
        <v>690</v>
      </c>
      <c r="K338" s="69" t="s">
        <v>179</v>
      </c>
      <c r="L338" s="54" t="s">
        <v>691</v>
      </c>
      <c r="M338" s="70"/>
    </row>
    <row r="339" spans="2:13" ht="111" customHeight="1">
      <c r="B339" s="30">
        <v>335</v>
      </c>
      <c r="C339" s="48" t="s">
        <v>692</v>
      </c>
      <c r="D339" s="53" t="s">
        <v>693</v>
      </c>
      <c r="E339" s="68">
        <v>6011101045308</v>
      </c>
      <c r="F339" s="78" t="s">
        <v>0</v>
      </c>
      <c r="G339" s="66">
        <v>19580000</v>
      </c>
      <c r="H339" s="79">
        <v>45792</v>
      </c>
      <c r="I339" s="79"/>
      <c r="J339" s="69" t="s">
        <v>3544</v>
      </c>
      <c r="K339" s="69" t="s">
        <v>179</v>
      </c>
      <c r="L339" s="54" t="s">
        <v>694</v>
      </c>
      <c r="M339" s="70"/>
    </row>
    <row r="340" spans="2:13" ht="111" customHeight="1">
      <c r="B340" s="30">
        <v>336</v>
      </c>
      <c r="C340" s="48" t="s">
        <v>695</v>
      </c>
      <c r="D340" s="53" t="s">
        <v>696</v>
      </c>
      <c r="E340" s="68">
        <v>8013401001509</v>
      </c>
      <c r="F340" s="78" t="s">
        <v>0</v>
      </c>
      <c r="G340" s="66">
        <v>26620000</v>
      </c>
      <c r="H340" s="79">
        <v>45763</v>
      </c>
      <c r="I340" s="79"/>
      <c r="J340" s="69" t="s">
        <v>697</v>
      </c>
      <c r="K340" s="69" t="s">
        <v>179</v>
      </c>
      <c r="L340" s="54" t="s">
        <v>698</v>
      </c>
      <c r="M340" s="70"/>
    </row>
    <row r="341" spans="2:13" ht="111" customHeight="1">
      <c r="B341" s="30">
        <v>337</v>
      </c>
      <c r="C341" s="48" t="s">
        <v>699</v>
      </c>
      <c r="D341" s="53" t="s">
        <v>700</v>
      </c>
      <c r="E341" s="68">
        <v>5011101017308</v>
      </c>
      <c r="F341" s="78" t="s">
        <v>0</v>
      </c>
      <c r="G341" s="66">
        <v>10989000</v>
      </c>
      <c r="H341" s="79">
        <v>45763</v>
      </c>
      <c r="I341" s="79"/>
      <c r="J341" s="69" t="s">
        <v>701</v>
      </c>
      <c r="K341" s="69" t="s">
        <v>179</v>
      </c>
      <c r="L341" s="54" t="s">
        <v>702</v>
      </c>
      <c r="M341" s="70"/>
    </row>
    <row r="342" spans="2:13" ht="111" customHeight="1">
      <c r="B342" s="30">
        <v>338</v>
      </c>
      <c r="C342" s="48" t="s">
        <v>703</v>
      </c>
      <c r="D342" s="53" t="s">
        <v>704</v>
      </c>
      <c r="E342" s="68" t="s">
        <v>42</v>
      </c>
      <c r="F342" s="78" t="s">
        <v>0</v>
      </c>
      <c r="G342" s="66">
        <v>13992000</v>
      </c>
      <c r="H342" s="79">
        <v>45765</v>
      </c>
      <c r="I342" s="79"/>
      <c r="J342" s="69" t="s">
        <v>705</v>
      </c>
      <c r="K342" s="69" t="s">
        <v>179</v>
      </c>
      <c r="L342" s="54" t="s">
        <v>706</v>
      </c>
      <c r="M342" s="70"/>
    </row>
    <row r="343" spans="2:13" ht="111" customHeight="1">
      <c r="B343" s="30">
        <v>339</v>
      </c>
      <c r="C343" s="48" t="s">
        <v>707</v>
      </c>
      <c r="D343" s="53" t="s">
        <v>708</v>
      </c>
      <c r="E343" s="68">
        <v>4240001010433</v>
      </c>
      <c r="F343" s="78" t="s">
        <v>0</v>
      </c>
      <c r="G343" s="66">
        <v>13970000</v>
      </c>
      <c r="H343" s="79">
        <v>45763</v>
      </c>
      <c r="I343" s="79"/>
      <c r="J343" s="69" t="s">
        <v>709</v>
      </c>
      <c r="K343" s="69" t="s">
        <v>179</v>
      </c>
      <c r="L343" s="54" t="s">
        <v>710</v>
      </c>
      <c r="M343" s="70"/>
    </row>
    <row r="344" spans="2:13" ht="111" customHeight="1">
      <c r="B344" s="30">
        <v>340</v>
      </c>
      <c r="C344" s="48" t="s">
        <v>711</v>
      </c>
      <c r="D344" s="53" t="s">
        <v>712</v>
      </c>
      <c r="E344" s="68">
        <v>4240001010433</v>
      </c>
      <c r="F344" s="78" t="s">
        <v>0</v>
      </c>
      <c r="G344" s="66">
        <v>14982000</v>
      </c>
      <c r="H344" s="79">
        <v>45763</v>
      </c>
      <c r="I344" s="79"/>
      <c r="J344" s="69" t="s">
        <v>713</v>
      </c>
      <c r="K344" s="69" t="s">
        <v>179</v>
      </c>
      <c r="L344" s="54" t="s">
        <v>714</v>
      </c>
      <c r="M344" s="70"/>
    </row>
    <row r="345" spans="2:13" ht="111" customHeight="1">
      <c r="B345" s="30">
        <v>341</v>
      </c>
      <c r="C345" s="48" t="s">
        <v>715</v>
      </c>
      <c r="D345" s="53" t="s">
        <v>716</v>
      </c>
      <c r="E345" s="68" t="s">
        <v>42</v>
      </c>
      <c r="F345" s="78" t="s">
        <v>0</v>
      </c>
      <c r="G345" s="66">
        <v>90970000</v>
      </c>
      <c r="H345" s="79">
        <v>45764</v>
      </c>
      <c r="I345" s="79"/>
      <c r="J345" s="69" t="s">
        <v>717</v>
      </c>
      <c r="K345" s="69" t="s">
        <v>179</v>
      </c>
      <c r="L345" s="54" t="s">
        <v>718</v>
      </c>
      <c r="M345" s="70"/>
    </row>
    <row r="346" spans="2:13" ht="111" customHeight="1">
      <c r="B346" s="30">
        <v>342</v>
      </c>
      <c r="C346" s="48" t="s">
        <v>719</v>
      </c>
      <c r="D346" s="53" t="s">
        <v>720</v>
      </c>
      <c r="E346" s="68" t="s">
        <v>42</v>
      </c>
      <c r="F346" s="78" t="s">
        <v>0</v>
      </c>
      <c r="G346" s="66">
        <v>7997000</v>
      </c>
      <c r="H346" s="79">
        <v>45769</v>
      </c>
      <c r="I346" s="79"/>
      <c r="J346" s="69" t="s">
        <v>721</v>
      </c>
      <c r="K346" s="69" t="s">
        <v>179</v>
      </c>
      <c r="L346" s="54" t="s">
        <v>722</v>
      </c>
      <c r="M346" s="70"/>
    </row>
    <row r="347" spans="2:13" ht="111" customHeight="1">
      <c r="B347" s="30">
        <v>343</v>
      </c>
      <c r="C347" s="48" t="s">
        <v>723</v>
      </c>
      <c r="D347" s="53" t="s">
        <v>724</v>
      </c>
      <c r="E347" s="68" t="s">
        <v>42</v>
      </c>
      <c r="F347" s="78" t="s">
        <v>0</v>
      </c>
      <c r="G347" s="66">
        <v>27890000</v>
      </c>
      <c r="H347" s="79">
        <v>45768</v>
      </c>
      <c r="I347" s="79"/>
      <c r="J347" s="69" t="s">
        <v>725</v>
      </c>
      <c r="K347" s="69" t="s">
        <v>179</v>
      </c>
      <c r="L347" s="54" t="s">
        <v>726</v>
      </c>
      <c r="M347" s="70"/>
    </row>
    <row r="348" spans="2:13" ht="111" customHeight="1">
      <c r="B348" s="30">
        <v>344</v>
      </c>
      <c r="C348" s="48" t="s">
        <v>727</v>
      </c>
      <c r="D348" s="53" t="s">
        <v>728</v>
      </c>
      <c r="E348" s="68">
        <v>2011105003406</v>
      </c>
      <c r="F348" s="78" t="s">
        <v>16</v>
      </c>
      <c r="G348" s="66">
        <v>30933000</v>
      </c>
      <c r="H348" s="79">
        <v>45770</v>
      </c>
      <c r="I348" s="79"/>
      <c r="J348" s="69" t="s">
        <v>729</v>
      </c>
      <c r="K348" s="69" t="s">
        <v>179</v>
      </c>
      <c r="L348" s="54" t="s">
        <v>730</v>
      </c>
      <c r="M348" s="70"/>
    </row>
    <row r="349" spans="2:13" ht="111" customHeight="1">
      <c r="B349" s="30">
        <v>345</v>
      </c>
      <c r="C349" s="48" t="s">
        <v>731</v>
      </c>
      <c r="D349" s="53" t="s">
        <v>732</v>
      </c>
      <c r="E349" s="68" t="s">
        <v>42</v>
      </c>
      <c r="F349" s="78" t="s">
        <v>16</v>
      </c>
      <c r="G349" s="66">
        <v>9982000</v>
      </c>
      <c r="H349" s="79">
        <v>45770</v>
      </c>
      <c r="I349" s="79"/>
      <c r="J349" s="69" t="s">
        <v>733</v>
      </c>
      <c r="K349" s="69" t="s">
        <v>179</v>
      </c>
      <c r="L349" s="54" t="s">
        <v>734</v>
      </c>
      <c r="M349" s="70"/>
    </row>
    <row r="350" spans="2:13" ht="111" customHeight="1">
      <c r="B350" s="30">
        <v>346</v>
      </c>
      <c r="C350" s="48" t="s">
        <v>735</v>
      </c>
      <c r="D350" s="53" t="s">
        <v>736</v>
      </c>
      <c r="E350" s="68">
        <v>4011105003503</v>
      </c>
      <c r="F350" s="78" t="s">
        <v>0</v>
      </c>
      <c r="G350" s="66">
        <v>64878000</v>
      </c>
      <c r="H350" s="79">
        <v>45764</v>
      </c>
      <c r="I350" s="79"/>
      <c r="J350" s="69" t="s">
        <v>737</v>
      </c>
      <c r="K350" s="69" t="s">
        <v>179</v>
      </c>
      <c r="L350" s="54" t="s">
        <v>738</v>
      </c>
      <c r="M350" s="70"/>
    </row>
    <row r="351" spans="2:13" ht="111" customHeight="1">
      <c r="B351" s="30">
        <v>347</v>
      </c>
      <c r="C351" s="48" t="s">
        <v>739</v>
      </c>
      <c r="D351" s="53" t="s">
        <v>740</v>
      </c>
      <c r="E351" s="68">
        <v>3011101015783</v>
      </c>
      <c r="F351" s="78" t="s">
        <v>0</v>
      </c>
      <c r="G351" s="66">
        <v>99979000</v>
      </c>
      <c r="H351" s="79">
        <v>45764</v>
      </c>
      <c r="I351" s="79"/>
      <c r="J351" s="69" t="s">
        <v>741</v>
      </c>
      <c r="K351" s="69" t="s">
        <v>179</v>
      </c>
      <c r="L351" s="54" t="s">
        <v>742</v>
      </c>
      <c r="M351" s="70"/>
    </row>
    <row r="352" spans="2:13" ht="111" customHeight="1">
      <c r="B352" s="30">
        <v>348</v>
      </c>
      <c r="C352" s="48" t="s">
        <v>743</v>
      </c>
      <c r="D352" s="53" t="s">
        <v>740</v>
      </c>
      <c r="E352" s="68">
        <v>3011101015783</v>
      </c>
      <c r="F352" s="78" t="s">
        <v>0</v>
      </c>
      <c r="G352" s="66">
        <v>17952000</v>
      </c>
      <c r="H352" s="79">
        <v>45769</v>
      </c>
      <c r="I352" s="79"/>
      <c r="J352" s="69" t="s">
        <v>744</v>
      </c>
      <c r="K352" s="69" t="s">
        <v>179</v>
      </c>
      <c r="L352" s="54" t="s">
        <v>745</v>
      </c>
      <c r="M352" s="70"/>
    </row>
    <row r="353" spans="2:13" ht="111" customHeight="1">
      <c r="B353" s="30">
        <v>349</v>
      </c>
      <c r="C353" s="48" t="s">
        <v>746</v>
      </c>
      <c r="D353" s="53" t="s">
        <v>747</v>
      </c>
      <c r="E353" s="68" t="s">
        <v>42</v>
      </c>
      <c r="F353" s="78" t="s">
        <v>0</v>
      </c>
      <c r="G353" s="66">
        <v>59853200</v>
      </c>
      <c r="H353" s="79">
        <v>45764</v>
      </c>
      <c r="I353" s="79"/>
      <c r="J353" s="69" t="s">
        <v>748</v>
      </c>
      <c r="K353" s="69" t="s">
        <v>179</v>
      </c>
      <c r="L353" s="54" t="s">
        <v>749</v>
      </c>
      <c r="M353" s="70"/>
    </row>
    <row r="354" spans="2:13" ht="111" customHeight="1">
      <c r="B354" s="30">
        <v>350</v>
      </c>
      <c r="C354" s="48" t="s">
        <v>750</v>
      </c>
      <c r="D354" s="53" t="s">
        <v>751</v>
      </c>
      <c r="E354" s="68" t="s">
        <v>42</v>
      </c>
      <c r="F354" s="78" t="s">
        <v>0</v>
      </c>
      <c r="G354" s="66">
        <v>29920000</v>
      </c>
      <c r="H354" s="79">
        <v>45748</v>
      </c>
      <c r="I354" s="79"/>
      <c r="J354" s="69" t="s">
        <v>752</v>
      </c>
      <c r="K354" s="69" t="s">
        <v>179</v>
      </c>
      <c r="L354" s="54" t="s">
        <v>753</v>
      </c>
      <c r="M354" s="70"/>
    </row>
    <row r="355" spans="2:13" ht="111" customHeight="1">
      <c r="B355" s="30">
        <v>351</v>
      </c>
      <c r="C355" s="48" t="s">
        <v>754</v>
      </c>
      <c r="D355" s="53" t="s">
        <v>755</v>
      </c>
      <c r="E355" s="68">
        <v>4010405000185</v>
      </c>
      <c r="F355" s="78" t="s">
        <v>0</v>
      </c>
      <c r="G355" s="66">
        <v>9900000</v>
      </c>
      <c r="H355" s="79">
        <v>45765</v>
      </c>
      <c r="I355" s="79"/>
      <c r="J355" s="69" t="s">
        <v>756</v>
      </c>
      <c r="K355" s="69" t="s">
        <v>179</v>
      </c>
      <c r="L355" s="54" t="s">
        <v>757</v>
      </c>
      <c r="M355" s="70"/>
    </row>
    <row r="356" spans="2:13" ht="111" customHeight="1">
      <c r="B356" s="30">
        <v>352</v>
      </c>
      <c r="C356" s="48" t="s">
        <v>758</v>
      </c>
      <c r="D356" s="53" t="s">
        <v>759</v>
      </c>
      <c r="E356" s="68">
        <v>3010005000132</v>
      </c>
      <c r="F356" s="78" t="s">
        <v>0</v>
      </c>
      <c r="G356" s="66">
        <v>24530000</v>
      </c>
      <c r="H356" s="79">
        <v>45765</v>
      </c>
      <c r="I356" s="79"/>
      <c r="J356" s="69" t="s">
        <v>760</v>
      </c>
      <c r="K356" s="69" t="s">
        <v>179</v>
      </c>
      <c r="L356" s="54" t="s">
        <v>761</v>
      </c>
      <c r="M356" s="70"/>
    </row>
    <row r="357" spans="2:13" ht="111" customHeight="1">
      <c r="B357" s="30">
        <v>353</v>
      </c>
      <c r="C357" s="48" t="s">
        <v>762</v>
      </c>
      <c r="D357" s="53" t="s">
        <v>763</v>
      </c>
      <c r="E357" s="68">
        <v>8010401024011</v>
      </c>
      <c r="F357" s="78" t="s">
        <v>0</v>
      </c>
      <c r="G357" s="66">
        <v>18920000</v>
      </c>
      <c r="H357" s="79">
        <v>45769</v>
      </c>
      <c r="I357" s="79"/>
      <c r="J357" s="69" t="s">
        <v>764</v>
      </c>
      <c r="K357" s="69" t="s">
        <v>179</v>
      </c>
      <c r="L357" s="54" t="s">
        <v>765</v>
      </c>
      <c r="M357" s="70"/>
    </row>
    <row r="358" spans="2:13" ht="111" customHeight="1">
      <c r="B358" s="30">
        <v>354</v>
      </c>
      <c r="C358" s="48" t="s">
        <v>766</v>
      </c>
      <c r="D358" s="53" t="s">
        <v>767</v>
      </c>
      <c r="E358" s="68">
        <v>9010005000135</v>
      </c>
      <c r="F358" s="78" t="s">
        <v>0</v>
      </c>
      <c r="G358" s="66">
        <v>11990000</v>
      </c>
      <c r="H358" s="79">
        <v>45765</v>
      </c>
      <c r="I358" s="79"/>
      <c r="J358" s="69" t="s">
        <v>768</v>
      </c>
      <c r="K358" s="69" t="s">
        <v>179</v>
      </c>
      <c r="L358" s="54" t="s">
        <v>769</v>
      </c>
      <c r="M358" s="70"/>
    </row>
    <row r="359" spans="2:13" ht="111" customHeight="1">
      <c r="B359" s="30">
        <v>355</v>
      </c>
      <c r="C359" s="48" t="s">
        <v>770</v>
      </c>
      <c r="D359" s="122" t="s">
        <v>771</v>
      </c>
      <c r="E359" s="68">
        <v>1010005018655</v>
      </c>
      <c r="F359" s="78" t="s">
        <v>0</v>
      </c>
      <c r="G359" s="66">
        <v>50600000</v>
      </c>
      <c r="H359" s="79">
        <v>45763</v>
      </c>
      <c r="I359" s="79"/>
      <c r="J359" s="69" t="s">
        <v>772</v>
      </c>
      <c r="K359" s="69" t="s">
        <v>179</v>
      </c>
      <c r="L359" s="54" t="s">
        <v>773</v>
      </c>
      <c r="M359" s="70"/>
    </row>
    <row r="360" spans="2:13" ht="111" customHeight="1">
      <c r="B360" s="30">
        <v>356</v>
      </c>
      <c r="C360" s="48" t="s">
        <v>774</v>
      </c>
      <c r="D360" s="53" t="s">
        <v>775</v>
      </c>
      <c r="E360" s="68" t="s">
        <v>42</v>
      </c>
      <c r="F360" s="78" t="s">
        <v>0</v>
      </c>
      <c r="G360" s="66">
        <v>29920000</v>
      </c>
      <c r="H360" s="79">
        <v>45763</v>
      </c>
      <c r="I360" s="79"/>
      <c r="J360" s="69" t="s">
        <v>776</v>
      </c>
      <c r="K360" s="69" t="s">
        <v>179</v>
      </c>
      <c r="L360" s="54" t="s">
        <v>777</v>
      </c>
      <c r="M360" s="70"/>
    </row>
    <row r="361" spans="2:13" ht="111" customHeight="1">
      <c r="B361" s="30">
        <v>357</v>
      </c>
      <c r="C361" s="48" t="s">
        <v>778</v>
      </c>
      <c r="D361" s="53" t="s">
        <v>740</v>
      </c>
      <c r="E361" s="68">
        <v>3011101015783</v>
      </c>
      <c r="F361" s="78" t="s">
        <v>0</v>
      </c>
      <c r="G361" s="66">
        <v>11968000</v>
      </c>
      <c r="H361" s="79">
        <v>45763</v>
      </c>
      <c r="I361" s="79"/>
      <c r="J361" s="69" t="s">
        <v>779</v>
      </c>
      <c r="K361" s="69" t="s">
        <v>179</v>
      </c>
      <c r="L361" s="54" t="s">
        <v>780</v>
      </c>
      <c r="M361" s="70"/>
    </row>
    <row r="362" spans="2:13" ht="111" customHeight="1">
      <c r="B362" s="30">
        <v>358</v>
      </c>
      <c r="C362" s="48" t="s">
        <v>781</v>
      </c>
      <c r="D362" s="53" t="s">
        <v>740</v>
      </c>
      <c r="E362" s="68">
        <v>3011101015783</v>
      </c>
      <c r="F362" s="78" t="s">
        <v>0</v>
      </c>
      <c r="G362" s="66">
        <v>19943000</v>
      </c>
      <c r="H362" s="79">
        <v>45764</v>
      </c>
      <c r="I362" s="79"/>
      <c r="J362" s="69" t="s">
        <v>782</v>
      </c>
      <c r="K362" s="69" t="s">
        <v>179</v>
      </c>
      <c r="L362" s="54" t="s">
        <v>783</v>
      </c>
      <c r="M362" s="70"/>
    </row>
    <row r="363" spans="2:13" ht="111" customHeight="1">
      <c r="B363" s="30">
        <v>359</v>
      </c>
      <c r="C363" s="123" t="s">
        <v>784</v>
      </c>
      <c r="D363" s="53" t="s">
        <v>785</v>
      </c>
      <c r="E363" s="68" t="s">
        <v>42</v>
      </c>
      <c r="F363" s="78" t="s">
        <v>0</v>
      </c>
      <c r="G363" s="66">
        <v>41998000</v>
      </c>
      <c r="H363" s="79">
        <v>45769</v>
      </c>
      <c r="I363" s="79"/>
      <c r="J363" s="69" t="s">
        <v>786</v>
      </c>
      <c r="K363" s="69" t="s">
        <v>179</v>
      </c>
      <c r="L363" s="54" t="s">
        <v>787</v>
      </c>
      <c r="M363" s="70"/>
    </row>
    <row r="364" spans="2:13" ht="111" customHeight="1">
      <c r="B364" s="30">
        <v>360</v>
      </c>
      <c r="C364" s="48" t="s">
        <v>788</v>
      </c>
      <c r="D364" s="53" t="s">
        <v>789</v>
      </c>
      <c r="E364" s="68" t="s">
        <v>42</v>
      </c>
      <c r="F364" s="78" t="s">
        <v>0</v>
      </c>
      <c r="G364" s="66">
        <v>49720000</v>
      </c>
      <c r="H364" s="79">
        <v>45764</v>
      </c>
      <c r="I364" s="79"/>
      <c r="J364" s="69" t="s">
        <v>790</v>
      </c>
      <c r="K364" s="69" t="s">
        <v>179</v>
      </c>
      <c r="L364" s="54" t="s">
        <v>791</v>
      </c>
      <c r="M364" s="70"/>
    </row>
    <row r="365" spans="2:13" ht="111" customHeight="1">
      <c r="B365" s="30">
        <v>361</v>
      </c>
      <c r="C365" s="48" t="s">
        <v>792</v>
      </c>
      <c r="D365" s="53" t="s">
        <v>793</v>
      </c>
      <c r="E365" s="68">
        <v>7010001012532</v>
      </c>
      <c r="F365" s="78" t="s">
        <v>0</v>
      </c>
      <c r="G365" s="66">
        <v>19945000</v>
      </c>
      <c r="H365" s="79">
        <v>45765</v>
      </c>
      <c r="I365" s="79"/>
      <c r="J365" s="69" t="s">
        <v>794</v>
      </c>
      <c r="K365" s="69" t="s">
        <v>179</v>
      </c>
      <c r="L365" s="54" t="s">
        <v>795</v>
      </c>
      <c r="M365" s="70"/>
    </row>
    <row r="366" spans="2:13" ht="111" customHeight="1">
      <c r="B366" s="30">
        <v>362</v>
      </c>
      <c r="C366" s="124" t="s">
        <v>796</v>
      </c>
      <c r="D366" s="53" t="s">
        <v>797</v>
      </c>
      <c r="E366" s="68" t="s">
        <v>42</v>
      </c>
      <c r="F366" s="78" t="s">
        <v>0</v>
      </c>
      <c r="G366" s="66">
        <v>14960000</v>
      </c>
      <c r="H366" s="79">
        <v>45768</v>
      </c>
      <c r="I366" s="79"/>
      <c r="J366" s="69" t="s">
        <v>798</v>
      </c>
      <c r="K366" s="69" t="s">
        <v>179</v>
      </c>
      <c r="L366" s="54" t="s">
        <v>799</v>
      </c>
      <c r="M366" s="70"/>
    </row>
    <row r="367" spans="2:13" ht="111" customHeight="1">
      <c r="B367" s="30">
        <v>363</v>
      </c>
      <c r="C367" s="124" t="s">
        <v>800</v>
      </c>
      <c r="D367" s="53" t="s">
        <v>801</v>
      </c>
      <c r="E367" s="68" t="s">
        <v>42</v>
      </c>
      <c r="F367" s="78" t="s">
        <v>0</v>
      </c>
      <c r="G367" s="66">
        <v>8999000</v>
      </c>
      <c r="H367" s="79">
        <v>45769</v>
      </c>
      <c r="I367" s="79"/>
      <c r="J367" s="69" t="s">
        <v>802</v>
      </c>
      <c r="K367" s="69" t="s">
        <v>179</v>
      </c>
      <c r="L367" s="54" t="s">
        <v>803</v>
      </c>
      <c r="M367" s="70"/>
    </row>
    <row r="368" spans="2:13" ht="111" customHeight="1">
      <c r="B368" s="30">
        <v>364</v>
      </c>
      <c r="C368" s="123" t="s">
        <v>804</v>
      </c>
      <c r="D368" s="53" t="s">
        <v>805</v>
      </c>
      <c r="E368" s="68" t="s">
        <v>42</v>
      </c>
      <c r="F368" s="78" t="s">
        <v>0</v>
      </c>
      <c r="G368" s="66">
        <v>12892000</v>
      </c>
      <c r="H368" s="79">
        <v>45768</v>
      </c>
      <c r="I368" s="79"/>
      <c r="J368" s="69" t="s">
        <v>806</v>
      </c>
      <c r="K368" s="69" t="s">
        <v>179</v>
      </c>
      <c r="L368" s="54" t="s">
        <v>807</v>
      </c>
      <c r="M368" s="70"/>
    </row>
    <row r="369" spans="2:13" ht="111" customHeight="1">
      <c r="B369" s="30">
        <v>365</v>
      </c>
      <c r="C369" s="48" t="s">
        <v>808</v>
      </c>
      <c r="D369" s="53" t="s">
        <v>809</v>
      </c>
      <c r="E369" s="68">
        <v>3010005000132</v>
      </c>
      <c r="F369" s="78" t="s">
        <v>0</v>
      </c>
      <c r="G369" s="66">
        <v>17875000</v>
      </c>
      <c r="H369" s="79">
        <v>45764</v>
      </c>
      <c r="I369" s="79"/>
      <c r="J369" s="69" t="s">
        <v>810</v>
      </c>
      <c r="K369" s="69" t="s">
        <v>179</v>
      </c>
      <c r="L369" s="54" t="s">
        <v>811</v>
      </c>
      <c r="M369" s="70"/>
    </row>
    <row r="370" spans="2:13" ht="111" customHeight="1">
      <c r="B370" s="30">
        <v>366</v>
      </c>
      <c r="C370" s="48" t="s">
        <v>812</v>
      </c>
      <c r="D370" s="53" t="s">
        <v>813</v>
      </c>
      <c r="E370" s="68">
        <v>4010405000185</v>
      </c>
      <c r="F370" s="78" t="s">
        <v>0</v>
      </c>
      <c r="G370" s="66">
        <v>20746000</v>
      </c>
      <c r="H370" s="79">
        <v>45763</v>
      </c>
      <c r="I370" s="79"/>
      <c r="J370" s="69" t="s">
        <v>814</v>
      </c>
      <c r="K370" s="69" t="s">
        <v>179</v>
      </c>
      <c r="L370" s="54" t="s">
        <v>815</v>
      </c>
      <c r="M370" s="70"/>
    </row>
    <row r="371" spans="2:13" ht="111" customHeight="1">
      <c r="B371" s="30">
        <v>367</v>
      </c>
      <c r="C371" s="124" t="s">
        <v>816</v>
      </c>
      <c r="D371" s="53" t="s">
        <v>817</v>
      </c>
      <c r="E371" s="68" t="s">
        <v>42</v>
      </c>
      <c r="F371" s="78" t="s">
        <v>0</v>
      </c>
      <c r="G371" s="66">
        <v>41855000</v>
      </c>
      <c r="H371" s="79">
        <v>45762</v>
      </c>
      <c r="I371" s="79"/>
      <c r="J371" s="69" t="s">
        <v>818</v>
      </c>
      <c r="K371" s="69" t="s">
        <v>179</v>
      </c>
      <c r="L371" s="54" t="s">
        <v>819</v>
      </c>
      <c r="M371" s="70"/>
    </row>
    <row r="372" spans="2:13" ht="111" customHeight="1">
      <c r="B372" s="30">
        <v>368</v>
      </c>
      <c r="C372" s="123" t="s">
        <v>820</v>
      </c>
      <c r="D372" s="53" t="s">
        <v>813</v>
      </c>
      <c r="E372" s="68">
        <v>4010405000185</v>
      </c>
      <c r="F372" s="78" t="s">
        <v>0</v>
      </c>
      <c r="G372" s="66">
        <v>27995000</v>
      </c>
      <c r="H372" s="79">
        <v>45768</v>
      </c>
      <c r="I372" s="79"/>
      <c r="J372" s="69" t="s">
        <v>821</v>
      </c>
      <c r="K372" s="69" t="s">
        <v>179</v>
      </c>
      <c r="L372" s="54" t="s">
        <v>822</v>
      </c>
      <c r="M372" s="70"/>
    </row>
    <row r="373" spans="2:13" ht="111" customHeight="1">
      <c r="B373" s="30">
        <v>369</v>
      </c>
      <c r="C373" s="48" t="s">
        <v>823</v>
      </c>
      <c r="D373" s="53" t="s">
        <v>813</v>
      </c>
      <c r="E373" s="68">
        <v>4010405000185</v>
      </c>
      <c r="F373" s="78" t="s">
        <v>0</v>
      </c>
      <c r="G373" s="66">
        <v>20955000</v>
      </c>
      <c r="H373" s="79">
        <v>45763</v>
      </c>
      <c r="I373" s="79"/>
      <c r="J373" s="69" t="s">
        <v>824</v>
      </c>
      <c r="K373" s="69" t="s">
        <v>179</v>
      </c>
      <c r="L373" s="54" t="s">
        <v>825</v>
      </c>
      <c r="M373" s="70"/>
    </row>
    <row r="374" spans="2:13" ht="111" customHeight="1">
      <c r="B374" s="30">
        <v>370</v>
      </c>
      <c r="C374" s="124" t="s">
        <v>826</v>
      </c>
      <c r="D374" s="53" t="s">
        <v>827</v>
      </c>
      <c r="E374" s="68" t="s">
        <v>42</v>
      </c>
      <c r="F374" s="78" t="s">
        <v>0</v>
      </c>
      <c r="G374" s="66">
        <v>13035000</v>
      </c>
      <c r="H374" s="79">
        <v>45762</v>
      </c>
      <c r="I374" s="79"/>
      <c r="J374" s="69" t="s">
        <v>828</v>
      </c>
      <c r="K374" s="69" t="s">
        <v>179</v>
      </c>
      <c r="L374" s="54" t="s">
        <v>829</v>
      </c>
      <c r="M374" s="70"/>
    </row>
    <row r="375" spans="2:13" ht="111" customHeight="1">
      <c r="B375" s="30">
        <v>371</v>
      </c>
      <c r="C375" s="48" t="s">
        <v>830</v>
      </c>
      <c r="D375" s="53" t="s">
        <v>831</v>
      </c>
      <c r="E375" s="68">
        <v>5010005016762</v>
      </c>
      <c r="F375" s="78" t="s">
        <v>0</v>
      </c>
      <c r="G375" s="66">
        <v>11990000</v>
      </c>
      <c r="H375" s="79">
        <v>45765</v>
      </c>
      <c r="I375" s="79"/>
      <c r="J375" s="69" t="s">
        <v>832</v>
      </c>
      <c r="K375" s="69" t="s">
        <v>179</v>
      </c>
      <c r="L375" s="54" t="s">
        <v>833</v>
      </c>
      <c r="M375" s="70"/>
    </row>
    <row r="376" spans="2:13" ht="111" customHeight="1">
      <c r="B376" s="30">
        <v>372</v>
      </c>
      <c r="C376" s="48" t="s">
        <v>834</v>
      </c>
      <c r="D376" s="53" t="s">
        <v>835</v>
      </c>
      <c r="E376" s="68">
        <v>6010401006259</v>
      </c>
      <c r="F376" s="78" t="s">
        <v>0</v>
      </c>
      <c r="G376" s="66">
        <v>15676100</v>
      </c>
      <c r="H376" s="79">
        <v>45764</v>
      </c>
      <c r="I376" s="79"/>
      <c r="J376" s="69" t="s">
        <v>836</v>
      </c>
      <c r="K376" s="69" t="s">
        <v>179</v>
      </c>
      <c r="L376" s="54" t="s">
        <v>837</v>
      </c>
      <c r="M376" s="70"/>
    </row>
    <row r="377" spans="2:13" ht="111" customHeight="1">
      <c r="B377" s="30">
        <v>373</v>
      </c>
      <c r="C377" s="124" t="s">
        <v>838</v>
      </c>
      <c r="D377" s="53" t="s">
        <v>839</v>
      </c>
      <c r="E377" s="68">
        <v>2021001046185</v>
      </c>
      <c r="F377" s="78" t="s">
        <v>0</v>
      </c>
      <c r="G377" s="66">
        <v>14564000</v>
      </c>
      <c r="H377" s="79">
        <v>45764</v>
      </c>
      <c r="I377" s="79"/>
      <c r="J377" s="69" t="s">
        <v>840</v>
      </c>
      <c r="K377" s="69" t="s">
        <v>179</v>
      </c>
      <c r="L377" s="54" t="s">
        <v>841</v>
      </c>
      <c r="M377" s="70"/>
    </row>
    <row r="378" spans="2:13" ht="111" customHeight="1">
      <c r="B378" s="30">
        <v>374</v>
      </c>
      <c r="C378" s="124" t="s">
        <v>842</v>
      </c>
      <c r="D378" s="53" t="s">
        <v>843</v>
      </c>
      <c r="E378" s="68" t="s">
        <v>42</v>
      </c>
      <c r="F378" s="78" t="s">
        <v>0</v>
      </c>
      <c r="G378" s="66">
        <v>36971000</v>
      </c>
      <c r="H378" s="79">
        <v>45765</v>
      </c>
      <c r="I378" s="79"/>
      <c r="J378" s="69" t="s">
        <v>844</v>
      </c>
      <c r="K378" s="69" t="s">
        <v>179</v>
      </c>
      <c r="L378" s="54" t="s">
        <v>845</v>
      </c>
      <c r="M378" s="70"/>
    </row>
    <row r="379" spans="2:13" ht="111" customHeight="1">
      <c r="B379" s="30">
        <v>375</v>
      </c>
      <c r="C379" s="123" t="s">
        <v>846</v>
      </c>
      <c r="D379" s="53" t="s">
        <v>847</v>
      </c>
      <c r="E379" s="68" t="s">
        <v>42</v>
      </c>
      <c r="F379" s="78" t="s">
        <v>0</v>
      </c>
      <c r="G379" s="66">
        <v>15114000</v>
      </c>
      <c r="H379" s="79">
        <v>45764</v>
      </c>
      <c r="I379" s="79">
        <v>45798</v>
      </c>
      <c r="J379" s="69" t="s">
        <v>848</v>
      </c>
      <c r="K379" s="69" t="s">
        <v>179</v>
      </c>
      <c r="L379" s="54" t="s">
        <v>849</v>
      </c>
      <c r="M379" s="70"/>
    </row>
    <row r="380" spans="2:13" ht="111" customHeight="1">
      <c r="B380" s="30">
        <v>376</v>
      </c>
      <c r="C380" s="48" t="s">
        <v>850</v>
      </c>
      <c r="D380" s="53" t="s">
        <v>851</v>
      </c>
      <c r="E380" s="68" t="s">
        <v>42</v>
      </c>
      <c r="F380" s="78" t="s">
        <v>0</v>
      </c>
      <c r="G380" s="66">
        <v>14872000</v>
      </c>
      <c r="H380" s="79">
        <v>45764</v>
      </c>
      <c r="I380" s="79"/>
      <c r="J380" s="69" t="s">
        <v>852</v>
      </c>
      <c r="K380" s="69" t="s">
        <v>179</v>
      </c>
      <c r="L380" s="54" t="s">
        <v>853</v>
      </c>
      <c r="M380" s="70"/>
    </row>
    <row r="381" spans="2:13" ht="111" customHeight="1">
      <c r="B381" s="30">
        <v>377</v>
      </c>
      <c r="C381" s="48" t="s">
        <v>854</v>
      </c>
      <c r="D381" s="53" t="s">
        <v>855</v>
      </c>
      <c r="E381" s="68">
        <v>5010405004953</v>
      </c>
      <c r="F381" s="78" t="s">
        <v>0</v>
      </c>
      <c r="G381" s="66">
        <v>47960000</v>
      </c>
      <c r="H381" s="79">
        <v>45762</v>
      </c>
      <c r="I381" s="79"/>
      <c r="J381" s="69" t="s">
        <v>856</v>
      </c>
      <c r="K381" s="69" t="s">
        <v>179</v>
      </c>
      <c r="L381" s="54" t="s">
        <v>857</v>
      </c>
      <c r="M381" s="70"/>
    </row>
    <row r="382" spans="2:13" ht="111" customHeight="1">
      <c r="B382" s="30">
        <v>378</v>
      </c>
      <c r="C382" s="125" t="s">
        <v>858</v>
      </c>
      <c r="D382" s="53" t="s">
        <v>859</v>
      </c>
      <c r="E382" s="68">
        <v>3011101015783</v>
      </c>
      <c r="F382" s="78" t="s">
        <v>0</v>
      </c>
      <c r="G382" s="66">
        <v>29854000</v>
      </c>
      <c r="H382" s="79">
        <v>45777</v>
      </c>
      <c r="I382" s="79"/>
      <c r="J382" s="69" t="s">
        <v>860</v>
      </c>
      <c r="K382" s="69" t="s">
        <v>179</v>
      </c>
      <c r="L382" s="54" t="s">
        <v>861</v>
      </c>
      <c r="M382" s="70"/>
    </row>
    <row r="383" spans="2:13" ht="111" customHeight="1">
      <c r="B383" s="30">
        <v>379</v>
      </c>
      <c r="C383" s="125" t="s">
        <v>862</v>
      </c>
      <c r="D383" s="53" t="s">
        <v>863</v>
      </c>
      <c r="E383" s="68">
        <v>1010005018655</v>
      </c>
      <c r="F383" s="78" t="s">
        <v>0</v>
      </c>
      <c r="G383" s="66">
        <v>11825000</v>
      </c>
      <c r="H383" s="79">
        <v>45770</v>
      </c>
      <c r="I383" s="79"/>
      <c r="J383" s="69" t="s">
        <v>864</v>
      </c>
      <c r="K383" s="69" t="s">
        <v>179</v>
      </c>
      <c r="L383" s="54" t="s">
        <v>865</v>
      </c>
      <c r="M383" s="70"/>
    </row>
    <row r="384" spans="2:13" ht="111" customHeight="1">
      <c r="B384" s="30">
        <v>380</v>
      </c>
      <c r="C384" s="125" t="s">
        <v>866</v>
      </c>
      <c r="D384" s="53" t="s">
        <v>859</v>
      </c>
      <c r="E384" s="68">
        <v>3011101015783</v>
      </c>
      <c r="F384" s="78" t="s">
        <v>0</v>
      </c>
      <c r="G384" s="66">
        <v>24926000</v>
      </c>
      <c r="H384" s="79">
        <v>45779</v>
      </c>
      <c r="I384" s="79"/>
      <c r="J384" s="69" t="s">
        <v>867</v>
      </c>
      <c r="K384" s="69" t="s">
        <v>179</v>
      </c>
      <c r="L384" s="54" t="s">
        <v>868</v>
      </c>
      <c r="M384" s="70"/>
    </row>
    <row r="385" spans="2:13" ht="111" customHeight="1">
      <c r="B385" s="30">
        <v>381</v>
      </c>
      <c r="C385" s="124" t="s">
        <v>869</v>
      </c>
      <c r="D385" s="53" t="s">
        <v>870</v>
      </c>
      <c r="E385" s="68">
        <v>5010005016762</v>
      </c>
      <c r="F385" s="78" t="s">
        <v>0</v>
      </c>
      <c r="G385" s="66">
        <v>30855000</v>
      </c>
      <c r="H385" s="79">
        <v>45772</v>
      </c>
      <c r="I385" s="79"/>
      <c r="J385" s="69" t="s">
        <v>871</v>
      </c>
      <c r="K385" s="69" t="s">
        <v>179</v>
      </c>
      <c r="L385" s="54" t="s">
        <v>872</v>
      </c>
      <c r="M385" s="70"/>
    </row>
    <row r="386" spans="2:13" ht="111" customHeight="1">
      <c r="B386" s="30">
        <v>382</v>
      </c>
      <c r="C386" s="123" t="s">
        <v>873</v>
      </c>
      <c r="D386" s="53" t="s">
        <v>874</v>
      </c>
      <c r="E386" s="68">
        <v>1010005002873</v>
      </c>
      <c r="F386" s="78" t="s">
        <v>0</v>
      </c>
      <c r="G386" s="66">
        <v>20372000</v>
      </c>
      <c r="H386" s="79">
        <v>45771</v>
      </c>
      <c r="I386" s="79"/>
      <c r="J386" s="69" t="s">
        <v>875</v>
      </c>
      <c r="K386" s="69" t="s">
        <v>179</v>
      </c>
      <c r="L386" s="54" t="s">
        <v>876</v>
      </c>
      <c r="M386" s="70"/>
    </row>
    <row r="387" spans="2:13" ht="111" customHeight="1">
      <c r="B387" s="30">
        <v>383</v>
      </c>
      <c r="C387" s="123" t="s">
        <v>877</v>
      </c>
      <c r="D387" s="53" t="s">
        <v>878</v>
      </c>
      <c r="E387" s="68" t="s">
        <v>42</v>
      </c>
      <c r="F387" s="78" t="s">
        <v>0</v>
      </c>
      <c r="G387" s="66">
        <v>19899000</v>
      </c>
      <c r="H387" s="79">
        <v>45748</v>
      </c>
      <c r="I387" s="79"/>
      <c r="J387" s="69" t="s">
        <v>879</v>
      </c>
      <c r="K387" s="69" t="s">
        <v>179</v>
      </c>
      <c r="L387" s="54" t="s">
        <v>880</v>
      </c>
      <c r="M387" s="70"/>
    </row>
    <row r="388" spans="2:13" ht="111" customHeight="1">
      <c r="B388" s="30">
        <v>384</v>
      </c>
      <c r="C388" s="48" t="s">
        <v>881</v>
      </c>
      <c r="D388" s="53" t="s">
        <v>882</v>
      </c>
      <c r="E388" s="68">
        <v>4010405000185</v>
      </c>
      <c r="F388" s="78" t="s">
        <v>0</v>
      </c>
      <c r="G388" s="66">
        <v>30921000</v>
      </c>
      <c r="H388" s="79">
        <v>45748</v>
      </c>
      <c r="I388" s="79"/>
      <c r="J388" s="69" t="s">
        <v>883</v>
      </c>
      <c r="K388" s="69" t="s">
        <v>179</v>
      </c>
      <c r="L388" s="54" t="s">
        <v>884</v>
      </c>
      <c r="M388" s="70"/>
    </row>
    <row r="389" spans="2:13" ht="111" customHeight="1">
      <c r="B389" s="30">
        <v>385</v>
      </c>
      <c r="C389" s="48" t="s">
        <v>885</v>
      </c>
      <c r="D389" s="53" t="s">
        <v>886</v>
      </c>
      <c r="E389" s="68" t="s">
        <v>42</v>
      </c>
      <c r="F389" s="78" t="s">
        <v>0</v>
      </c>
      <c r="G389" s="66">
        <v>29722000</v>
      </c>
      <c r="H389" s="79">
        <v>45777</v>
      </c>
      <c r="I389" s="79"/>
      <c r="J389" s="69" t="s">
        <v>887</v>
      </c>
      <c r="K389" s="69" t="s">
        <v>179</v>
      </c>
      <c r="L389" s="54" t="s">
        <v>888</v>
      </c>
      <c r="M389" s="70"/>
    </row>
    <row r="390" spans="2:13" ht="111" customHeight="1">
      <c r="B390" s="30">
        <v>386</v>
      </c>
      <c r="C390" s="48" t="s">
        <v>889</v>
      </c>
      <c r="D390" s="53" t="s">
        <v>449</v>
      </c>
      <c r="E390" s="126">
        <v>5010405001703</v>
      </c>
      <c r="F390" s="78" t="s">
        <v>0</v>
      </c>
      <c r="G390" s="66">
        <v>29700000</v>
      </c>
      <c r="H390" s="79">
        <v>45779</v>
      </c>
      <c r="I390" s="79"/>
      <c r="J390" s="69" t="s">
        <v>890</v>
      </c>
      <c r="K390" s="69" t="s">
        <v>179</v>
      </c>
      <c r="L390" s="54" t="s">
        <v>891</v>
      </c>
      <c r="M390" s="70"/>
    </row>
    <row r="391" spans="2:13" ht="111" customHeight="1">
      <c r="B391" s="30">
        <v>387</v>
      </c>
      <c r="C391" s="48" t="s">
        <v>892</v>
      </c>
      <c r="D391" s="53" t="s">
        <v>693</v>
      </c>
      <c r="E391" s="68">
        <v>6011101045308</v>
      </c>
      <c r="F391" s="78" t="s">
        <v>0</v>
      </c>
      <c r="G391" s="66">
        <v>20460000</v>
      </c>
      <c r="H391" s="79">
        <v>45796</v>
      </c>
      <c r="I391" s="79"/>
      <c r="J391" s="69" t="s">
        <v>893</v>
      </c>
      <c r="K391" s="69" t="s">
        <v>179</v>
      </c>
      <c r="L391" s="54" t="s">
        <v>894</v>
      </c>
      <c r="M391" s="70"/>
    </row>
    <row r="392" spans="2:13" ht="111" customHeight="1">
      <c r="B392" s="30">
        <v>388</v>
      </c>
      <c r="C392" s="48" t="s">
        <v>895</v>
      </c>
      <c r="D392" s="53" t="s">
        <v>896</v>
      </c>
      <c r="E392" s="68" t="s">
        <v>42</v>
      </c>
      <c r="F392" s="78" t="s">
        <v>0</v>
      </c>
      <c r="G392" s="66">
        <v>7920000</v>
      </c>
      <c r="H392" s="79">
        <v>45804</v>
      </c>
      <c r="I392" s="79"/>
      <c r="J392" s="69" t="s">
        <v>897</v>
      </c>
      <c r="K392" s="69" t="s">
        <v>179</v>
      </c>
      <c r="L392" s="54" t="s">
        <v>898</v>
      </c>
      <c r="M392" s="70"/>
    </row>
    <row r="393" spans="2:13" ht="111" customHeight="1">
      <c r="B393" s="30">
        <v>389</v>
      </c>
      <c r="C393" s="48" t="s">
        <v>899</v>
      </c>
      <c r="D393" s="53" t="s">
        <v>900</v>
      </c>
      <c r="E393" s="68">
        <v>7010001012532</v>
      </c>
      <c r="F393" s="78" t="s">
        <v>0</v>
      </c>
      <c r="G393" s="66">
        <v>19932000</v>
      </c>
      <c r="H393" s="79">
        <v>45785</v>
      </c>
      <c r="I393" s="79"/>
      <c r="J393" s="69" t="s">
        <v>901</v>
      </c>
      <c r="K393" s="69" t="s">
        <v>179</v>
      </c>
      <c r="L393" s="54" t="s">
        <v>902</v>
      </c>
      <c r="M393" s="70"/>
    </row>
    <row r="394" spans="2:13" ht="111" customHeight="1">
      <c r="B394" s="30">
        <v>390</v>
      </c>
      <c r="C394" s="48" t="s">
        <v>903</v>
      </c>
      <c r="D394" s="53" t="s">
        <v>904</v>
      </c>
      <c r="E394" s="68" t="s">
        <v>42</v>
      </c>
      <c r="F394" s="78" t="s">
        <v>0</v>
      </c>
      <c r="G394" s="66">
        <v>14927000</v>
      </c>
      <c r="H394" s="79">
        <v>45789</v>
      </c>
      <c r="I394" s="79"/>
      <c r="J394" s="69" t="s">
        <v>905</v>
      </c>
      <c r="K394" s="69" t="s">
        <v>179</v>
      </c>
      <c r="L394" s="54" t="s">
        <v>906</v>
      </c>
      <c r="M394" s="70"/>
    </row>
    <row r="395" spans="2:13" ht="111" customHeight="1">
      <c r="B395" s="30">
        <v>391</v>
      </c>
      <c r="C395" s="48" t="s">
        <v>907</v>
      </c>
      <c r="D395" s="53" t="s">
        <v>908</v>
      </c>
      <c r="E395" s="68">
        <v>4011105003503</v>
      </c>
      <c r="F395" s="78" t="s">
        <v>0</v>
      </c>
      <c r="G395" s="66">
        <v>29909000</v>
      </c>
      <c r="H395" s="79">
        <v>45785</v>
      </c>
      <c r="I395" s="79"/>
      <c r="J395" s="69" t="s">
        <v>909</v>
      </c>
      <c r="K395" s="69" t="s">
        <v>179</v>
      </c>
      <c r="L395" s="54" t="s">
        <v>910</v>
      </c>
      <c r="M395" s="70"/>
    </row>
    <row r="396" spans="2:13" ht="111" customHeight="1">
      <c r="B396" s="30">
        <v>392</v>
      </c>
      <c r="C396" s="48" t="s">
        <v>911</v>
      </c>
      <c r="D396" s="53" t="s">
        <v>912</v>
      </c>
      <c r="E396" s="68" t="s">
        <v>42</v>
      </c>
      <c r="F396" s="78" t="s">
        <v>0</v>
      </c>
      <c r="G396" s="66">
        <v>26840000</v>
      </c>
      <c r="H396" s="79">
        <v>45791</v>
      </c>
      <c r="I396" s="79"/>
      <c r="J396" s="69" t="s">
        <v>913</v>
      </c>
      <c r="K396" s="69" t="s">
        <v>179</v>
      </c>
      <c r="L396" s="54" t="s">
        <v>914</v>
      </c>
      <c r="M396" s="70"/>
    </row>
    <row r="397" spans="2:13" ht="111" customHeight="1">
      <c r="B397" s="30">
        <v>393</v>
      </c>
      <c r="C397" s="48" t="s">
        <v>915</v>
      </c>
      <c r="D397" s="53" t="s">
        <v>916</v>
      </c>
      <c r="E397" s="68" t="s">
        <v>42</v>
      </c>
      <c r="F397" s="78" t="s">
        <v>0</v>
      </c>
      <c r="G397" s="66">
        <v>16830000</v>
      </c>
      <c r="H397" s="79">
        <v>45790</v>
      </c>
      <c r="I397" s="79"/>
      <c r="J397" s="69" t="s">
        <v>917</v>
      </c>
      <c r="K397" s="69" t="s">
        <v>179</v>
      </c>
      <c r="L397" s="54" t="s">
        <v>918</v>
      </c>
      <c r="M397" s="70"/>
    </row>
    <row r="398" spans="2:13" ht="111" customHeight="1">
      <c r="B398" s="30">
        <v>394</v>
      </c>
      <c r="C398" s="48" t="s">
        <v>919</v>
      </c>
      <c r="D398" s="53" t="s">
        <v>920</v>
      </c>
      <c r="E398" s="68" t="s">
        <v>42</v>
      </c>
      <c r="F398" s="78" t="s">
        <v>0</v>
      </c>
      <c r="G398" s="66">
        <v>29920000</v>
      </c>
      <c r="H398" s="79">
        <v>45790</v>
      </c>
      <c r="I398" s="79"/>
      <c r="J398" s="69" t="s">
        <v>921</v>
      </c>
      <c r="K398" s="69" t="s">
        <v>179</v>
      </c>
      <c r="L398" s="54" t="s">
        <v>922</v>
      </c>
      <c r="M398" s="70"/>
    </row>
    <row r="399" spans="2:13" ht="111" customHeight="1">
      <c r="B399" s="30">
        <v>395</v>
      </c>
      <c r="C399" s="48" t="s">
        <v>923</v>
      </c>
      <c r="D399" s="53" t="s">
        <v>924</v>
      </c>
      <c r="E399" s="68">
        <v>6011101045308</v>
      </c>
      <c r="F399" s="78" t="s">
        <v>0</v>
      </c>
      <c r="G399" s="66">
        <v>9790000</v>
      </c>
      <c r="H399" s="79">
        <v>45792</v>
      </c>
      <c r="I399" s="79"/>
      <c r="J399" s="69" t="s">
        <v>925</v>
      </c>
      <c r="K399" s="69" t="s">
        <v>179</v>
      </c>
      <c r="L399" s="54" t="s">
        <v>926</v>
      </c>
      <c r="M399" s="70"/>
    </row>
    <row r="400" spans="2:13" ht="111" customHeight="1">
      <c r="B400" s="30">
        <v>396</v>
      </c>
      <c r="C400" s="48" t="s">
        <v>927</v>
      </c>
      <c r="D400" s="53" t="s">
        <v>928</v>
      </c>
      <c r="E400" s="68" t="s">
        <v>42</v>
      </c>
      <c r="F400" s="78" t="s">
        <v>0</v>
      </c>
      <c r="G400" s="66">
        <v>29898000</v>
      </c>
      <c r="H400" s="79">
        <v>45790</v>
      </c>
      <c r="I400" s="79"/>
      <c r="J400" s="69" t="s">
        <v>929</v>
      </c>
      <c r="K400" s="69" t="s">
        <v>179</v>
      </c>
      <c r="L400" s="54" t="s">
        <v>930</v>
      </c>
      <c r="M400" s="70"/>
    </row>
    <row r="401" spans="2:13" ht="111" customHeight="1">
      <c r="B401" s="30">
        <v>397</v>
      </c>
      <c r="C401" s="48" t="s">
        <v>931</v>
      </c>
      <c r="D401" s="53" t="s">
        <v>928</v>
      </c>
      <c r="E401" s="68" t="s">
        <v>42</v>
      </c>
      <c r="F401" s="78" t="s">
        <v>0</v>
      </c>
      <c r="G401" s="66">
        <v>39930000</v>
      </c>
      <c r="H401" s="79">
        <v>45790</v>
      </c>
      <c r="I401" s="79"/>
      <c r="J401" s="69" t="s">
        <v>932</v>
      </c>
      <c r="K401" s="69" t="s">
        <v>179</v>
      </c>
      <c r="L401" s="54" t="s">
        <v>933</v>
      </c>
      <c r="M401" s="70"/>
    </row>
    <row r="402" spans="2:13" ht="111" customHeight="1">
      <c r="B402" s="30">
        <v>398</v>
      </c>
      <c r="C402" s="48" t="s">
        <v>934</v>
      </c>
      <c r="D402" s="53" t="s">
        <v>928</v>
      </c>
      <c r="E402" s="68" t="s">
        <v>42</v>
      </c>
      <c r="F402" s="78" t="s">
        <v>0</v>
      </c>
      <c r="G402" s="66">
        <v>34848000</v>
      </c>
      <c r="H402" s="79">
        <v>45790</v>
      </c>
      <c r="I402" s="79"/>
      <c r="J402" s="69" t="s">
        <v>935</v>
      </c>
      <c r="K402" s="69" t="s">
        <v>179</v>
      </c>
      <c r="L402" s="54" t="s">
        <v>936</v>
      </c>
      <c r="M402" s="70"/>
    </row>
    <row r="403" spans="2:13" ht="111" customHeight="1">
      <c r="B403" s="30">
        <v>399</v>
      </c>
      <c r="C403" s="48" t="s">
        <v>937</v>
      </c>
      <c r="D403" s="53" t="s">
        <v>928</v>
      </c>
      <c r="E403" s="68" t="s">
        <v>42</v>
      </c>
      <c r="F403" s="78" t="s">
        <v>0</v>
      </c>
      <c r="G403" s="66">
        <v>9944000</v>
      </c>
      <c r="H403" s="79">
        <v>45790</v>
      </c>
      <c r="I403" s="79"/>
      <c r="J403" s="69" t="s">
        <v>938</v>
      </c>
      <c r="K403" s="69" t="s">
        <v>179</v>
      </c>
      <c r="L403" s="54" t="s">
        <v>939</v>
      </c>
      <c r="M403" s="70"/>
    </row>
    <row r="404" spans="2:13" ht="111" customHeight="1">
      <c r="B404" s="30">
        <v>400</v>
      </c>
      <c r="C404" s="48" t="s">
        <v>940</v>
      </c>
      <c r="D404" s="53" t="s">
        <v>882</v>
      </c>
      <c r="E404" s="68">
        <v>4010405000185</v>
      </c>
      <c r="F404" s="78" t="s">
        <v>0</v>
      </c>
      <c r="G404" s="66">
        <v>10912000</v>
      </c>
      <c r="H404" s="79">
        <v>45793</v>
      </c>
      <c r="I404" s="79"/>
      <c r="J404" s="69" t="s">
        <v>941</v>
      </c>
      <c r="K404" s="69" t="s">
        <v>179</v>
      </c>
      <c r="L404" s="54" t="s">
        <v>942</v>
      </c>
      <c r="M404" s="70"/>
    </row>
    <row r="405" spans="2:13" ht="111" customHeight="1">
      <c r="B405" s="30">
        <v>401</v>
      </c>
      <c r="C405" s="48" t="s">
        <v>943</v>
      </c>
      <c r="D405" s="53" t="s">
        <v>944</v>
      </c>
      <c r="E405" s="68">
        <v>2011105003406</v>
      </c>
      <c r="F405" s="78" t="s">
        <v>0</v>
      </c>
      <c r="G405" s="66">
        <v>27005000</v>
      </c>
      <c r="H405" s="79">
        <v>45789</v>
      </c>
      <c r="I405" s="79"/>
      <c r="J405" s="69" t="s">
        <v>945</v>
      </c>
      <c r="K405" s="69" t="s">
        <v>179</v>
      </c>
      <c r="L405" s="54" t="s">
        <v>946</v>
      </c>
      <c r="M405" s="70"/>
    </row>
    <row r="406" spans="2:13" ht="111" customHeight="1">
      <c r="B406" s="30">
        <v>402</v>
      </c>
      <c r="C406" s="48" t="s">
        <v>947</v>
      </c>
      <c r="D406" s="53" t="s">
        <v>948</v>
      </c>
      <c r="E406" s="68">
        <v>6011101045308</v>
      </c>
      <c r="F406" s="78" t="s">
        <v>0</v>
      </c>
      <c r="G406" s="66">
        <v>27500000</v>
      </c>
      <c r="H406" s="79">
        <v>45810</v>
      </c>
      <c r="I406" s="79"/>
      <c r="J406" s="69" t="s">
        <v>949</v>
      </c>
      <c r="K406" s="69" t="s">
        <v>179</v>
      </c>
      <c r="L406" s="54" t="s">
        <v>950</v>
      </c>
      <c r="M406" s="70"/>
    </row>
    <row r="407" spans="2:13" ht="111" customHeight="1">
      <c r="B407" s="30">
        <v>403</v>
      </c>
      <c r="C407" s="48" t="s">
        <v>951</v>
      </c>
      <c r="D407" s="53" t="s">
        <v>952</v>
      </c>
      <c r="E407" s="68" t="s">
        <v>42</v>
      </c>
      <c r="F407" s="78" t="s">
        <v>0</v>
      </c>
      <c r="G407" s="66">
        <v>29909000</v>
      </c>
      <c r="H407" s="79">
        <v>45796</v>
      </c>
      <c r="I407" s="79"/>
      <c r="J407" s="69" t="s">
        <v>953</v>
      </c>
      <c r="K407" s="69" t="s">
        <v>179</v>
      </c>
      <c r="L407" s="54" t="s">
        <v>954</v>
      </c>
      <c r="M407" s="70"/>
    </row>
    <row r="408" spans="2:13" ht="111" customHeight="1">
      <c r="B408" s="30">
        <v>404</v>
      </c>
      <c r="C408" s="48" t="s">
        <v>955</v>
      </c>
      <c r="D408" s="53" t="s">
        <v>956</v>
      </c>
      <c r="E408" s="68" t="s">
        <v>42</v>
      </c>
      <c r="F408" s="78" t="s">
        <v>0</v>
      </c>
      <c r="G408" s="66">
        <v>7953000</v>
      </c>
      <c r="H408" s="79">
        <v>45792</v>
      </c>
      <c r="I408" s="79"/>
      <c r="J408" s="69" t="s">
        <v>957</v>
      </c>
      <c r="K408" s="69" t="s">
        <v>179</v>
      </c>
      <c r="L408" s="54" t="s">
        <v>958</v>
      </c>
      <c r="M408" s="70"/>
    </row>
    <row r="409" spans="2:13" ht="111" customHeight="1">
      <c r="B409" s="30">
        <v>405</v>
      </c>
      <c r="C409" s="124" t="s">
        <v>959</v>
      </c>
      <c r="D409" s="53" t="s">
        <v>960</v>
      </c>
      <c r="E409" s="68">
        <v>6020001074977</v>
      </c>
      <c r="F409" s="78" t="s">
        <v>15</v>
      </c>
      <c r="G409" s="66">
        <v>990000</v>
      </c>
      <c r="H409" s="79">
        <v>45835</v>
      </c>
      <c r="I409" s="79"/>
      <c r="J409" s="69" t="s">
        <v>961</v>
      </c>
      <c r="K409" s="69" t="s">
        <v>179</v>
      </c>
      <c r="L409" s="54" t="s">
        <v>962</v>
      </c>
      <c r="M409" s="70"/>
    </row>
    <row r="410" spans="2:13" ht="111" customHeight="1">
      <c r="B410" s="30">
        <v>406</v>
      </c>
      <c r="C410" s="124" t="s">
        <v>963</v>
      </c>
      <c r="D410" s="53" t="s">
        <v>463</v>
      </c>
      <c r="E410" s="68">
        <v>9010001008669</v>
      </c>
      <c r="F410" s="78" t="s">
        <v>15</v>
      </c>
      <c r="G410" s="66">
        <v>5720000</v>
      </c>
      <c r="H410" s="79">
        <v>45835</v>
      </c>
      <c r="I410" s="79"/>
      <c r="J410" s="69" t="s">
        <v>964</v>
      </c>
      <c r="K410" s="69" t="s">
        <v>179</v>
      </c>
      <c r="L410" s="54" t="s">
        <v>965</v>
      </c>
      <c r="M410" s="70"/>
    </row>
    <row r="411" spans="2:13" ht="111" customHeight="1">
      <c r="B411" s="30">
        <v>407</v>
      </c>
      <c r="C411" s="124" t="s">
        <v>966</v>
      </c>
      <c r="D411" s="53" t="s">
        <v>967</v>
      </c>
      <c r="E411" s="68">
        <v>1010001133490</v>
      </c>
      <c r="F411" s="78" t="s">
        <v>15</v>
      </c>
      <c r="G411" s="66">
        <v>4752000</v>
      </c>
      <c r="H411" s="79">
        <v>45835</v>
      </c>
      <c r="I411" s="79"/>
      <c r="J411" s="69" t="s">
        <v>968</v>
      </c>
      <c r="K411" s="69" t="s">
        <v>179</v>
      </c>
      <c r="L411" s="54" t="s">
        <v>969</v>
      </c>
      <c r="M411" s="70"/>
    </row>
    <row r="412" spans="2:13" ht="111" customHeight="1">
      <c r="B412" s="30">
        <v>408</v>
      </c>
      <c r="C412" s="48" t="s">
        <v>970</v>
      </c>
      <c r="D412" s="53" t="s">
        <v>971</v>
      </c>
      <c r="E412" s="68" t="s">
        <v>42</v>
      </c>
      <c r="F412" s="78" t="s">
        <v>16</v>
      </c>
      <c r="G412" s="66">
        <v>47450000</v>
      </c>
      <c r="H412" s="79">
        <v>45819</v>
      </c>
      <c r="I412" s="79"/>
      <c r="J412" s="69" t="s">
        <v>972</v>
      </c>
      <c r="K412" s="69" t="s">
        <v>179</v>
      </c>
      <c r="L412" s="54" t="s">
        <v>973</v>
      </c>
      <c r="M412" s="70"/>
    </row>
    <row r="413" spans="2:13" ht="111" customHeight="1">
      <c r="B413" s="30">
        <v>409</v>
      </c>
      <c r="C413" s="48" t="s">
        <v>974</v>
      </c>
      <c r="D413" s="53" t="s">
        <v>975</v>
      </c>
      <c r="E413" s="68" t="s">
        <v>42</v>
      </c>
      <c r="F413" s="78" t="s">
        <v>16</v>
      </c>
      <c r="G413" s="66">
        <v>47450000</v>
      </c>
      <c r="H413" s="79">
        <v>45819</v>
      </c>
      <c r="I413" s="79"/>
      <c r="J413" s="69" t="s">
        <v>972</v>
      </c>
      <c r="K413" s="69" t="s">
        <v>179</v>
      </c>
      <c r="L413" s="54" t="s">
        <v>976</v>
      </c>
      <c r="M413" s="70"/>
    </row>
    <row r="414" spans="2:13" ht="111" customHeight="1">
      <c r="B414" s="30">
        <v>410</v>
      </c>
      <c r="C414" s="48" t="s">
        <v>977</v>
      </c>
      <c r="D414" s="53" t="s">
        <v>975</v>
      </c>
      <c r="E414" s="68" t="s">
        <v>42</v>
      </c>
      <c r="F414" s="78" t="s">
        <v>16</v>
      </c>
      <c r="G414" s="66">
        <v>47450000</v>
      </c>
      <c r="H414" s="79">
        <v>45819</v>
      </c>
      <c r="I414" s="79"/>
      <c r="J414" s="69" t="s">
        <v>972</v>
      </c>
      <c r="K414" s="69" t="s">
        <v>179</v>
      </c>
      <c r="L414" s="54" t="s">
        <v>978</v>
      </c>
      <c r="M414" s="70"/>
    </row>
    <row r="415" spans="2:13" ht="111" customHeight="1">
      <c r="B415" s="30">
        <v>411</v>
      </c>
      <c r="C415" s="48" t="s">
        <v>979</v>
      </c>
      <c r="D415" s="53" t="s">
        <v>975</v>
      </c>
      <c r="E415" s="68" t="s">
        <v>42</v>
      </c>
      <c r="F415" s="78" t="s">
        <v>16</v>
      </c>
      <c r="G415" s="66">
        <v>47450000</v>
      </c>
      <c r="H415" s="79">
        <v>45819</v>
      </c>
      <c r="I415" s="79"/>
      <c r="J415" s="69" t="s">
        <v>972</v>
      </c>
      <c r="K415" s="69" t="s">
        <v>179</v>
      </c>
      <c r="L415" s="54" t="s">
        <v>980</v>
      </c>
      <c r="M415" s="70"/>
    </row>
    <row r="416" spans="2:13" ht="111" customHeight="1">
      <c r="B416" s="30">
        <v>412</v>
      </c>
      <c r="C416" s="48" t="s">
        <v>981</v>
      </c>
      <c r="D416" s="53" t="s">
        <v>982</v>
      </c>
      <c r="E416" s="68" t="s">
        <v>42</v>
      </c>
      <c r="F416" s="78" t="s">
        <v>16</v>
      </c>
      <c r="G416" s="66">
        <v>70000000</v>
      </c>
      <c r="H416" s="79">
        <v>45838</v>
      </c>
      <c r="I416" s="79"/>
      <c r="J416" s="69" t="s">
        <v>983</v>
      </c>
      <c r="K416" s="69" t="s">
        <v>179</v>
      </c>
      <c r="L416" s="54" t="s">
        <v>973</v>
      </c>
      <c r="M416" s="70"/>
    </row>
    <row r="417" spans="2:13" ht="111" customHeight="1">
      <c r="B417" s="30">
        <v>413</v>
      </c>
      <c r="C417" s="48" t="s">
        <v>984</v>
      </c>
      <c r="D417" s="53" t="s">
        <v>985</v>
      </c>
      <c r="E417" s="68" t="s">
        <v>42</v>
      </c>
      <c r="F417" s="78" t="s">
        <v>16</v>
      </c>
      <c r="G417" s="66">
        <v>40000000</v>
      </c>
      <c r="H417" s="79">
        <v>45838</v>
      </c>
      <c r="I417" s="79"/>
      <c r="J417" s="69" t="s">
        <v>986</v>
      </c>
      <c r="K417" s="69" t="s">
        <v>179</v>
      </c>
      <c r="L417" s="54" t="s">
        <v>976</v>
      </c>
      <c r="M417" s="70"/>
    </row>
    <row r="418" spans="2:13" ht="111" customHeight="1">
      <c r="B418" s="30">
        <v>414</v>
      </c>
      <c r="C418" s="48" t="s">
        <v>987</v>
      </c>
      <c r="D418" s="53" t="s">
        <v>988</v>
      </c>
      <c r="E418" s="68" t="s">
        <v>42</v>
      </c>
      <c r="F418" s="78" t="s">
        <v>16</v>
      </c>
      <c r="G418" s="66">
        <v>59900000</v>
      </c>
      <c r="H418" s="79">
        <v>45838</v>
      </c>
      <c r="I418" s="79"/>
      <c r="J418" s="69" t="s">
        <v>989</v>
      </c>
      <c r="K418" s="69" t="s">
        <v>179</v>
      </c>
      <c r="L418" s="54" t="s">
        <v>978</v>
      </c>
      <c r="M418" s="70"/>
    </row>
    <row r="419" spans="2:13" ht="111" customHeight="1">
      <c r="B419" s="30">
        <v>415</v>
      </c>
      <c r="C419" s="48" t="s">
        <v>990</v>
      </c>
      <c r="D419" s="53" t="s">
        <v>991</v>
      </c>
      <c r="E419" s="68" t="s">
        <v>42</v>
      </c>
      <c r="F419" s="78" t="s">
        <v>16</v>
      </c>
      <c r="G419" s="66">
        <v>38500000</v>
      </c>
      <c r="H419" s="79">
        <v>45838</v>
      </c>
      <c r="I419" s="79"/>
      <c r="J419" s="69" t="s">
        <v>992</v>
      </c>
      <c r="K419" s="69" t="s">
        <v>179</v>
      </c>
      <c r="L419" s="54" t="s">
        <v>980</v>
      </c>
      <c r="M419" s="70"/>
    </row>
    <row r="420" spans="2:13" ht="111" customHeight="1">
      <c r="B420" s="30">
        <v>416</v>
      </c>
      <c r="C420" s="124" t="s">
        <v>993</v>
      </c>
      <c r="D420" s="53" t="s">
        <v>994</v>
      </c>
      <c r="E420" s="68" t="s">
        <v>42</v>
      </c>
      <c r="F420" s="78" t="s">
        <v>0</v>
      </c>
      <c r="G420" s="66">
        <v>34931600</v>
      </c>
      <c r="H420" s="79">
        <v>45824</v>
      </c>
      <c r="I420" s="79"/>
      <c r="J420" s="69" t="s">
        <v>995</v>
      </c>
      <c r="K420" s="69" t="s">
        <v>179</v>
      </c>
      <c r="L420" s="54" t="s">
        <v>996</v>
      </c>
      <c r="M420" s="70"/>
    </row>
    <row r="421" spans="2:13" ht="111" customHeight="1">
      <c r="B421" s="30">
        <v>417</v>
      </c>
      <c r="C421" s="48" t="s">
        <v>997</v>
      </c>
      <c r="D421" s="53" t="s">
        <v>859</v>
      </c>
      <c r="E421" s="68">
        <v>3011101015783</v>
      </c>
      <c r="F421" s="78" t="s">
        <v>15</v>
      </c>
      <c r="G421" s="66">
        <v>14212000</v>
      </c>
      <c r="H421" s="79">
        <v>45835</v>
      </c>
      <c r="I421" s="79"/>
      <c r="J421" s="69" t="s">
        <v>3545</v>
      </c>
      <c r="K421" s="69" t="s">
        <v>179</v>
      </c>
      <c r="L421" s="54" t="s">
        <v>998</v>
      </c>
      <c r="M421" s="70"/>
    </row>
    <row r="422" spans="2:13" ht="111" customHeight="1">
      <c r="B422" s="30">
        <v>418</v>
      </c>
      <c r="C422" s="48" t="s">
        <v>999</v>
      </c>
      <c r="D422" s="53" t="s">
        <v>1000</v>
      </c>
      <c r="E422" s="68" t="s">
        <v>42</v>
      </c>
      <c r="F422" s="78" t="s">
        <v>0</v>
      </c>
      <c r="G422" s="66">
        <v>37994000</v>
      </c>
      <c r="H422" s="79">
        <v>45833</v>
      </c>
      <c r="I422" s="79"/>
      <c r="J422" s="69" t="s">
        <v>1001</v>
      </c>
      <c r="K422" s="69" t="s">
        <v>179</v>
      </c>
      <c r="L422" s="54" t="s">
        <v>1002</v>
      </c>
      <c r="M422" s="70"/>
    </row>
    <row r="423" spans="2:13" ht="111" customHeight="1">
      <c r="B423" s="30">
        <v>419</v>
      </c>
      <c r="C423" s="48" t="s">
        <v>1003</v>
      </c>
      <c r="D423" s="53" t="s">
        <v>882</v>
      </c>
      <c r="E423" s="68">
        <v>4010405000185</v>
      </c>
      <c r="F423" s="78" t="s">
        <v>0</v>
      </c>
      <c r="G423" s="66">
        <v>34991000</v>
      </c>
      <c r="H423" s="79">
        <v>45833</v>
      </c>
      <c r="I423" s="79"/>
      <c r="J423" s="69" t="s">
        <v>1004</v>
      </c>
      <c r="K423" s="69" t="s">
        <v>179</v>
      </c>
      <c r="L423" s="54" t="s">
        <v>1005</v>
      </c>
      <c r="M423" s="70"/>
    </row>
    <row r="424" spans="2:13" ht="111" customHeight="1">
      <c r="B424" s="30">
        <v>420</v>
      </c>
      <c r="C424" s="53" t="s">
        <v>1006</v>
      </c>
      <c r="D424" s="53" t="s">
        <v>1007</v>
      </c>
      <c r="E424" s="68">
        <v>7000020010006</v>
      </c>
      <c r="F424" s="78" t="s">
        <v>17</v>
      </c>
      <c r="G424" s="66">
        <v>350000</v>
      </c>
      <c r="H424" s="79">
        <v>45828</v>
      </c>
      <c r="I424" s="79"/>
      <c r="J424" s="40" t="s">
        <v>1008</v>
      </c>
      <c r="K424" s="69" t="s">
        <v>179</v>
      </c>
      <c r="L424" s="54" t="s">
        <v>1005</v>
      </c>
      <c r="M424" s="70"/>
    </row>
    <row r="425" spans="2:13" ht="111" customHeight="1">
      <c r="B425" s="30">
        <v>421</v>
      </c>
      <c r="C425" s="53" t="s">
        <v>1006</v>
      </c>
      <c r="D425" s="53" t="s">
        <v>1009</v>
      </c>
      <c r="E425" s="68">
        <v>2000020020001</v>
      </c>
      <c r="F425" s="78" t="s">
        <v>17</v>
      </c>
      <c r="G425" s="66">
        <v>205000</v>
      </c>
      <c r="H425" s="79">
        <v>45828</v>
      </c>
      <c r="I425" s="79"/>
      <c r="J425" s="40" t="s">
        <v>1008</v>
      </c>
      <c r="K425" s="69" t="s">
        <v>179</v>
      </c>
      <c r="L425" s="54" t="s">
        <v>1005</v>
      </c>
      <c r="M425" s="70"/>
    </row>
    <row r="426" spans="2:13" ht="111" customHeight="1">
      <c r="B426" s="30">
        <v>422</v>
      </c>
      <c r="C426" s="53" t="s">
        <v>1006</v>
      </c>
      <c r="D426" s="53" t="s">
        <v>1010</v>
      </c>
      <c r="E426" s="68">
        <v>4000020030007</v>
      </c>
      <c r="F426" s="78" t="s">
        <v>17</v>
      </c>
      <c r="G426" s="66">
        <v>163000</v>
      </c>
      <c r="H426" s="79">
        <v>45828</v>
      </c>
      <c r="I426" s="79"/>
      <c r="J426" s="40" t="s">
        <v>1008</v>
      </c>
      <c r="K426" s="69" t="s">
        <v>179</v>
      </c>
      <c r="L426" s="54" t="s">
        <v>1005</v>
      </c>
      <c r="M426" s="70"/>
    </row>
    <row r="427" spans="2:13" ht="111" customHeight="1">
      <c r="B427" s="30">
        <v>423</v>
      </c>
      <c r="C427" s="53" t="s">
        <v>1006</v>
      </c>
      <c r="D427" s="53" t="s">
        <v>1011</v>
      </c>
      <c r="E427" s="68">
        <v>8000020040002</v>
      </c>
      <c r="F427" s="78" t="s">
        <v>17</v>
      </c>
      <c r="G427" s="66">
        <v>169000</v>
      </c>
      <c r="H427" s="79">
        <v>45828</v>
      </c>
      <c r="I427" s="79"/>
      <c r="J427" s="40" t="s">
        <v>1008</v>
      </c>
      <c r="K427" s="69" t="s">
        <v>179</v>
      </c>
      <c r="L427" s="54" t="s">
        <v>1005</v>
      </c>
      <c r="M427" s="70"/>
    </row>
    <row r="428" spans="2:13" ht="111" customHeight="1">
      <c r="B428" s="30">
        <v>424</v>
      </c>
      <c r="C428" s="53" t="s">
        <v>1006</v>
      </c>
      <c r="D428" s="53" t="s">
        <v>1012</v>
      </c>
      <c r="E428" s="68">
        <v>1000020050008</v>
      </c>
      <c r="F428" s="78" t="s">
        <v>17</v>
      </c>
      <c r="G428" s="66">
        <v>186000</v>
      </c>
      <c r="H428" s="79">
        <v>45828</v>
      </c>
      <c r="I428" s="79"/>
      <c r="J428" s="40" t="s">
        <v>1008</v>
      </c>
      <c r="K428" s="69" t="s">
        <v>179</v>
      </c>
      <c r="L428" s="54" t="s">
        <v>1005</v>
      </c>
      <c r="M428" s="70"/>
    </row>
    <row r="429" spans="2:13" ht="111" customHeight="1">
      <c r="B429" s="30">
        <v>425</v>
      </c>
      <c r="C429" s="53" t="s">
        <v>1006</v>
      </c>
      <c r="D429" s="53" t="s">
        <v>1013</v>
      </c>
      <c r="E429" s="68">
        <v>5000020060003</v>
      </c>
      <c r="F429" s="78" t="s">
        <v>17</v>
      </c>
      <c r="G429" s="66">
        <v>355000</v>
      </c>
      <c r="H429" s="79">
        <v>45828</v>
      </c>
      <c r="I429" s="79"/>
      <c r="J429" s="40" t="s">
        <v>1008</v>
      </c>
      <c r="K429" s="69" t="s">
        <v>179</v>
      </c>
      <c r="L429" s="54" t="s">
        <v>1005</v>
      </c>
      <c r="M429" s="70"/>
    </row>
    <row r="430" spans="2:13" ht="111" customHeight="1">
      <c r="B430" s="30">
        <v>426</v>
      </c>
      <c r="C430" s="53" t="s">
        <v>1006</v>
      </c>
      <c r="D430" s="53" t="s">
        <v>1014</v>
      </c>
      <c r="E430" s="68" t="s">
        <v>1015</v>
      </c>
      <c r="F430" s="78" t="s">
        <v>17</v>
      </c>
      <c r="G430" s="66">
        <v>108000</v>
      </c>
      <c r="H430" s="79">
        <v>45828</v>
      </c>
      <c r="I430" s="79"/>
      <c r="J430" s="40" t="s">
        <v>1008</v>
      </c>
      <c r="K430" s="69" t="s">
        <v>179</v>
      </c>
      <c r="L430" s="54" t="s">
        <v>1005</v>
      </c>
      <c r="M430" s="70"/>
    </row>
    <row r="431" spans="2:13" ht="158" customHeight="1">
      <c r="B431" s="30">
        <v>427</v>
      </c>
      <c r="C431" s="53" t="s">
        <v>1006</v>
      </c>
      <c r="D431" s="53" t="s">
        <v>1016</v>
      </c>
      <c r="E431" s="68">
        <v>2000020080004</v>
      </c>
      <c r="F431" s="78" t="s">
        <v>17</v>
      </c>
      <c r="G431" s="66">
        <v>261000</v>
      </c>
      <c r="H431" s="79">
        <v>45828</v>
      </c>
      <c r="I431" s="79"/>
      <c r="J431" s="40" t="s">
        <v>1008</v>
      </c>
      <c r="K431" s="69" t="s">
        <v>179</v>
      </c>
      <c r="L431" s="54" t="s">
        <v>1005</v>
      </c>
      <c r="M431" s="70"/>
    </row>
    <row r="432" spans="2:13" ht="115" customHeight="1">
      <c r="B432" s="30">
        <v>428</v>
      </c>
      <c r="C432" s="53" t="s">
        <v>1006</v>
      </c>
      <c r="D432" s="53" t="s">
        <v>1017</v>
      </c>
      <c r="E432" s="68">
        <v>5000020090000</v>
      </c>
      <c r="F432" s="78" t="s">
        <v>17</v>
      </c>
      <c r="G432" s="66">
        <v>98000</v>
      </c>
      <c r="H432" s="79">
        <v>45828</v>
      </c>
      <c r="I432" s="79"/>
      <c r="J432" s="40" t="s">
        <v>1008</v>
      </c>
      <c r="K432" s="69" t="s">
        <v>179</v>
      </c>
      <c r="L432" s="54" t="s">
        <v>1005</v>
      </c>
      <c r="M432" s="70"/>
    </row>
    <row r="433" spans="2:13" ht="99.5" customHeight="1">
      <c r="B433" s="30">
        <v>429</v>
      </c>
      <c r="C433" s="53" t="s">
        <v>1006</v>
      </c>
      <c r="D433" s="53" t="s">
        <v>1018</v>
      </c>
      <c r="E433" s="68" t="s">
        <v>1019</v>
      </c>
      <c r="F433" s="78" t="s">
        <v>17</v>
      </c>
      <c r="G433" s="66">
        <v>157000</v>
      </c>
      <c r="H433" s="79">
        <v>45828</v>
      </c>
      <c r="I433" s="79"/>
      <c r="J433" s="40" t="s">
        <v>1008</v>
      </c>
      <c r="K433" s="69" t="s">
        <v>179</v>
      </c>
      <c r="L433" s="54" t="s">
        <v>1005</v>
      </c>
      <c r="M433" s="70"/>
    </row>
    <row r="434" spans="2:13" ht="99.5" customHeight="1">
      <c r="B434" s="30">
        <v>430</v>
      </c>
      <c r="C434" s="53" t="s">
        <v>1006</v>
      </c>
      <c r="D434" s="53" t="s">
        <v>1020</v>
      </c>
      <c r="E434" s="68" t="s">
        <v>1021</v>
      </c>
      <c r="F434" s="78" t="s">
        <v>17</v>
      </c>
      <c r="G434" s="66">
        <v>131000</v>
      </c>
      <c r="H434" s="79">
        <v>45828</v>
      </c>
      <c r="I434" s="79"/>
      <c r="J434" s="40" t="s">
        <v>1008</v>
      </c>
      <c r="K434" s="69" t="s">
        <v>179</v>
      </c>
      <c r="L434" s="54" t="s">
        <v>1005</v>
      </c>
      <c r="M434" s="70"/>
    </row>
    <row r="435" spans="2:13" ht="144.5" customHeight="1">
      <c r="B435" s="30">
        <v>431</v>
      </c>
      <c r="C435" s="53" t="s">
        <v>1006</v>
      </c>
      <c r="D435" s="53" t="s">
        <v>1022</v>
      </c>
      <c r="E435" s="68">
        <v>4000020120006</v>
      </c>
      <c r="F435" s="78" t="s">
        <v>17</v>
      </c>
      <c r="G435" s="66">
        <v>204000</v>
      </c>
      <c r="H435" s="79">
        <v>45828</v>
      </c>
      <c r="I435" s="79"/>
      <c r="J435" s="40" t="s">
        <v>1008</v>
      </c>
      <c r="K435" s="69" t="s">
        <v>179</v>
      </c>
      <c r="L435" s="54" t="s">
        <v>1005</v>
      </c>
      <c r="M435" s="70"/>
    </row>
    <row r="436" spans="2:13" ht="99.5" customHeight="1">
      <c r="B436" s="30">
        <v>432</v>
      </c>
      <c r="C436" s="53" t="s">
        <v>1006</v>
      </c>
      <c r="D436" s="53" t="s">
        <v>1023</v>
      </c>
      <c r="E436" s="68">
        <v>8000020130001</v>
      </c>
      <c r="F436" s="78" t="s">
        <v>17</v>
      </c>
      <c r="G436" s="66">
        <v>135000</v>
      </c>
      <c r="H436" s="79">
        <v>45828</v>
      </c>
      <c r="I436" s="79"/>
      <c r="J436" s="40" t="s">
        <v>1008</v>
      </c>
      <c r="K436" s="69" t="s">
        <v>179</v>
      </c>
      <c r="L436" s="54" t="s">
        <v>1005</v>
      </c>
      <c r="M436" s="70"/>
    </row>
    <row r="437" spans="2:13" ht="99.5" customHeight="1">
      <c r="B437" s="30">
        <v>433</v>
      </c>
      <c r="C437" s="53" t="s">
        <v>1006</v>
      </c>
      <c r="D437" s="53" t="s">
        <v>1024</v>
      </c>
      <c r="E437" s="68">
        <v>1000020140007</v>
      </c>
      <c r="F437" s="78" t="s">
        <v>17</v>
      </c>
      <c r="G437" s="66">
        <v>176000</v>
      </c>
      <c r="H437" s="79">
        <v>45828</v>
      </c>
      <c r="I437" s="79"/>
      <c r="J437" s="40" t="s">
        <v>1008</v>
      </c>
      <c r="K437" s="69" t="s">
        <v>179</v>
      </c>
      <c r="L437" s="54" t="s">
        <v>1005</v>
      </c>
      <c r="M437" s="70"/>
    </row>
    <row r="438" spans="2:13" ht="99.5" customHeight="1">
      <c r="B438" s="30">
        <v>434</v>
      </c>
      <c r="C438" s="53" t="s">
        <v>1006</v>
      </c>
      <c r="D438" s="53" t="s">
        <v>1025</v>
      </c>
      <c r="E438" s="68">
        <v>5000020150002</v>
      </c>
      <c r="F438" s="78" t="s">
        <v>17</v>
      </c>
      <c r="G438" s="66">
        <v>177000</v>
      </c>
      <c r="H438" s="79">
        <v>45828</v>
      </c>
      <c r="I438" s="79"/>
      <c r="J438" s="40" t="s">
        <v>1008</v>
      </c>
      <c r="K438" s="69" t="s">
        <v>179</v>
      </c>
      <c r="L438" s="54" t="s">
        <v>1005</v>
      </c>
      <c r="M438" s="70"/>
    </row>
    <row r="439" spans="2:13" ht="209.5" customHeight="1">
      <c r="B439" s="30">
        <v>435</v>
      </c>
      <c r="C439" s="53" t="s">
        <v>1006</v>
      </c>
      <c r="D439" s="53" t="s">
        <v>1026</v>
      </c>
      <c r="E439" s="68" t="s">
        <v>1027</v>
      </c>
      <c r="F439" s="78" t="s">
        <v>17</v>
      </c>
      <c r="G439" s="66">
        <v>107000</v>
      </c>
      <c r="H439" s="79">
        <v>45828</v>
      </c>
      <c r="I439" s="79"/>
      <c r="J439" s="40" t="s">
        <v>1008</v>
      </c>
      <c r="K439" s="69" t="s">
        <v>179</v>
      </c>
      <c r="L439" s="54" t="s">
        <v>1005</v>
      </c>
      <c r="M439" s="70"/>
    </row>
    <row r="440" spans="2:13" ht="99.5" customHeight="1">
      <c r="B440" s="30">
        <v>436</v>
      </c>
      <c r="C440" s="53" t="s">
        <v>1006</v>
      </c>
      <c r="D440" s="53" t="s">
        <v>1028</v>
      </c>
      <c r="E440" s="68" t="s">
        <v>1029</v>
      </c>
      <c r="F440" s="78" t="s">
        <v>17</v>
      </c>
      <c r="G440" s="66">
        <v>174000</v>
      </c>
      <c r="H440" s="79">
        <v>45828</v>
      </c>
      <c r="I440" s="79"/>
      <c r="J440" s="40" t="s">
        <v>1008</v>
      </c>
      <c r="K440" s="69" t="s">
        <v>179</v>
      </c>
      <c r="L440" s="54" t="s">
        <v>1005</v>
      </c>
      <c r="M440" s="70"/>
    </row>
    <row r="441" spans="2:13" ht="99.5" customHeight="1">
      <c r="B441" s="30">
        <v>437</v>
      </c>
      <c r="C441" s="53" t="s">
        <v>1006</v>
      </c>
      <c r="D441" s="53" t="s">
        <v>1030</v>
      </c>
      <c r="E441" s="68" t="s">
        <v>1031</v>
      </c>
      <c r="F441" s="78" t="s">
        <v>17</v>
      </c>
      <c r="G441" s="66">
        <v>111000</v>
      </c>
      <c r="H441" s="79">
        <v>45828</v>
      </c>
      <c r="I441" s="79"/>
      <c r="J441" s="40" t="s">
        <v>1008</v>
      </c>
      <c r="K441" s="69" t="s">
        <v>179</v>
      </c>
      <c r="L441" s="54" t="s">
        <v>1005</v>
      </c>
      <c r="M441" s="70"/>
    </row>
    <row r="442" spans="2:13" ht="126.5" customHeight="1">
      <c r="B442" s="30">
        <v>438</v>
      </c>
      <c r="C442" s="53" t="s">
        <v>1006</v>
      </c>
      <c r="D442" s="53" t="s">
        <v>1032</v>
      </c>
      <c r="E442" s="68" t="s">
        <v>1033</v>
      </c>
      <c r="F442" s="78" t="s">
        <v>17</v>
      </c>
      <c r="G442" s="66">
        <v>82000</v>
      </c>
      <c r="H442" s="79">
        <v>45828</v>
      </c>
      <c r="I442" s="79"/>
      <c r="J442" s="40" t="s">
        <v>1008</v>
      </c>
      <c r="K442" s="69" t="s">
        <v>179</v>
      </c>
      <c r="L442" s="54" t="s">
        <v>1005</v>
      </c>
      <c r="M442" s="70"/>
    </row>
    <row r="443" spans="2:13" ht="99.5" customHeight="1">
      <c r="B443" s="30">
        <v>439</v>
      </c>
      <c r="C443" s="53" t="s">
        <v>1006</v>
      </c>
      <c r="D443" s="53" t="s">
        <v>1034</v>
      </c>
      <c r="E443" s="68">
        <v>1000020200000</v>
      </c>
      <c r="F443" s="78" t="s">
        <v>17</v>
      </c>
      <c r="G443" s="66">
        <v>300000</v>
      </c>
      <c r="H443" s="79">
        <v>45828</v>
      </c>
      <c r="I443" s="79"/>
      <c r="J443" s="40" t="s">
        <v>1008</v>
      </c>
      <c r="K443" s="69" t="s">
        <v>179</v>
      </c>
      <c r="L443" s="54" t="s">
        <v>1005</v>
      </c>
      <c r="M443" s="70"/>
    </row>
    <row r="444" spans="2:13" ht="99.5" customHeight="1">
      <c r="B444" s="30">
        <v>440</v>
      </c>
      <c r="C444" s="53" t="s">
        <v>1006</v>
      </c>
      <c r="D444" s="53" t="s">
        <v>1035</v>
      </c>
      <c r="E444" s="68">
        <v>4000020210005</v>
      </c>
      <c r="F444" s="78" t="s">
        <v>17</v>
      </c>
      <c r="G444" s="66">
        <v>211000</v>
      </c>
      <c r="H444" s="79">
        <v>45828</v>
      </c>
      <c r="I444" s="79"/>
      <c r="J444" s="40" t="s">
        <v>1008</v>
      </c>
      <c r="K444" s="69" t="s">
        <v>179</v>
      </c>
      <c r="L444" s="54" t="s">
        <v>1005</v>
      </c>
      <c r="M444" s="70"/>
    </row>
    <row r="445" spans="2:13" ht="99.5" customHeight="1">
      <c r="B445" s="30">
        <v>441</v>
      </c>
      <c r="C445" s="53" t="s">
        <v>1006</v>
      </c>
      <c r="D445" s="53" t="s">
        <v>1036</v>
      </c>
      <c r="E445" s="68">
        <v>7000020220001</v>
      </c>
      <c r="F445" s="78" t="s">
        <v>17</v>
      </c>
      <c r="G445" s="66">
        <v>498000</v>
      </c>
      <c r="H445" s="79">
        <v>45828</v>
      </c>
      <c r="I445" s="79"/>
      <c r="J445" s="40" t="s">
        <v>1008</v>
      </c>
      <c r="K445" s="69" t="s">
        <v>179</v>
      </c>
      <c r="L445" s="54" t="s">
        <v>1005</v>
      </c>
      <c r="M445" s="70"/>
    </row>
    <row r="446" spans="2:13" ht="99.5" customHeight="1">
      <c r="B446" s="30">
        <v>442</v>
      </c>
      <c r="C446" s="53" t="s">
        <v>1006</v>
      </c>
      <c r="D446" s="53" t="s">
        <v>1037</v>
      </c>
      <c r="E446" s="68">
        <v>1000020230006</v>
      </c>
      <c r="F446" s="78" t="s">
        <v>17</v>
      </c>
      <c r="G446" s="66">
        <v>218000</v>
      </c>
      <c r="H446" s="79">
        <v>45828</v>
      </c>
      <c r="I446" s="79"/>
      <c r="J446" s="40" t="s">
        <v>1008</v>
      </c>
      <c r="K446" s="69" t="s">
        <v>179</v>
      </c>
      <c r="L446" s="54" t="s">
        <v>1005</v>
      </c>
      <c r="M446" s="70"/>
    </row>
    <row r="447" spans="2:13" ht="99.5" customHeight="1">
      <c r="B447" s="30">
        <v>443</v>
      </c>
      <c r="C447" s="53" t="s">
        <v>1006</v>
      </c>
      <c r="D447" s="53" t="s">
        <v>1038</v>
      </c>
      <c r="E447" s="68">
        <v>5000020240001</v>
      </c>
      <c r="F447" s="78" t="s">
        <v>17</v>
      </c>
      <c r="G447" s="66">
        <v>121000</v>
      </c>
      <c r="H447" s="79">
        <v>45828</v>
      </c>
      <c r="I447" s="79"/>
      <c r="J447" s="40" t="s">
        <v>1008</v>
      </c>
      <c r="K447" s="69" t="s">
        <v>179</v>
      </c>
      <c r="L447" s="54" t="s">
        <v>1005</v>
      </c>
      <c r="M447" s="70"/>
    </row>
    <row r="448" spans="2:13" ht="99.5" customHeight="1">
      <c r="B448" s="30">
        <v>444</v>
      </c>
      <c r="C448" s="53" t="s">
        <v>1006</v>
      </c>
      <c r="D448" s="53" t="s">
        <v>1039</v>
      </c>
      <c r="E448" s="68" t="s">
        <v>1040</v>
      </c>
      <c r="F448" s="78" t="s">
        <v>17</v>
      </c>
      <c r="G448" s="66">
        <v>93000</v>
      </c>
      <c r="H448" s="79">
        <v>45828</v>
      </c>
      <c r="I448" s="79"/>
      <c r="J448" s="40" t="s">
        <v>1008</v>
      </c>
      <c r="K448" s="69" t="s">
        <v>179</v>
      </c>
      <c r="L448" s="54" t="s">
        <v>1005</v>
      </c>
      <c r="M448" s="70"/>
    </row>
    <row r="449" spans="2:13" ht="99.5" customHeight="1">
      <c r="B449" s="30">
        <v>445</v>
      </c>
      <c r="C449" s="53" t="s">
        <v>1006</v>
      </c>
      <c r="D449" s="53" t="s">
        <v>1041</v>
      </c>
      <c r="E449" s="68">
        <v>2000020260002</v>
      </c>
      <c r="F449" s="78" t="s">
        <v>17</v>
      </c>
      <c r="G449" s="66">
        <v>223000</v>
      </c>
      <c r="H449" s="79">
        <v>45828</v>
      </c>
      <c r="I449" s="79"/>
      <c r="J449" s="40" t="s">
        <v>1008</v>
      </c>
      <c r="K449" s="69" t="s">
        <v>179</v>
      </c>
      <c r="L449" s="54" t="s">
        <v>1005</v>
      </c>
      <c r="M449" s="70"/>
    </row>
    <row r="450" spans="2:13" ht="99.5" customHeight="1">
      <c r="B450" s="30">
        <v>446</v>
      </c>
      <c r="C450" s="53" t="s">
        <v>1006</v>
      </c>
      <c r="D450" s="53" t="s">
        <v>1042</v>
      </c>
      <c r="E450" s="68">
        <v>4000020270008</v>
      </c>
      <c r="F450" s="78" t="s">
        <v>17</v>
      </c>
      <c r="G450" s="66">
        <v>173000</v>
      </c>
      <c r="H450" s="79">
        <v>45828</v>
      </c>
      <c r="I450" s="79"/>
      <c r="J450" s="40" t="s">
        <v>1008</v>
      </c>
      <c r="K450" s="69" t="s">
        <v>179</v>
      </c>
      <c r="L450" s="54" t="s">
        <v>1005</v>
      </c>
      <c r="M450" s="70"/>
    </row>
    <row r="451" spans="2:13" ht="99.5" customHeight="1">
      <c r="B451" s="30">
        <v>447</v>
      </c>
      <c r="C451" s="53" t="s">
        <v>1006</v>
      </c>
      <c r="D451" s="53" t="s">
        <v>1043</v>
      </c>
      <c r="E451" s="68">
        <v>8000020280003</v>
      </c>
      <c r="F451" s="78" t="s">
        <v>17</v>
      </c>
      <c r="G451" s="66">
        <v>203000</v>
      </c>
      <c r="H451" s="79">
        <v>45828</v>
      </c>
      <c r="I451" s="79"/>
      <c r="J451" s="40" t="s">
        <v>1008</v>
      </c>
      <c r="K451" s="69" t="s">
        <v>179</v>
      </c>
      <c r="L451" s="54" t="s">
        <v>1005</v>
      </c>
      <c r="M451" s="70"/>
    </row>
    <row r="452" spans="2:13" ht="99.5" customHeight="1">
      <c r="B452" s="30">
        <v>448</v>
      </c>
      <c r="C452" s="53" t="s">
        <v>1006</v>
      </c>
      <c r="D452" s="53" t="s">
        <v>1044</v>
      </c>
      <c r="E452" s="68">
        <v>1000020290009</v>
      </c>
      <c r="F452" s="78" t="s">
        <v>17</v>
      </c>
      <c r="G452" s="66">
        <v>91000</v>
      </c>
      <c r="H452" s="79">
        <v>45828</v>
      </c>
      <c r="I452" s="79"/>
      <c r="J452" s="40" t="s">
        <v>1008</v>
      </c>
      <c r="K452" s="69" t="s">
        <v>179</v>
      </c>
      <c r="L452" s="54" t="s">
        <v>1005</v>
      </c>
      <c r="M452" s="70"/>
    </row>
    <row r="453" spans="2:13" ht="99.5" customHeight="1">
      <c r="B453" s="30">
        <v>449</v>
      </c>
      <c r="C453" s="53" t="s">
        <v>1006</v>
      </c>
      <c r="D453" s="53" t="s">
        <v>1045</v>
      </c>
      <c r="E453" s="68">
        <v>4000020300004</v>
      </c>
      <c r="F453" s="78" t="s">
        <v>17</v>
      </c>
      <c r="G453" s="66">
        <v>198000</v>
      </c>
      <c r="H453" s="79">
        <v>45828</v>
      </c>
      <c r="I453" s="79"/>
      <c r="J453" s="40" t="s">
        <v>1008</v>
      </c>
      <c r="K453" s="69" t="s">
        <v>179</v>
      </c>
      <c r="L453" s="54" t="s">
        <v>1005</v>
      </c>
      <c r="M453" s="70"/>
    </row>
    <row r="454" spans="2:13" ht="99.5" customHeight="1">
      <c r="B454" s="30">
        <v>450</v>
      </c>
      <c r="C454" s="53" t="s">
        <v>1006</v>
      </c>
      <c r="D454" s="53" t="s">
        <v>1046</v>
      </c>
      <c r="E454" s="68" t="s">
        <v>1047</v>
      </c>
      <c r="F454" s="78" t="s">
        <v>17</v>
      </c>
      <c r="G454" s="66">
        <v>135000</v>
      </c>
      <c r="H454" s="79">
        <v>45828</v>
      </c>
      <c r="I454" s="79"/>
      <c r="J454" s="40" t="s">
        <v>1008</v>
      </c>
      <c r="K454" s="69" t="s">
        <v>179</v>
      </c>
      <c r="L454" s="54" t="s">
        <v>1005</v>
      </c>
      <c r="M454" s="70"/>
    </row>
    <row r="455" spans="2:13" ht="99.5" customHeight="1">
      <c r="B455" s="30">
        <v>451</v>
      </c>
      <c r="C455" s="53" t="s">
        <v>1006</v>
      </c>
      <c r="D455" s="53" t="s">
        <v>1048</v>
      </c>
      <c r="E455" s="68">
        <v>1000020320005</v>
      </c>
      <c r="F455" s="78" t="s">
        <v>17</v>
      </c>
      <c r="G455" s="66">
        <v>76000</v>
      </c>
      <c r="H455" s="79">
        <v>45828</v>
      </c>
      <c r="I455" s="79"/>
      <c r="J455" s="40" t="s">
        <v>1008</v>
      </c>
      <c r="K455" s="69" t="s">
        <v>179</v>
      </c>
      <c r="L455" s="54" t="s">
        <v>1005</v>
      </c>
      <c r="M455" s="70"/>
    </row>
    <row r="456" spans="2:13" ht="99.5" customHeight="1">
      <c r="B456" s="30">
        <v>452</v>
      </c>
      <c r="C456" s="53" t="s">
        <v>1006</v>
      </c>
      <c r="D456" s="53" t="s">
        <v>1049</v>
      </c>
      <c r="E456" s="68">
        <v>4000020330001</v>
      </c>
      <c r="F456" s="78" t="s">
        <v>17</v>
      </c>
      <c r="G456" s="66">
        <v>120000</v>
      </c>
      <c r="H456" s="79">
        <v>45828</v>
      </c>
      <c r="I456" s="79"/>
      <c r="J456" s="40" t="s">
        <v>1008</v>
      </c>
      <c r="K456" s="69" t="s">
        <v>179</v>
      </c>
      <c r="L456" s="54" t="s">
        <v>1005</v>
      </c>
      <c r="M456" s="70"/>
    </row>
    <row r="457" spans="2:13" ht="99.5" customHeight="1">
      <c r="B457" s="30">
        <v>453</v>
      </c>
      <c r="C457" s="53" t="s">
        <v>1006</v>
      </c>
      <c r="D457" s="53" t="s">
        <v>1050</v>
      </c>
      <c r="E457" s="68">
        <v>7000020340006</v>
      </c>
      <c r="F457" s="78" t="s">
        <v>17</v>
      </c>
      <c r="G457" s="66">
        <v>578000</v>
      </c>
      <c r="H457" s="79">
        <v>45828</v>
      </c>
      <c r="I457" s="79"/>
      <c r="J457" s="40" t="s">
        <v>1008</v>
      </c>
      <c r="K457" s="69" t="s">
        <v>179</v>
      </c>
      <c r="L457" s="54" t="s">
        <v>1005</v>
      </c>
      <c r="M457" s="70"/>
    </row>
    <row r="458" spans="2:13" ht="99.5" customHeight="1">
      <c r="B458" s="30">
        <v>454</v>
      </c>
      <c r="C458" s="53" t="s">
        <v>1006</v>
      </c>
      <c r="D458" s="53" t="s">
        <v>1051</v>
      </c>
      <c r="E458" s="68">
        <v>2000020350001</v>
      </c>
      <c r="F458" s="78" t="s">
        <v>17</v>
      </c>
      <c r="G458" s="66">
        <v>398000</v>
      </c>
      <c r="H458" s="79">
        <v>45828</v>
      </c>
      <c r="I458" s="79"/>
      <c r="J458" s="40" t="s">
        <v>1008</v>
      </c>
      <c r="K458" s="69" t="s">
        <v>179</v>
      </c>
      <c r="L458" s="54" t="s">
        <v>1005</v>
      </c>
      <c r="M458" s="70"/>
    </row>
    <row r="459" spans="2:13" ht="99.5" customHeight="1">
      <c r="B459" s="30">
        <v>455</v>
      </c>
      <c r="C459" s="53" t="s">
        <v>1006</v>
      </c>
      <c r="D459" s="53" t="s">
        <v>1052</v>
      </c>
      <c r="E459" s="68" t="s">
        <v>1053</v>
      </c>
      <c r="F459" s="78" t="s">
        <v>17</v>
      </c>
      <c r="G459" s="66">
        <v>77000</v>
      </c>
      <c r="H459" s="79">
        <v>45828</v>
      </c>
      <c r="I459" s="79"/>
      <c r="J459" s="40" t="s">
        <v>1008</v>
      </c>
      <c r="K459" s="69" t="s">
        <v>179</v>
      </c>
      <c r="L459" s="54" t="s">
        <v>1005</v>
      </c>
      <c r="M459" s="70"/>
    </row>
    <row r="460" spans="2:13" ht="99.5" customHeight="1">
      <c r="B460" s="30">
        <v>456</v>
      </c>
      <c r="C460" s="53" t="s">
        <v>1006</v>
      </c>
      <c r="D460" s="53" t="s">
        <v>1054</v>
      </c>
      <c r="E460" s="68" t="s">
        <v>1055</v>
      </c>
      <c r="F460" s="78" t="s">
        <v>17</v>
      </c>
      <c r="G460" s="66">
        <v>69000</v>
      </c>
      <c r="H460" s="79">
        <v>45828</v>
      </c>
      <c r="I460" s="79"/>
      <c r="J460" s="40" t="s">
        <v>1008</v>
      </c>
      <c r="K460" s="69" t="s">
        <v>179</v>
      </c>
      <c r="L460" s="54" t="s">
        <v>1005</v>
      </c>
      <c r="M460" s="70"/>
    </row>
    <row r="461" spans="2:13" ht="99.5" customHeight="1">
      <c r="B461" s="30">
        <v>457</v>
      </c>
      <c r="C461" s="53" t="s">
        <v>1006</v>
      </c>
      <c r="D461" s="53" t="s">
        <v>1056</v>
      </c>
      <c r="E461" s="68" t="s">
        <v>1057</v>
      </c>
      <c r="F461" s="78" t="s">
        <v>17</v>
      </c>
      <c r="G461" s="66">
        <v>90000</v>
      </c>
      <c r="H461" s="79">
        <v>45828</v>
      </c>
      <c r="I461" s="79"/>
      <c r="J461" s="40" t="s">
        <v>1008</v>
      </c>
      <c r="K461" s="69" t="s">
        <v>179</v>
      </c>
      <c r="L461" s="54" t="s">
        <v>1005</v>
      </c>
      <c r="M461" s="70"/>
    </row>
    <row r="462" spans="2:13" ht="99.5" customHeight="1">
      <c r="B462" s="30">
        <v>458</v>
      </c>
      <c r="C462" s="53" t="s">
        <v>1006</v>
      </c>
      <c r="D462" s="53" t="s">
        <v>1058</v>
      </c>
      <c r="E462" s="68">
        <v>5000020390003</v>
      </c>
      <c r="F462" s="78" t="s">
        <v>17</v>
      </c>
      <c r="G462" s="66">
        <v>177000</v>
      </c>
      <c r="H462" s="79">
        <v>45828</v>
      </c>
      <c r="I462" s="79"/>
      <c r="J462" s="40" t="s">
        <v>1008</v>
      </c>
      <c r="K462" s="69" t="s">
        <v>179</v>
      </c>
      <c r="L462" s="54" t="s">
        <v>1005</v>
      </c>
      <c r="M462" s="70"/>
    </row>
    <row r="463" spans="2:13" ht="99.5" customHeight="1">
      <c r="B463" s="30">
        <v>459</v>
      </c>
      <c r="C463" s="53" t="s">
        <v>1006</v>
      </c>
      <c r="D463" s="53" t="s">
        <v>1059</v>
      </c>
      <c r="E463" s="68">
        <v>6000020400009</v>
      </c>
      <c r="F463" s="78" t="s">
        <v>17</v>
      </c>
      <c r="G463" s="66">
        <v>449000</v>
      </c>
      <c r="H463" s="79">
        <v>45828</v>
      </c>
      <c r="I463" s="79"/>
      <c r="J463" s="40" t="s">
        <v>1008</v>
      </c>
      <c r="K463" s="69" t="s">
        <v>179</v>
      </c>
      <c r="L463" s="54" t="s">
        <v>1005</v>
      </c>
      <c r="M463" s="70"/>
    </row>
    <row r="464" spans="2:13" ht="99.5" customHeight="1">
      <c r="B464" s="30">
        <v>460</v>
      </c>
      <c r="C464" s="53" t="s">
        <v>1006</v>
      </c>
      <c r="D464" s="53" t="s">
        <v>1060</v>
      </c>
      <c r="E464" s="68">
        <v>1000020410004</v>
      </c>
      <c r="F464" s="78" t="s">
        <v>17</v>
      </c>
      <c r="G464" s="66">
        <v>234000</v>
      </c>
      <c r="H464" s="79">
        <v>45828</v>
      </c>
      <c r="I464" s="79"/>
      <c r="J464" s="40" t="s">
        <v>1008</v>
      </c>
      <c r="K464" s="69" t="s">
        <v>179</v>
      </c>
      <c r="L464" s="54" t="s">
        <v>1005</v>
      </c>
      <c r="M464" s="70"/>
    </row>
    <row r="465" spans="2:13" ht="99.5" customHeight="1">
      <c r="B465" s="30">
        <v>461</v>
      </c>
      <c r="C465" s="53" t="s">
        <v>1006</v>
      </c>
      <c r="D465" s="53" t="s">
        <v>1061</v>
      </c>
      <c r="E465" s="68">
        <v>4000020420000</v>
      </c>
      <c r="F465" s="78" t="s">
        <v>17</v>
      </c>
      <c r="G465" s="66">
        <v>254000</v>
      </c>
      <c r="H465" s="79">
        <v>45828</v>
      </c>
      <c r="I465" s="79"/>
      <c r="J465" s="40" t="s">
        <v>1008</v>
      </c>
      <c r="K465" s="69" t="s">
        <v>179</v>
      </c>
      <c r="L465" s="54" t="s">
        <v>1005</v>
      </c>
      <c r="M465" s="70"/>
    </row>
    <row r="466" spans="2:13" ht="99.5" customHeight="1">
      <c r="B466" s="30">
        <v>462</v>
      </c>
      <c r="C466" s="53" t="s">
        <v>1006</v>
      </c>
      <c r="D466" s="53" t="s">
        <v>1062</v>
      </c>
      <c r="E466" s="68">
        <v>7000020430005</v>
      </c>
      <c r="F466" s="78" t="s">
        <v>17</v>
      </c>
      <c r="G466" s="66">
        <v>523000</v>
      </c>
      <c r="H466" s="79">
        <v>45828</v>
      </c>
      <c r="I466" s="79"/>
      <c r="J466" s="40" t="s">
        <v>1008</v>
      </c>
      <c r="K466" s="69" t="s">
        <v>179</v>
      </c>
      <c r="L466" s="54" t="s">
        <v>1005</v>
      </c>
      <c r="M466" s="70"/>
    </row>
    <row r="467" spans="2:13" ht="99.5" customHeight="1">
      <c r="B467" s="30">
        <v>463</v>
      </c>
      <c r="C467" s="53" t="s">
        <v>1006</v>
      </c>
      <c r="D467" s="53" t="s">
        <v>1063</v>
      </c>
      <c r="E467" s="68">
        <v>1000020440001</v>
      </c>
      <c r="F467" s="78" t="s">
        <v>17</v>
      </c>
      <c r="G467" s="66">
        <v>335000</v>
      </c>
      <c r="H467" s="79">
        <v>45828</v>
      </c>
      <c r="I467" s="79"/>
      <c r="J467" s="40" t="s">
        <v>1008</v>
      </c>
      <c r="K467" s="69" t="s">
        <v>179</v>
      </c>
      <c r="L467" s="54" t="s">
        <v>1005</v>
      </c>
      <c r="M467" s="70"/>
    </row>
    <row r="468" spans="2:13" ht="99.5" customHeight="1">
      <c r="B468" s="30">
        <v>464</v>
      </c>
      <c r="C468" s="53" t="s">
        <v>1006</v>
      </c>
      <c r="D468" s="53" t="s">
        <v>1064</v>
      </c>
      <c r="E468" s="68">
        <v>4000020450006</v>
      </c>
      <c r="F468" s="78" t="s">
        <v>17</v>
      </c>
      <c r="G468" s="66">
        <v>296000</v>
      </c>
      <c r="H468" s="79">
        <v>45828</v>
      </c>
      <c r="I468" s="79"/>
      <c r="J468" s="40" t="s">
        <v>1008</v>
      </c>
      <c r="K468" s="69" t="s">
        <v>179</v>
      </c>
      <c r="L468" s="54" t="s">
        <v>1005</v>
      </c>
      <c r="M468" s="70"/>
    </row>
    <row r="469" spans="2:13" ht="99.5" customHeight="1">
      <c r="B469" s="30">
        <v>465</v>
      </c>
      <c r="C469" s="53" t="s">
        <v>1006</v>
      </c>
      <c r="D469" s="53" t="s">
        <v>1065</v>
      </c>
      <c r="E469" s="68">
        <v>8000020460001</v>
      </c>
      <c r="F469" s="78" t="s">
        <v>17</v>
      </c>
      <c r="G469" s="66">
        <v>509000</v>
      </c>
      <c r="H469" s="79">
        <v>45828</v>
      </c>
      <c r="I469" s="79"/>
      <c r="J469" s="40" t="s">
        <v>1008</v>
      </c>
      <c r="K469" s="69" t="s">
        <v>179</v>
      </c>
      <c r="L469" s="54" t="s">
        <v>1005</v>
      </c>
      <c r="M469" s="70"/>
    </row>
    <row r="470" spans="2:13" ht="99.5" customHeight="1">
      <c r="B470" s="30">
        <v>466</v>
      </c>
      <c r="C470" s="53" t="s">
        <v>1006</v>
      </c>
      <c r="D470" s="53" t="s">
        <v>1066</v>
      </c>
      <c r="E470" s="68" t="s">
        <v>1067</v>
      </c>
      <c r="F470" s="78" t="s">
        <v>17</v>
      </c>
      <c r="G470" s="66">
        <v>100000</v>
      </c>
      <c r="H470" s="79">
        <v>45828</v>
      </c>
      <c r="I470" s="79"/>
      <c r="J470" s="40" t="s">
        <v>1008</v>
      </c>
      <c r="K470" s="69" t="s">
        <v>179</v>
      </c>
      <c r="L470" s="54" t="s">
        <v>1005</v>
      </c>
      <c r="M470" s="70"/>
    </row>
    <row r="471" spans="2:13" ht="66.650000000000006" customHeight="1">
      <c r="B471" s="30">
        <v>467</v>
      </c>
      <c r="C471" s="53" t="s">
        <v>2948</v>
      </c>
      <c r="D471" s="53" t="s">
        <v>2949</v>
      </c>
      <c r="E471" s="34" t="s">
        <v>42</v>
      </c>
      <c r="F471" s="78" t="s">
        <v>0</v>
      </c>
      <c r="G471" s="66">
        <v>25000000</v>
      </c>
      <c r="H471" s="79" t="s">
        <v>2950</v>
      </c>
      <c r="I471" s="83" t="s">
        <v>334</v>
      </c>
      <c r="J471" s="69" t="s">
        <v>2951</v>
      </c>
      <c r="K471" s="69" t="s">
        <v>179</v>
      </c>
      <c r="L471" s="54" t="s">
        <v>1005</v>
      </c>
      <c r="M471" s="70"/>
    </row>
    <row r="472" spans="2:13" ht="66.650000000000006" customHeight="1">
      <c r="B472" s="30">
        <v>468</v>
      </c>
      <c r="C472" s="53" t="s">
        <v>2952</v>
      </c>
      <c r="D472" s="53" t="s">
        <v>2953</v>
      </c>
      <c r="E472" s="34" t="s">
        <v>42</v>
      </c>
      <c r="F472" s="78" t="s">
        <v>0</v>
      </c>
      <c r="G472" s="66">
        <v>39974000</v>
      </c>
      <c r="H472" s="79" t="s">
        <v>2954</v>
      </c>
      <c r="I472" s="83" t="s">
        <v>334</v>
      </c>
      <c r="J472" s="69" t="s">
        <v>2955</v>
      </c>
      <c r="K472" s="69" t="s">
        <v>179</v>
      </c>
      <c r="L472" s="54" t="s">
        <v>1005</v>
      </c>
      <c r="M472" s="70"/>
    </row>
    <row r="473" spans="2:13" ht="66.650000000000006" customHeight="1">
      <c r="B473" s="30">
        <v>469</v>
      </c>
      <c r="C473" s="53" t="s">
        <v>2956</v>
      </c>
      <c r="D473" s="53" t="s">
        <v>2957</v>
      </c>
      <c r="E473" s="31"/>
      <c r="F473" s="78" t="s">
        <v>0</v>
      </c>
      <c r="G473" s="66">
        <v>19965000</v>
      </c>
      <c r="H473" s="79" t="s">
        <v>2954</v>
      </c>
      <c r="I473" s="83" t="s">
        <v>334</v>
      </c>
      <c r="J473" s="69" t="s">
        <v>2958</v>
      </c>
      <c r="K473" s="69" t="s">
        <v>179</v>
      </c>
      <c r="L473" s="54" t="s">
        <v>1005</v>
      </c>
      <c r="M473" s="70"/>
    </row>
    <row r="474" spans="2:13" ht="66.650000000000006" customHeight="1">
      <c r="B474" s="30">
        <v>470</v>
      </c>
      <c r="C474" s="53" t="s">
        <v>2959</v>
      </c>
      <c r="D474" s="53" t="s">
        <v>2960</v>
      </c>
      <c r="E474" s="34" t="s">
        <v>42</v>
      </c>
      <c r="F474" s="78" t="s">
        <v>0</v>
      </c>
      <c r="G474" s="66">
        <v>16753000</v>
      </c>
      <c r="H474" s="79" t="s">
        <v>2954</v>
      </c>
      <c r="I474" s="83" t="s">
        <v>334</v>
      </c>
      <c r="J474" s="69" t="s">
        <v>2961</v>
      </c>
      <c r="K474" s="69" t="s">
        <v>179</v>
      </c>
      <c r="L474" s="54" t="s">
        <v>1005</v>
      </c>
      <c r="M474" s="70"/>
    </row>
    <row r="475" spans="2:13" ht="66.650000000000006" customHeight="1">
      <c r="B475" s="30">
        <v>471</v>
      </c>
      <c r="C475" s="53" t="s">
        <v>2962</v>
      </c>
      <c r="D475" s="53" t="s">
        <v>2963</v>
      </c>
      <c r="E475" s="34" t="s">
        <v>42</v>
      </c>
      <c r="F475" s="78" t="s">
        <v>0</v>
      </c>
      <c r="G475" s="66">
        <v>14993000</v>
      </c>
      <c r="H475" s="79" t="s">
        <v>2964</v>
      </c>
      <c r="I475" s="83" t="s">
        <v>334</v>
      </c>
      <c r="J475" s="69" t="s">
        <v>2965</v>
      </c>
      <c r="K475" s="69" t="s">
        <v>179</v>
      </c>
      <c r="L475" s="54" t="s">
        <v>1005</v>
      </c>
      <c r="M475" s="70"/>
    </row>
    <row r="476" spans="2:13" ht="66.650000000000006" customHeight="1">
      <c r="B476" s="30">
        <v>472</v>
      </c>
      <c r="C476" s="53" t="s">
        <v>2966</v>
      </c>
      <c r="D476" s="53" t="s">
        <v>847</v>
      </c>
      <c r="E476" s="34" t="s">
        <v>42</v>
      </c>
      <c r="F476" s="78" t="s">
        <v>0</v>
      </c>
      <c r="G476" s="66">
        <v>35970000</v>
      </c>
      <c r="H476" s="79" t="s">
        <v>2954</v>
      </c>
      <c r="I476" s="83" t="s">
        <v>334</v>
      </c>
      <c r="J476" s="69" t="s">
        <v>2967</v>
      </c>
      <c r="K476" s="69" t="s">
        <v>179</v>
      </c>
      <c r="L476" s="54" t="s">
        <v>1005</v>
      </c>
      <c r="M476" s="70"/>
    </row>
    <row r="477" spans="2:13" ht="66.650000000000006" customHeight="1">
      <c r="B477" s="30">
        <v>473</v>
      </c>
      <c r="C477" s="53" t="s">
        <v>2968</v>
      </c>
      <c r="D477" s="53" t="s">
        <v>2969</v>
      </c>
      <c r="E477" s="34" t="s">
        <v>42</v>
      </c>
      <c r="F477" s="78" t="s">
        <v>0</v>
      </c>
      <c r="G477" s="66">
        <v>19969400</v>
      </c>
      <c r="H477" s="79" t="s">
        <v>2954</v>
      </c>
      <c r="I477" s="83" t="s">
        <v>334</v>
      </c>
      <c r="J477" s="69" t="s">
        <v>2970</v>
      </c>
      <c r="K477" s="69" t="s">
        <v>179</v>
      </c>
      <c r="L477" s="54" t="s">
        <v>1005</v>
      </c>
      <c r="M477" s="70"/>
    </row>
    <row r="478" spans="2:13" ht="66.650000000000006" customHeight="1">
      <c r="B478" s="30">
        <v>474</v>
      </c>
      <c r="C478" s="53" t="s">
        <v>2971</v>
      </c>
      <c r="D478" s="53" t="s">
        <v>2972</v>
      </c>
      <c r="E478" s="31"/>
      <c r="F478" s="78" t="s">
        <v>0</v>
      </c>
      <c r="G478" s="66">
        <v>19987000</v>
      </c>
      <c r="H478" s="79" t="s">
        <v>2954</v>
      </c>
      <c r="I478" s="83" t="s">
        <v>334</v>
      </c>
      <c r="J478" s="69" t="s">
        <v>2973</v>
      </c>
      <c r="K478" s="69" t="s">
        <v>179</v>
      </c>
      <c r="L478" s="54" t="s">
        <v>1005</v>
      </c>
      <c r="M478" s="70"/>
    </row>
    <row r="479" spans="2:13" ht="66.650000000000006" customHeight="1">
      <c r="B479" s="30">
        <v>475</v>
      </c>
      <c r="C479" s="53" t="s">
        <v>2974</v>
      </c>
      <c r="D479" s="53" t="s">
        <v>2975</v>
      </c>
      <c r="E479" s="31">
        <v>2011105003406</v>
      </c>
      <c r="F479" s="78" t="s">
        <v>0</v>
      </c>
      <c r="G479" s="66">
        <v>15510000</v>
      </c>
      <c r="H479" s="79" t="s">
        <v>2950</v>
      </c>
      <c r="I479" s="83" t="s">
        <v>334</v>
      </c>
      <c r="J479" s="69" t="s">
        <v>2976</v>
      </c>
      <c r="K479" s="69" t="s">
        <v>179</v>
      </c>
      <c r="L479" s="54" t="s">
        <v>1005</v>
      </c>
      <c r="M479" s="70"/>
    </row>
    <row r="480" spans="2:13" ht="66.650000000000006" customHeight="1">
      <c r="B480" s="30">
        <v>476</v>
      </c>
      <c r="C480" s="53" t="s">
        <v>2977</v>
      </c>
      <c r="D480" s="53" t="s">
        <v>2978</v>
      </c>
      <c r="E480" s="31">
        <v>4020001086371</v>
      </c>
      <c r="F480" s="78" t="s">
        <v>0</v>
      </c>
      <c r="G480" s="66">
        <v>9934849</v>
      </c>
      <c r="H480" s="79" t="s">
        <v>2979</v>
      </c>
      <c r="I480" s="83" t="s">
        <v>334</v>
      </c>
      <c r="J480" s="69" t="s">
        <v>2980</v>
      </c>
      <c r="K480" s="69" t="s">
        <v>179</v>
      </c>
      <c r="L480" s="54" t="s">
        <v>1005</v>
      </c>
      <c r="M480" s="70"/>
    </row>
    <row r="481" spans="2:13" ht="66.650000000000006" customHeight="1">
      <c r="B481" s="30">
        <v>477</v>
      </c>
      <c r="C481" s="53" t="s">
        <v>2981</v>
      </c>
      <c r="D481" s="53" t="s">
        <v>660</v>
      </c>
      <c r="E481" s="31">
        <v>1010005018746</v>
      </c>
      <c r="F481" s="78" t="s">
        <v>0</v>
      </c>
      <c r="G481" s="66">
        <v>9592000</v>
      </c>
      <c r="H481" s="79" t="s">
        <v>2982</v>
      </c>
      <c r="I481" s="83" t="s">
        <v>334</v>
      </c>
      <c r="J481" s="69" t="s">
        <v>2983</v>
      </c>
      <c r="K481" s="69" t="s">
        <v>179</v>
      </c>
      <c r="L481" s="54" t="s">
        <v>1005</v>
      </c>
      <c r="M481" s="70"/>
    </row>
    <row r="482" spans="2:13" ht="66.650000000000006" customHeight="1">
      <c r="B482" s="30">
        <v>478</v>
      </c>
      <c r="C482" s="53" t="s">
        <v>2984</v>
      </c>
      <c r="D482" s="53" t="s">
        <v>2985</v>
      </c>
      <c r="E482" s="31">
        <v>9010401059675</v>
      </c>
      <c r="F482" s="32" t="s">
        <v>15</v>
      </c>
      <c r="G482" s="66">
        <v>975590</v>
      </c>
      <c r="H482" s="79" t="s">
        <v>2986</v>
      </c>
      <c r="I482" s="83" t="s">
        <v>334</v>
      </c>
      <c r="J482" s="168" t="s">
        <v>2987</v>
      </c>
      <c r="K482" s="69" t="s">
        <v>179</v>
      </c>
      <c r="L482" s="54" t="s">
        <v>1005</v>
      </c>
      <c r="M482" s="70"/>
    </row>
    <row r="483" spans="2:13" ht="66.650000000000006" customHeight="1">
      <c r="B483" s="30">
        <v>479</v>
      </c>
      <c r="C483" s="53" t="s">
        <v>2988</v>
      </c>
      <c r="D483" s="53" t="s">
        <v>2989</v>
      </c>
      <c r="E483" s="31">
        <v>1010505001763</v>
      </c>
      <c r="F483" s="78" t="s">
        <v>0</v>
      </c>
      <c r="G483" s="66">
        <v>19987000</v>
      </c>
      <c r="H483" s="79" t="s">
        <v>2990</v>
      </c>
      <c r="I483" s="83" t="s">
        <v>334</v>
      </c>
      <c r="J483" s="69" t="s">
        <v>2991</v>
      </c>
      <c r="K483" s="69" t="s">
        <v>179</v>
      </c>
      <c r="L483" s="54" t="s">
        <v>1005</v>
      </c>
      <c r="M483" s="70"/>
    </row>
    <row r="484" spans="2:13" ht="66.650000000000006" customHeight="1">
      <c r="B484" s="30">
        <v>480</v>
      </c>
      <c r="C484" s="53" t="s">
        <v>2992</v>
      </c>
      <c r="D484" s="53" t="s">
        <v>2114</v>
      </c>
      <c r="E484" s="31">
        <v>3011101015783</v>
      </c>
      <c r="F484" s="78" t="s">
        <v>0</v>
      </c>
      <c r="G484" s="66">
        <v>17776000</v>
      </c>
      <c r="H484" s="79" t="s">
        <v>2993</v>
      </c>
      <c r="I484" s="83" t="s">
        <v>334</v>
      </c>
      <c r="J484" s="69" t="s">
        <v>2994</v>
      </c>
      <c r="K484" s="69" t="s">
        <v>179</v>
      </c>
      <c r="L484" s="54" t="s">
        <v>1005</v>
      </c>
      <c r="M484" s="70"/>
    </row>
    <row r="485" spans="2:13" ht="66.650000000000006" customHeight="1">
      <c r="B485" s="30">
        <v>481</v>
      </c>
      <c r="C485" s="53" t="s">
        <v>2995</v>
      </c>
      <c r="D485" s="53" t="s">
        <v>967</v>
      </c>
      <c r="E485" s="31">
        <v>1010001133490</v>
      </c>
      <c r="F485" s="32" t="s">
        <v>15</v>
      </c>
      <c r="G485" s="66">
        <v>3509000</v>
      </c>
      <c r="H485" s="79" t="s">
        <v>2996</v>
      </c>
      <c r="I485" s="83" t="s">
        <v>334</v>
      </c>
      <c r="J485" s="69" t="s">
        <v>2997</v>
      </c>
      <c r="K485" s="69" t="s">
        <v>179</v>
      </c>
      <c r="L485" s="54" t="s">
        <v>1005</v>
      </c>
      <c r="M485" s="70"/>
    </row>
    <row r="486" spans="2:13" ht="66.650000000000006" customHeight="1">
      <c r="B486" s="30">
        <v>482</v>
      </c>
      <c r="C486" s="53" t="s">
        <v>2998</v>
      </c>
      <c r="D486" s="53" t="s">
        <v>2999</v>
      </c>
      <c r="E486" s="31">
        <v>6010001107003</v>
      </c>
      <c r="F486" s="78" t="s">
        <v>0</v>
      </c>
      <c r="G486" s="66">
        <v>9999000</v>
      </c>
      <c r="H486" s="79" t="s">
        <v>3000</v>
      </c>
      <c r="I486" s="83" t="s">
        <v>334</v>
      </c>
      <c r="J486" s="69" t="s">
        <v>3001</v>
      </c>
      <c r="K486" s="69" t="s">
        <v>179</v>
      </c>
      <c r="L486" s="54" t="s">
        <v>1005</v>
      </c>
      <c r="M486" s="70"/>
    </row>
    <row r="487" spans="2:13" ht="66.650000000000006" customHeight="1">
      <c r="B487" s="30">
        <v>483</v>
      </c>
      <c r="C487" s="53" t="s">
        <v>3002</v>
      </c>
      <c r="D487" s="53" t="s">
        <v>3003</v>
      </c>
      <c r="E487" s="68">
        <v>6011101045308</v>
      </c>
      <c r="F487" s="78" t="s">
        <v>0</v>
      </c>
      <c r="G487" s="66">
        <v>17050000</v>
      </c>
      <c r="H487" s="79" t="s">
        <v>2996</v>
      </c>
      <c r="I487" s="83" t="s">
        <v>334</v>
      </c>
      <c r="J487" s="69" t="s">
        <v>3004</v>
      </c>
      <c r="K487" s="69" t="s">
        <v>179</v>
      </c>
      <c r="L487" s="54" t="s">
        <v>1005</v>
      </c>
      <c r="M487" s="70"/>
    </row>
    <row r="488" spans="2:13" ht="66.650000000000006" customHeight="1">
      <c r="B488" s="30">
        <v>484</v>
      </c>
      <c r="C488" s="53" t="s">
        <v>3005</v>
      </c>
      <c r="D488" s="53" t="s">
        <v>2114</v>
      </c>
      <c r="E488" s="31">
        <v>3011101015783</v>
      </c>
      <c r="F488" s="78" t="s">
        <v>0</v>
      </c>
      <c r="G488" s="66">
        <v>16830000</v>
      </c>
      <c r="H488" s="79" t="s">
        <v>3006</v>
      </c>
      <c r="I488" s="83" t="s">
        <v>334</v>
      </c>
      <c r="J488" s="69" t="s">
        <v>3007</v>
      </c>
      <c r="K488" s="69" t="s">
        <v>179</v>
      </c>
      <c r="L488" s="54" t="s">
        <v>1005</v>
      </c>
      <c r="M488" s="70"/>
    </row>
    <row r="489" spans="2:13" ht="66.650000000000006" customHeight="1">
      <c r="B489" s="30">
        <v>485</v>
      </c>
      <c r="C489" s="53" t="s">
        <v>3008</v>
      </c>
      <c r="D489" s="53" t="s">
        <v>3009</v>
      </c>
      <c r="E489" s="31">
        <v>1011801001886</v>
      </c>
      <c r="F489" s="32" t="s">
        <v>15</v>
      </c>
      <c r="G489" s="66">
        <v>1922800</v>
      </c>
      <c r="H489" s="79" t="s">
        <v>3006</v>
      </c>
      <c r="I489" s="83" t="s">
        <v>334</v>
      </c>
      <c r="J489" s="69" t="s">
        <v>3010</v>
      </c>
      <c r="K489" s="69" t="s">
        <v>179</v>
      </c>
      <c r="L489" s="54" t="s">
        <v>1005</v>
      </c>
      <c r="M489" s="70"/>
    </row>
    <row r="490" spans="2:13" ht="66.650000000000006" customHeight="1">
      <c r="B490" s="30">
        <v>486</v>
      </c>
      <c r="C490" s="53" t="s">
        <v>3011</v>
      </c>
      <c r="D490" s="53" t="s">
        <v>3012</v>
      </c>
      <c r="E490" s="34" t="s">
        <v>42</v>
      </c>
      <c r="F490" s="78" t="s">
        <v>0</v>
      </c>
      <c r="G490" s="66">
        <v>5500000</v>
      </c>
      <c r="H490" s="79" t="s">
        <v>3013</v>
      </c>
      <c r="I490" s="83" t="s">
        <v>334</v>
      </c>
      <c r="J490" s="69" t="s">
        <v>3014</v>
      </c>
      <c r="K490" s="69" t="s">
        <v>179</v>
      </c>
      <c r="L490" s="54" t="s">
        <v>1005</v>
      </c>
      <c r="M490" s="70"/>
    </row>
    <row r="491" spans="2:13" ht="66.650000000000006" customHeight="1">
      <c r="B491" s="30">
        <v>487</v>
      </c>
      <c r="C491" s="53" t="s">
        <v>3015</v>
      </c>
      <c r="D491" s="53" t="s">
        <v>3016</v>
      </c>
      <c r="E491" s="31">
        <v>3011101015783</v>
      </c>
      <c r="F491" s="78" t="s">
        <v>71</v>
      </c>
      <c r="G491" s="66">
        <v>28458967</v>
      </c>
      <c r="H491" s="79" t="s">
        <v>3006</v>
      </c>
      <c r="I491" s="83" t="s">
        <v>334</v>
      </c>
      <c r="J491" s="69" t="s">
        <v>3017</v>
      </c>
      <c r="K491" s="69" t="s">
        <v>179</v>
      </c>
      <c r="L491" s="54" t="s">
        <v>1005</v>
      </c>
      <c r="M491" s="70"/>
    </row>
    <row r="492" spans="2:13" ht="66.650000000000006" customHeight="1">
      <c r="B492" s="30">
        <v>488</v>
      </c>
      <c r="C492" s="53" t="s">
        <v>3018</v>
      </c>
      <c r="D492" s="53" t="s">
        <v>2114</v>
      </c>
      <c r="E492" s="31">
        <v>3011101015783</v>
      </c>
      <c r="F492" s="32" t="s">
        <v>15</v>
      </c>
      <c r="G492" s="66"/>
      <c r="H492" s="79" t="s">
        <v>3019</v>
      </c>
      <c r="I492" s="83" t="s">
        <v>334</v>
      </c>
      <c r="J492" s="69" t="s">
        <v>3020</v>
      </c>
      <c r="K492" s="69" t="s">
        <v>179</v>
      </c>
      <c r="L492" s="54" t="s">
        <v>1005</v>
      </c>
      <c r="M492" s="70"/>
    </row>
    <row r="493" spans="2:13" ht="66.650000000000006" customHeight="1">
      <c r="B493" s="30">
        <v>489</v>
      </c>
      <c r="C493" s="53" t="s">
        <v>3021</v>
      </c>
      <c r="D493" s="53" t="s">
        <v>3022</v>
      </c>
      <c r="E493" s="31">
        <v>4013301013608</v>
      </c>
      <c r="F493" s="78" t="s">
        <v>0</v>
      </c>
      <c r="G493" s="66">
        <v>7821000</v>
      </c>
      <c r="H493" s="79" t="s">
        <v>3023</v>
      </c>
      <c r="I493" s="83" t="s">
        <v>334</v>
      </c>
      <c r="J493" s="69" t="s">
        <v>3024</v>
      </c>
      <c r="K493" s="69" t="s">
        <v>179</v>
      </c>
      <c r="L493" s="54" t="s">
        <v>1005</v>
      </c>
      <c r="M493" s="70"/>
    </row>
    <row r="494" spans="2:13" ht="66.650000000000006" customHeight="1">
      <c r="B494" s="30">
        <v>490</v>
      </c>
      <c r="C494" s="53" t="s">
        <v>3025</v>
      </c>
      <c r="D494" s="53" t="s">
        <v>863</v>
      </c>
      <c r="E494" s="31">
        <v>1010005018655</v>
      </c>
      <c r="F494" s="78" t="s">
        <v>0</v>
      </c>
      <c r="G494" s="66">
        <v>19745000</v>
      </c>
      <c r="H494" s="79" t="s">
        <v>3026</v>
      </c>
      <c r="I494" s="83" t="s">
        <v>334</v>
      </c>
      <c r="J494" s="69" t="s">
        <v>3027</v>
      </c>
      <c r="K494" s="69" t="s">
        <v>179</v>
      </c>
      <c r="L494" s="54" t="s">
        <v>1005</v>
      </c>
      <c r="M494" s="70"/>
    </row>
    <row r="495" spans="2:13" ht="99.5" customHeight="1">
      <c r="B495" s="30">
        <v>491</v>
      </c>
      <c r="C495" s="53" t="s">
        <v>1073</v>
      </c>
      <c r="D495" s="53" t="s">
        <v>463</v>
      </c>
      <c r="E495" s="68">
        <v>9010001008669</v>
      </c>
      <c r="F495" s="78" t="s">
        <v>0</v>
      </c>
      <c r="G495" s="66">
        <v>9999000</v>
      </c>
      <c r="H495" s="79">
        <v>45751</v>
      </c>
      <c r="I495" s="79"/>
      <c r="J495" s="69" t="s">
        <v>1074</v>
      </c>
      <c r="K495" s="69" t="s">
        <v>1075</v>
      </c>
      <c r="L495" s="54" t="s">
        <v>1069</v>
      </c>
      <c r="M495" s="70"/>
    </row>
    <row r="496" spans="2:13" ht="99.5" customHeight="1">
      <c r="B496" s="30">
        <v>492</v>
      </c>
      <c r="C496" s="48" t="s">
        <v>1076</v>
      </c>
      <c r="D496" s="53" t="s">
        <v>1077</v>
      </c>
      <c r="E496" s="68">
        <v>7010005007413</v>
      </c>
      <c r="F496" s="78" t="s">
        <v>0</v>
      </c>
      <c r="G496" s="66">
        <v>16533000</v>
      </c>
      <c r="H496" s="79">
        <v>45751</v>
      </c>
      <c r="I496" s="79"/>
      <c r="J496" s="69" t="s">
        <v>1078</v>
      </c>
      <c r="K496" s="69" t="s">
        <v>1079</v>
      </c>
      <c r="L496" s="54" t="s">
        <v>1070</v>
      </c>
      <c r="M496" s="70"/>
    </row>
    <row r="497" spans="2:13" ht="99.5" customHeight="1">
      <c r="B497" s="30">
        <v>493</v>
      </c>
      <c r="C497" s="48" t="s">
        <v>1080</v>
      </c>
      <c r="D497" s="53" t="s">
        <v>1081</v>
      </c>
      <c r="E497" s="68" t="s">
        <v>340</v>
      </c>
      <c r="F497" s="78" t="s">
        <v>0</v>
      </c>
      <c r="G497" s="66">
        <v>10670000</v>
      </c>
      <c r="H497" s="79">
        <v>45754</v>
      </c>
      <c r="I497" s="79"/>
      <c r="J497" s="69" t="s">
        <v>1082</v>
      </c>
      <c r="K497" s="69" t="s">
        <v>1083</v>
      </c>
      <c r="L497" s="54" t="s">
        <v>1084</v>
      </c>
      <c r="M497" s="70"/>
    </row>
    <row r="498" spans="2:13" ht="99.5" customHeight="1">
      <c r="B498" s="30">
        <v>494</v>
      </c>
      <c r="C498" s="48" t="s">
        <v>1085</v>
      </c>
      <c r="D498" s="53" t="s">
        <v>571</v>
      </c>
      <c r="E498" s="68">
        <v>7010001042703</v>
      </c>
      <c r="F498" s="78" t="s">
        <v>0</v>
      </c>
      <c r="G498" s="66">
        <v>19888000</v>
      </c>
      <c r="H498" s="79">
        <v>45754</v>
      </c>
      <c r="I498" s="79"/>
      <c r="J498" s="69" t="s">
        <v>1086</v>
      </c>
      <c r="K498" s="69" t="s">
        <v>1087</v>
      </c>
      <c r="L498" s="54" t="s">
        <v>1072</v>
      </c>
      <c r="M498" s="70"/>
    </row>
    <row r="499" spans="2:13" ht="99.5" customHeight="1">
      <c r="B499" s="30">
        <v>495</v>
      </c>
      <c r="C499" s="48" t="s">
        <v>1088</v>
      </c>
      <c r="D499" s="53" t="s">
        <v>1089</v>
      </c>
      <c r="E499" s="68">
        <v>6030005001745</v>
      </c>
      <c r="F499" s="78" t="s">
        <v>16</v>
      </c>
      <c r="G499" s="66">
        <v>34991000</v>
      </c>
      <c r="H499" s="79">
        <v>45754</v>
      </c>
      <c r="I499" s="79"/>
      <c r="J499" s="69" t="s">
        <v>1090</v>
      </c>
      <c r="K499" s="69" t="s">
        <v>1091</v>
      </c>
      <c r="L499" s="54" t="s">
        <v>1070</v>
      </c>
      <c r="M499" s="70"/>
    </row>
    <row r="500" spans="2:13" ht="99.5" customHeight="1">
      <c r="B500" s="30">
        <v>496</v>
      </c>
      <c r="C500" s="48" t="s">
        <v>1092</v>
      </c>
      <c r="D500" s="53" t="s">
        <v>1093</v>
      </c>
      <c r="E500" s="68" t="s">
        <v>340</v>
      </c>
      <c r="F500" s="78" t="s">
        <v>0</v>
      </c>
      <c r="G500" s="66">
        <v>14850000</v>
      </c>
      <c r="H500" s="79">
        <v>45810</v>
      </c>
      <c r="I500" s="79"/>
      <c r="J500" s="69" t="s">
        <v>1094</v>
      </c>
      <c r="K500" s="69" t="s">
        <v>1095</v>
      </c>
      <c r="L500" s="54" t="s">
        <v>1069</v>
      </c>
      <c r="M500" s="70"/>
    </row>
    <row r="501" spans="2:13" ht="99.5" customHeight="1">
      <c r="B501" s="30">
        <v>497</v>
      </c>
      <c r="C501" s="46" t="s">
        <v>3028</v>
      </c>
      <c r="D501" s="48" t="s">
        <v>3029</v>
      </c>
      <c r="E501" s="31">
        <v>1000020440001</v>
      </c>
      <c r="F501" s="32" t="s">
        <v>17</v>
      </c>
      <c r="G501" s="33">
        <v>140000</v>
      </c>
      <c r="H501" s="47">
        <v>45861</v>
      </c>
      <c r="I501" s="47"/>
      <c r="J501" s="40" t="s">
        <v>3030</v>
      </c>
      <c r="K501" s="40" t="s">
        <v>3031</v>
      </c>
      <c r="L501" s="37" t="s">
        <v>3032</v>
      </c>
      <c r="M501" s="36"/>
    </row>
    <row r="502" spans="2:13" ht="99.5" customHeight="1">
      <c r="B502" s="30">
        <v>498</v>
      </c>
      <c r="C502" s="46" t="s">
        <v>3028</v>
      </c>
      <c r="D502" s="48" t="s">
        <v>3033</v>
      </c>
      <c r="E502" s="31">
        <v>8000020460001</v>
      </c>
      <c r="F502" s="32" t="s">
        <v>17</v>
      </c>
      <c r="G502" s="33">
        <v>371000</v>
      </c>
      <c r="H502" s="47">
        <v>45861</v>
      </c>
      <c r="I502" s="47"/>
      <c r="J502" s="40" t="s">
        <v>3030</v>
      </c>
      <c r="K502" s="40" t="s">
        <v>3031</v>
      </c>
      <c r="L502" s="37" t="s">
        <v>3032</v>
      </c>
      <c r="M502" s="36"/>
    </row>
    <row r="503" spans="2:13" ht="99.5" customHeight="1">
      <c r="B503" s="30">
        <v>499</v>
      </c>
      <c r="C503" s="46" t="s">
        <v>3028</v>
      </c>
      <c r="D503" s="48" t="s">
        <v>3034</v>
      </c>
      <c r="E503" s="31">
        <v>7000020160008</v>
      </c>
      <c r="F503" s="32" t="s">
        <v>17</v>
      </c>
      <c r="G503" s="33">
        <v>273000</v>
      </c>
      <c r="H503" s="47">
        <v>45861</v>
      </c>
      <c r="I503" s="47"/>
      <c r="J503" s="40" t="s">
        <v>3030</v>
      </c>
      <c r="K503" s="40" t="s">
        <v>3031</v>
      </c>
      <c r="L503" s="37" t="s">
        <v>3032</v>
      </c>
      <c r="M503" s="36"/>
    </row>
    <row r="504" spans="2:13" ht="99.5" customHeight="1">
      <c r="B504" s="30">
        <v>500</v>
      </c>
      <c r="C504" s="46" t="s">
        <v>3028</v>
      </c>
      <c r="D504" s="48" t="s">
        <v>3035</v>
      </c>
      <c r="E504" s="31">
        <v>7000020220001</v>
      </c>
      <c r="F504" s="32" t="s">
        <v>17</v>
      </c>
      <c r="G504" s="33">
        <v>452000</v>
      </c>
      <c r="H504" s="47">
        <v>45862</v>
      </c>
      <c r="I504" s="47"/>
      <c r="J504" s="40" t="s">
        <v>3030</v>
      </c>
      <c r="K504" s="40" t="s">
        <v>3031</v>
      </c>
      <c r="L504" s="37" t="s">
        <v>3032</v>
      </c>
      <c r="M504" s="36"/>
    </row>
    <row r="505" spans="2:13" ht="118.5" customHeight="1">
      <c r="B505" s="30">
        <v>501</v>
      </c>
      <c r="C505" s="46" t="s">
        <v>3028</v>
      </c>
      <c r="D505" s="48" t="s">
        <v>3036</v>
      </c>
      <c r="E505" s="31">
        <v>8000020370002</v>
      </c>
      <c r="F505" s="32" t="s">
        <v>17</v>
      </c>
      <c r="G505" s="33">
        <v>59000</v>
      </c>
      <c r="H505" s="47">
        <v>45863</v>
      </c>
      <c r="I505" s="47"/>
      <c r="J505" s="40" t="s">
        <v>3030</v>
      </c>
      <c r="K505" s="40" t="s">
        <v>3031</v>
      </c>
      <c r="L505" s="37" t="s">
        <v>3032</v>
      </c>
      <c r="M505" s="36"/>
    </row>
    <row r="506" spans="2:13" ht="118.5" customHeight="1">
      <c r="B506" s="30">
        <v>502</v>
      </c>
      <c r="C506" s="46" t="s">
        <v>3028</v>
      </c>
      <c r="D506" s="48" t="s">
        <v>3037</v>
      </c>
      <c r="E506" s="31">
        <v>5000020060003</v>
      </c>
      <c r="F506" s="32" t="s">
        <v>17</v>
      </c>
      <c r="G506" s="33">
        <v>237000</v>
      </c>
      <c r="H506" s="47">
        <v>45863</v>
      </c>
      <c r="I506" s="47"/>
      <c r="J506" s="40" t="s">
        <v>3030</v>
      </c>
      <c r="K506" s="40" t="s">
        <v>3031</v>
      </c>
      <c r="L506" s="37" t="s">
        <v>3032</v>
      </c>
      <c r="M506" s="36"/>
    </row>
    <row r="507" spans="2:13" ht="118.5" customHeight="1">
      <c r="B507" s="30">
        <v>503</v>
      </c>
      <c r="C507" s="46" t="s">
        <v>3028</v>
      </c>
      <c r="D507" s="48" t="s">
        <v>3038</v>
      </c>
      <c r="E507" s="31">
        <v>1000020320005</v>
      </c>
      <c r="F507" s="32" t="s">
        <v>17</v>
      </c>
      <c r="G507" s="33">
        <v>68000</v>
      </c>
      <c r="H507" s="47">
        <v>45863</v>
      </c>
      <c r="I507" s="47"/>
      <c r="J507" s="40" t="s">
        <v>3030</v>
      </c>
      <c r="K507" s="40" t="s">
        <v>3031</v>
      </c>
      <c r="L507" s="37" t="s">
        <v>3032</v>
      </c>
      <c r="M507" s="36"/>
    </row>
    <row r="508" spans="2:13" ht="118.5" customHeight="1">
      <c r="B508" s="30">
        <v>504</v>
      </c>
      <c r="C508" s="46" t="s">
        <v>3028</v>
      </c>
      <c r="D508" s="48" t="s">
        <v>3039</v>
      </c>
      <c r="E508" s="31">
        <v>4000020180009</v>
      </c>
      <c r="F508" s="32" t="s">
        <v>17</v>
      </c>
      <c r="G508" s="33">
        <v>322000</v>
      </c>
      <c r="H508" s="47">
        <v>45863</v>
      </c>
      <c r="I508" s="47"/>
      <c r="J508" s="40" t="s">
        <v>3030</v>
      </c>
      <c r="K508" s="40" t="s">
        <v>3031</v>
      </c>
      <c r="L508" s="37" t="s">
        <v>3032</v>
      </c>
      <c r="M508" s="36"/>
    </row>
    <row r="509" spans="2:13" ht="118.5" customHeight="1">
      <c r="B509" s="30">
        <v>505</v>
      </c>
      <c r="C509" s="46" t="s">
        <v>3028</v>
      </c>
      <c r="D509" s="48" t="s">
        <v>3040</v>
      </c>
      <c r="E509" s="31">
        <v>7000020310000</v>
      </c>
      <c r="F509" s="32" t="s">
        <v>17</v>
      </c>
      <c r="G509" s="33">
        <v>46000</v>
      </c>
      <c r="H509" s="47">
        <v>45863</v>
      </c>
      <c r="I509" s="47"/>
      <c r="J509" s="40" t="s">
        <v>3030</v>
      </c>
      <c r="K509" s="40" t="s">
        <v>3031</v>
      </c>
      <c r="L509" s="37" t="s">
        <v>3032</v>
      </c>
      <c r="M509" s="36"/>
    </row>
    <row r="510" spans="2:13" ht="118.5" customHeight="1">
      <c r="B510" s="30">
        <v>506</v>
      </c>
      <c r="C510" s="46" t="s">
        <v>3028</v>
      </c>
      <c r="D510" s="48" t="s">
        <v>3041</v>
      </c>
      <c r="E510" s="31">
        <v>4000020360007</v>
      </c>
      <c r="F510" s="32" t="s">
        <v>17</v>
      </c>
      <c r="G510" s="33">
        <v>24000</v>
      </c>
      <c r="H510" s="47">
        <v>45863</v>
      </c>
      <c r="I510" s="47"/>
      <c r="J510" s="40" t="s">
        <v>3030</v>
      </c>
      <c r="K510" s="40" t="s">
        <v>3031</v>
      </c>
      <c r="L510" s="37" t="s">
        <v>3032</v>
      </c>
      <c r="M510" s="36"/>
    </row>
    <row r="511" spans="2:13" ht="301.5" customHeight="1">
      <c r="B511" s="30">
        <v>507</v>
      </c>
      <c r="C511" s="46" t="s">
        <v>3028</v>
      </c>
      <c r="D511" s="48" t="s">
        <v>3042</v>
      </c>
      <c r="E511" s="31">
        <v>4000020300004</v>
      </c>
      <c r="F511" s="32" t="s">
        <v>17</v>
      </c>
      <c r="G511" s="33">
        <v>19000</v>
      </c>
      <c r="H511" s="47">
        <v>45866</v>
      </c>
      <c r="I511" s="47"/>
      <c r="J511" s="40" t="s">
        <v>3030</v>
      </c>
      <c r="K511" s="40" t="s">
        <v>3031</v>
      </c>
      <c r="L511" s="37" t="s">
        <v>3032</v>
      </c>
      <c r="M511" s="36"/>
    </row>
    <row r="512" spans="2:13" ht="52">
      <c r="B512" s="30">
        <v>508</v>
      </c>
      <c r="C512" s="46" t="s">
        <v>3028</v>
      </c>
      <c r="D512" s="48" t="s">
        <v>3043</v>
      </c>
      <c r="E512" s="31">
        <v>1000020380008</v>
      </c>
      <c r="F512" s="32" t="s">
        <v>17</v>
      </c>
      <c r="G512" s="33">
        <v>78000</v>
      </c>
      <c r="H512" s="47">
        <v>45866</v>
      </c>
      <c r="I512" s="47"/>
      <c r="J512" s="40" t="s">
        <v>3030</v>
      </c>
      <c r="K512" s="40" t="s">
        <v>3031</v>
      </c>
      <c r="L512" s="37" t="s">
        <v>3032</v>
      </c>
      <c r="M512" s="36"/>
    </row>
    <row r="513" spans="2:13" ht="52">
      <c r="B513" s="30">
        <v>509</v>
      </c>
      <c r="C513" s="46" t="s">
        <v>3028</v>
      </c>
      <c r="D513" s="48" t="s">
        <v>3044</v>
      </c>
      <c r="E513" s="31">
        <v>4000020420000</v>
      </c>
      <c r="F513" s="32" t="s">
        <v>17</v>
      </c>
      <c r="G513" s="33">
        <v>290000</v>
      </c>
      <c r="H513" s="47">
        <v>45866</v>
      </c>
      <c r="I513" s="47"/>
      <c r="J513" s="40" t="s">
        <v>3030</v>
      </c>
      <c r="K513" s="40" t="s">
        <v>3031</v>
      </c>
      <c r="L513" s="37" t="s">
        <v>3032</v>
      </c>
      <c r="M513" s="36"/>
    </row>
    <row r="514" spans="2:13" ht="52">
      <c r="B514" s="30">
        <v>510</v>
      </c>
      <c r="C514" s="46" t="s">
        <v>3028</v>
      </c>
      <c r="D514" s="48" t="s">
        <v>3045</v>
      </c>
      <c r="E514" s="31">
        <v>4000020030007</v>
      </c>
      <c r="F514" s="32" t="s">
        <v>17</v>
      </c>
      <c r="G514" s="33">
        <v>365000</v>
      </c>
      <c r="H514" s="47">
        <v>45866</v>
      </c>
      <c r="I514" s="47"/>
      <c r="J514" s="40" t="s">
        <v>3030</v>
      </c>
      <c r="K514" s="40" t="s">
        <v>3031</v>
      </c>
      <c r="L514" s="37" t="s">
        <v>3032</v>
      </c>
      <c r="M514" s="36"/>
    </row>
    <row r="515" spans="2:13" ht="52">
      <c r="B515" s="30">
        <v>511</v>
      </c>
      <c r="C515" s="46" t="s">
        <v>3028</v>
      </c>
      <c r="D515" s="48" t="s">
        <v>3046</v>
      </c>
      <c r="E515" s="31">
        <v>1000020410004</v>
      </c>
      <c r="F515" s="32" t="s">
        <v>17</v>
      </c>
      <c r="G515" s="33">
        <v>229000</v>
      </c>
      <c r="H515" s="47">
        <v>45866</v>
      </c>
      <c r="I515" s="47"/>
      <c r="J515" s="40" t="s">
        <v>3030</v>
      </c>
      <c r="K515" s="40" t="s">
        <v>3031</v>
      </c>
      <c r="L515" s="37" t="s">
        <v>3032</v>
      </c>
      <c r="M515" s="36"/>
    </row>
    <row r="516" spans="2:13" ht="52">
      <c r="B516" s="30">
        <v>512</v>
      </c>
      <c r="C516" s="46" t="s">
        <v>3028</v>
      </c>
      <c r="D516" s="46" t="s">
        <v>3047</v>
      </c>
      <c r="E516" s="128">
        <v>7000020070009</v>
      </c>
      <c r="F516" s="42" t="s">
        <v>17</v>
      </c>
      <c r="G516" s="43">
        <v>469000</v>
      </c>
      <c r="H516" s="47">
        <v>45867</v>
      </c>
      <c r="I516" s="47"/>
      <c r="J516" s="45" t="s">
        <v>3030</v>
      </c>
      <c r="K516" s="45" t="s">
        <v>3031</v>
      </c>
      <c r="L516" s="73" t="s">
        <v>3032</v>
      </c>
      <c r="M516" s="35"/>
    </row>
    <row r="517" spans="2:13" ht="52">
      <c r="B517" s="30">
        <v>513</v>
      </c>
      <c r="C517" s="46" t="s">
        <v>3028</v>
      </c>
      <c r="D517" s="48" t="s">
        <v>3048</v>
      </c>
      <c r="E517" s="31">
        <v>5000020150002</v>
      </c>
      <c r="F517" s="32" t="s">
        <v>17</v>
      </c>
      <c r="G517" s="33">
        <v>32000</v>
      </c>
      <c r="H517" s="47">
        <v>45867</v>
      </c>
      <c r="I517" s="47"/>
      <c r="J517" s="40" t="s">
        <v>3030</v>
      </c>
      <c r="K517" s="40" t="s">
        <v>3031</v>
      </c>
      <c r="L517" s="37" t="s">
        <v>3032</v>
      </c>
      <c r="M517" s="36"/>
    </row>
    <row r="518" spans="2:13" ht="52">
      <c r="B518" s="30">
        <v>514</v>
      </c>
      <c r="C518" s="46" t="s">
        <v>3028</v>
      </c>
      <c r="D518" s="48" t="s">
        <v>3049</v>
      </c>
      <c r="E518" s="31">
        <v>8000020040002</v>
      </c>
      <c r="F518" s="32" t="s">
        <v>17</v>
      </c>
      <c r="G518" s="33">
        <v>763000</v>
      </c>
      <c r="H518" s="47">
        <v>45867</v>
      </c>
      <c r="I518" s="47"/>
      <c r="J518" s="40" t="s">
        <v>3030</v>
      </c>
      <c r="K518" s="40" t="s">
        <v>3031</v>
      </c>
      <c r="L518" s="37" t="s">
        <v>3032</v>
      </c>
      <c r="M518" s="36"/>
    </row>
    <row r="519" spans="2:13" ht="52">
      <c r="B519" s="30">
        <v>515</v>
      </c>
      <c r="C519" s="46" t="s">
        <v>3028</v>
      </c>
      <c r="D519" s="48" t="s">
        <v>3050</v>
      </c>
      <c r="E519" s="31">
        <v>5000020390003</v>
      </c>
      <c r="F519" s="32" t="s">
        <v>17</v>
      </c>
      <c r="G519" s="33">
        <v>10000</v>
      </c>
      <c r="H519" s="47">
        <v>45867</v>
      </c>
      <c r="I519" s="47"/>
      <c r="J519" s="40" t="s">
        <v>3030</v>
      </c>
      <c r="K519" s="40" t="s">
        <v>3031</v>
      </c>
      <c r="L519" s="37" t="s">
        <v>3032</v>
      </c>
      <c r="M519" s="36"/>
    </row>
    <row r="520" spans="2:13" ht="52">
      <c r="B520" s="30">
        <v>516</v>
      </c>
      <c r="C520" s="46" t="s">
        <v>3028</v>
      </c>
      <c r="D520" s="48" t="s">
        <v>3051</v>
      </c>
      <c r="E520" s="31">
        <v>1000020050008</v>
      </c>
      <c r="F520" s="32" t="s">
        <v>17</v>
      </c>
      <c r="G520" s="33">
        <v>37000</v>
      </c>
      <c r="H520" s="47">
        <v>45867</v>
      </c>
      <c r="I520" s="47"/>
      <c r="J520" s="40" t="s">
        <v>3030</v>
      </c>
      <c r="K520" s="40" t="s">
        <v>3031</v>
      </c>
      <c r="L520" s="37" t="s">
        <v>3032</v>
      </c>
      <c r="M520" s="36"/>
    </row>
    <row r="521" spans="2:13" ht="52">
      <c r="B521" s="30">
        <v>517</v>
      </c>
      <c r="C521" s="46" t="s">
        <v>3028</v>
      </c>
      <c r="D521" s="48" t="s">
        <v>3052</v>
      </c>
      <c r="E521" s="31">
        <v>5000020240001</v>
      </c>
      <c r="F521" s="32" t="s">
        <v>17</v>
      </c>
      <c r="G521" s="33">
        <v>19000</v>
      </c>
      <c r="H521" s="47">
        <v>45867</v>
      </c>
      <c r="I521" s="47"/>
      <c r="J521" s="40" t="s">
        <v>3030</v>
      </c>
      <c r="K521" s="40" t="s">
        <v>3031</v>
      </c>
      <c r="L521" s="37" t="s">
        <v>3032</v>
      </c>
      <c r="M521" s="36"/>
    </row>
    <row r="522" spans="2:13" ht="52">
      <c r="B522" s="30">
        <v>518</v>
      </c>
      <c r="C522" s="46" t="s">
        <v>3028</v>
      </c>
      <c r="D522" s="48" t="s">
        <v>3053</v>
      </c>
      <c r="E522" s="31">
        <v>8000020190004</v>
      </c>
      <c r="F522" s="32" t="s">
        <v>17</v>
      </c>
      <c r="G522" s="33">
        <v>16000</v>
      </c>
      <c r="H522" s="47">
        <v>45869</v>
      </c>
      <c r="I522" s="47"/>
      <c r="J522" s="40" t="s">
        <v>3030</v>
      </c>
      <c r="K522" s="40" t="s">
        <v>3031</v>
      </c>
      <c r="L522" s="37" t="s">
        <v>3032</v>
      </c>
      <c r="M522" s="36"/>
    </row>
    <row r="523" spans="2:13" ht="52">
      <c r="B523" s="30">
        <v>519</v>
      </c>
      <c r="C523" s="46" t="s">
        <v>3028</v>
      </c>
      <c r="D523" s="48" t="s">
        <v>3054</v>
      </c>
      <c r="E523" s="31">
        <v>1000020290009</v>
      </c>
      <c r="F523" s="32" t="s">
        <v>17</v>
      </c>
      <c r="G523" s="33">
        <v>45000</v>
      </c>
      <c r="H523" s="47">
        <v>45869</v>
      </c>
      <c r="I523" s="47"/>
      <c r="J523" s="40" t="s">
        <v>3030</v>
      </c>
      <c r="K523" s="40" t="s">
        <v>3031</v>
      </c>
      <c r="L523" s="37" t="s">
        <v>3032</v>
      </c>
      <c r="M523" s="36"/>
    </row>
    <row r="524" spans="2:13" ht="169.5" customHeight="1">
      <c r="B524" s="30">
        <v>520</v>
      </c>
      <c r="C524" s="46" t="s">
        <v>3028</v>
      </c>
      <c r="D524" s="48" t="s">
        <v>3055</v>
      </c>
      <c r="E524" s="31">
        <v>2000020080004</v>
      </c>
      <c r="F524" s="32" t="s">
        <v>17</v>
      </c>
      <c r="G524" s="33">
        <v>27000</v>
      </c>
      <c r="H524" s="47">
        <v>45869</v>
      </c>
      <c r="I524" s="47"/>
      <c r="J524" s="40" t="s">
        <v>3030</v>
      </c>
      <c r="K524" s="40" t="s">
        <v>3031</v>
      </c>
      <c r="L524" s="37" t="s">
        <v>3032</v>
      </c>
      <c r="M524" s="36"/>
    </row>
    <row r="525" spans="2:13" ht="150.5" customHeight="1">
      <c r="B525" s="30">
        <v>521</v>
      </c>
      <c r="C525" s="46" t="s">
        <v>3028</v>
      </c>
      <c r="D525" s="48" t="s">
        <v>3056</v>
      </c>
      <c r="E525" s="31">
        <v>7000020010006</v>
      </c>
      <c r="F525" s="32" t="s">
        <v>17</v>
      </c>
      <c r="G525" s="33">
        <v>417000</v>
      </c>
      <c r="H525" s="47">
        <v>45869</v>
      </c>
      <c r="I525" s="47"/>
      <c r="J525" s="40" t="s">
        <v>3030</v>
      </c>
      <c r="K525" s="40" t="s">
        <v>3031</v>
      </c>
      <c r="L525" s="37" t="s">
        <v>3032</v>
      </c>
      <c r="M525" s="36"/>
    </row>
    <row r="526" spans="2:13" ht="150.5" customHeight="1">
      <c r="B526" s="30">
        <v>522</v>
      </c>
      <c r="C526" s="46" t="s">
        <v>3028</v>
      </c>
      <c r="D526" s="48" t="s">
        <v>3057</v>
      </c>
      <c r="E526" s="31">
        <v>4000020450006</v>
      </c>
      <c r="F526" s="32" t="s">
        <v>17</v>
      </c>
      <c r="G526" s="33">
        <v>303000</v>
      </c>
      <c r="H526" s="47">
        <v>45869</v>
      </c>
      <c r="I526" s="47"/>
      <c r="J526" s="40" t="s">
        <v>3030</v>
      </c>
      <c r="K526" s="40" t="s">
        <v>3031</v>
      </c>
      <c r="L526" s="37" t="s">
        <v>3032</v>
      </c>
      <c r="M526" s="36"/>
    </row>
    <row r="527" spans="2:13" ht="150.5" customHeight="1">
      <c r="B527" s="30">
        <v>523</v>
      </c>
      <c r="C527" s="46" t="s">
        <v>3028</v>
      </c>
      <c r="D527" s="48" t="s">
        <v>3058</v>
      </c>
      <c r="E527" s="31">
        <v>2000020020001</v>
      </c>
      <c r="F527" s="32" t="s">
        <v>17</v>
      </c>
      <c r="G527" s="33">
        <v>46000</v>
      </c>
      <c r="H527" s="47">
        <v>45869</v>
      </c>
      <c r="I527" s="47"/>
      <c r="J527" s="40" t="s">
        <v>3030</v>
      </c>
      <c r="K527" s="40" t="s">
        <v>3031</v>
      </c>
      <c r="L527" s="37" t="s">
        <v>3032</v>
      </c>
      <c r="M527" s="36"/>
    </row>
    <row r="528" spans="2:13" ht="237" customHeight="1">
      <c r="B528" s="30">
        <v>524</v>
      </c>
      <c r="C528" s="46" t="s">
        <v>3028</v>
      </c>
      <c r="D528" s="48" t="s">
        <v>3059</v>
      </c>
      <c r="E528" s="31">
        <v>5000020090000</v>
      </c>
      <c r="F528" s="32" t="s">
        <v>17</v>
      </c>
      <c r="G528" s="33">
        <v>46000</v>
      </c>
      <c r="H528" s="47">
        <v>45869</v>
      </c>
      <c r="I528" s="47"/>
      <c r="J528" s="40" t="s">
        <v>3030</v>
      </c>
      <c r="K528" s="40" t="s">
        <v>3031</v>
      </c>
      <c r="L528" s="37" t="s">
        <v>3032</v>
      </c>
      <c r="M528" s="36"/>
    </row>
    <row r="529" spans="2:13" ht="121" customHeight="1">
      <c r="B529" s="30">
        <v>525</v>
      </c>
      <c r="C529" s="46" t="s">
        <v>3028</v>
      </c>
      <c r="D529" s="48" t="s">
        <v>3060</v>
      </c>
      <c r="E529" s="31">
        <v>7000020100005</v>
      </c>
      <c r="F529" s="32" t="s">
        <v>17</v>
      </c>
      <c r="G529" s="33">
        <v>497000</v>
      </c>
      <c r="H529" s="47">
        <v>45869</v>
      </c>
      <c r="I529" s="47"/>
      <c r="J529" s="40" t="s">
        <v>3030</v>
      </c>
      <c r="K529" s="40" t="s">
        <v>3031</v>
      </c>
      <c r="L529" s="37" t="s">
        <v>3032</v>
      </c>
      <c r="M529" s="36"/>
    </row>
    <row r="530" spans="2:13" ht="121" customHeight="1">
      <c r="B530" s="30">
        <v>526</v>
      </c>
      <c r="C530" s="46" t="s">
        <v>3028</v>
      </c>
      <c r="D530" s="48" t="s">
        <v>3061</v>
      </c>
      <c r="E530" s="31">
        <v>8000020130001</v>
      </c>
      <c r="F530" s="32" t="s">
        <v>17</v>
      </c>
      <c r="G530" s="33">
        <v>165000</v>
      </c>
      <c r="H530" s="47">
        <v>45869</v>
      </c>
      <c r="I530" s="47"/>
      <c r="J530" s="40" t="s">
        <v>3030</v>
      </c>
      <c r="K530" s="40" t="s">
        <v>3031</v>
      </c>
      <c r="L530" s="37" t="s">
        <v>3032</v>
      </c>
      <c r="M530" s="36"/>
    </row>
    <row r="531" spans="2:13" ht="121" customHeight="1">
      <c r="B531" s="30">
        <v>527</v>
      </c>
      <c r="C531" s="46" t="s">
        <v>3028</v>
      </c>
      <c r="D531" s="48" t="s">
        <v>3062</v>
      </c>
      <c r="E531" s="31">
        <v>1000020140007</v>
      </c>
      <c r="F531" s="32" t="s">
        <v>17</v>
      </c>
      <c r="G531" s="33">
        <v>400000</v>
      </c>
      <c r="H531" s="47">
        <v>45869</v>
      </c>
      <c r="I531" s="47"/>
      <c r="J531" s="40" t="s">
        <v>3030</v>
      </c>
      <c r="K531" s="40" t="s">
        <v>3031</v>
      </c>
      <c r="L531" s="37" t="s">
        <v>3032</v>
      </c>
      <c r="M531" s="36"/>
    </row>
    <row r="532" spans="2:13" ht="127" customHeight="1">
      <c r="B532" s="30">
        <v>528</v>
      </c>
      <c r="C532" s="46" t="s">
        <v>3028</v>
      </c>
      <c r="D532" s="48" t="s">
        <v>3063</v>
      </c>
      <c r="E532" s="31">
        <v>2000020170003</v>
      </c>
      <c r="F532" s="32" t="s">
        <v>17</v>
      </c>
      <c r="G532" s="33">
        <v>53000</v>
      </c>
      <c r="H532" s="47">
        <v>45869</v>
      </c>
      <c r="I532" s="47"/>
      <c r="J532" s="40" t="s">
        <v>3030</v>
      </c>
      <c r="K532" s="40" t="s">
        <v>3031</v>
      </c>
      <c r="L532" s="37" t="s">
        <v>3032</v>
      </c>
      <c r="M532" s="36"/>
    </row>
    <row r="533" spans="2:13" ht="132.75" customHeight="1">
      <c r="B533" s="30">
        <v>529</v>
      </c>
      <c r="C533" s="46" t="s">
        <v>3028</v>
      </c>
      <c r="D533" s="48" t="s">
        <v>3064</v>
      </c>
      <c r="E533" s="31">
        <v>1000020230006</v>
      </c>
      <c r="F533" s="32" t="s">
        <v>17</v>
      </c>
      <c r="G533" s="33">
        <v>288000</v>
      </c>
      <c r="H533" s="47">
        <v>45869</v>
      </c>
      <c r="I533" s="47"/>
      <c r="J533" s="40" t="s">
        <v>3030</v>
      </c>
      <c r="K533" s="40" t="s">
        <v>3031</v>
      </c>
      <c r="L533" s="37" t="s">
        <v>3032</v>
      </c>
      <c r="M533" s="36"/>
    </row>
    <row r="534" spans="2:13" ht="65.25" customHeight="1">
      <c r="B534" s="30">
        <v>530</v>
      </c>
      <c r="C534" s="46" t="s">
        <v>3028</v>
      </c>
      <c r="D534" s="48" t="s">
        <v>3065</v>
      </c>
      <c r="E534" s="31">
        <v>4000020270008</v>
      </c>
      <c r="F534" s="32" t="s">
        <v>17</v>
      </c>
      <c r="G534" s="33">
        <v>105000</v>
      </c>
      <c r="H534" s="47">
        <v>45869</v>
      </c>
      <c r="I534" s="47"/>
      <c r="J534" s="40" t="s">
        <v>3030</v>
      </c>
      <c r="K534" s="40" t="s">
        <v>3031</v>
      </c>
      <c r="L534" s="37" t="s">
        <v>3032</v>
      </c>
      <c r="M534" s="36"/>
    </row>
    <row r="535" spans="2:13" ht="114.75" customHeight="1">
      <c r="B535" s="30">
        <v>531</v>
      </c>
      <c r="C535" s="46" t="s">
        <v>3028</v>
      </c>
      <c r="D535" s="48" t="s">
        <v>3066</v>
      </c>
      <c r="E535" s="31">
        <v>8000020280003</v>
      </c>
      <c r="F535" s="32" t="s">
        <v>17</v>
      </c>
      <c r="G535" s="33">
        <v>504000</v>
      </c>
      <c r="H535" s="47">
        <v>45869</v>
      </c>
      <c r="I535" s="47"/>
      <c r="J535" s="40" t="s">
        <v>3030</v>
      </c>
      <c r="K535" s="40" t="s">
        <v>3031</v>
      </c>
      <c r="L535" s="37" t="s">
        <v>3032</v>
      </c>
      <c r="M535" s="36"/>
    </row>
    <row r="536" spans="2:13" ht="119.25" customHeight="1">
      <c r="B536" s="30">
        <v>532</v>
      </c>
      <c r="C536" s="46" t="s">
        <v>3028</v>
      </c>
      <c r="D536" s="48" t="s">
        <v>3067</v>
      </c>
      <c r="E536" s="31">
        <v>2000020350001</v>
      </c>
      <c r="F536" s="32" t="s">
        <v>17</v>
      </c>
      <c r="G536" s="33">
        <v>229000</v>
      </c>
      <c r="H536" s="47">
        <v>45869</v>
      </c>
      <c r="I536" s="47"/>
      <c r="J536" s="40" t="s">
        <v>3030</v>
      </c>
      <c r="K536" s="40" t="s">
        <v>3031</v>
      </c>
      <c r="L536" s="37" t="s">
        <v>3032</v>
      </c>
      <c r="M536" s="36"/>
    </row>
    <row r="537" spans="2:13" ht="228" customHeight="1">
      <c r="B537" s="30">
        <v>533</v>
      </c>
      <c r="C537" s="46" t="s">
        <v>3028</v>
      </c>
      <c r="D537" s="48" t="s">
        <v>3068</v>
      </c>
      <c r="E537" s="31">
        <v>6000020400009</v>
      </c>
      <c r="F537" s="32" t="s">
        <v>17</v>
      </c>
      <c r="G537" s="33">
        <v>87000</v>
      </c>
      <c r="H537" s="47">
        <v>45869</v>
      </c>
      <c r="I537" s="47"/>
      <c r="J537" s="40" t="s">
        <v>3030</v>
      </c>
      <c r="K537" s="40" t="s">
        <v>3031</v>
      </c>
      <c r="L537" s="37" t="s">
        <v>3032</v>
      </c>
      <c r="M537" s="36"/>
    </row>
    <row r="538" spans="2:13" ht="109.5" customHeight="1">
      <c r="B538" s="30">
        <v>534</v>
      </c>
      <c r="C538" s="46" t="s">
        <v>3028</v>
      </c>
      <c r="D538" s="48" t="s">
        <v>3069</v>
      </c>
      <c r="E538" s="31">
        <v>7000020430005</v>
      </c>
      <c r="F538" s="32" t="s">
        <v>17</v>
      </c>
      <c r="G538" s="33">
        <v>35000</v>
      </c>
      <c r="H538" s="47">
        <v>45869</v>
      </c>
      <c r="I538" s="47"/>
      <c r="J538" s="40" t="s">
        <v>3030</v>
      </c>
      <c r="K538" s="40" t="s">
        <v>3031</v>
      </c>
      <c r="L538" s="37" t="s">
        <v>3032</v>
      </c>
      <c r="M538" s="36"/>
    </row>
    <row r="539" spans="2:13" ht="108.75" customHeight="1">
      <c r="B539" s="30">
        <v>535</v>
      </c>
      <c r="C539" s="46" t="s">
        <v>3028</v>
      </c>
      <c r="D539" s="48" t="s">
        <v>3070</v>
      </c>
      <c r="E539" s="31">
        <v>1000020470007</v>
      </c>
      <c r="F539" s="32" t="s">
        <v>17</v>
      </c>
      <c r="G539" s="33">
        <v>782000</v>
      </c>
      <c r="H539" s="47">
        <v>45869</v>
      </c>
      <c r="I539" s="47"/>
      <c r="J539" s="40" t="s">
        <v>3030</v>
      </c>
      <c r="K539" s="40" t="s">
        <v>3031</v>
      </c>
      <c r="L539" s="37" t="s">
        <v>3032</v>
      </c>
      <c r="M539" s="36"/>
    </row>
    <row r="540" spans="2:13" ht="132.75" customHeight="1">
      <c r="B540" s="30">
        <v>536</v>
      </c>
      <c r="C540" s="46" t="s">
        <v>3028</v>
      </c>
      <c r="D540" s="48" t="s">
        <v>3071</v>
      </c>
      <c r="E540" s="31">
        <v>2000020260002</v>
      </c>
      <c r="F540" s="32" t="s">
        <v>17</v>
      </c>
      <c r="G540" s="33">
        <v>329000</v>
      </c>
      <c r="H540" s="47">
        <v>45875</v>
      </c>
      <c r="I540" s="47"/>
      <c r="J540" s="40" t="s">
        <v>3030</v>
      </c>
      <c r="K540" s="40" t="s">
        <v>3031</v>
      </c>
      <c r="L540" s="37" t="s">
        <v>3032</v>
      </c>
      <c r="M540" s="36"/>
    </row>
    <row r="541" spans="2:13" ht="100" customHeight="1">
      <c r="B541" s="30">
        <v>537</v>
      </c>
      <c r="C541" s="53" t="s">
        <v>3072</v>
      </c>
      <c r="D541" s="48" t="s">
        <v>3073</v>
      </c>
      <c r="E541" s="31">
        <v>6000020400009</v>
      </c>
      <c r="F541" s="32" t="s">
        <v>17</v>
      </c>
      <c r="G541" s="33">
        <v>1910000</v>
      </c>
      <c r="H541" s="34">
        <v>45902</v>
      </c>
      <c r="I541" s="79"/>
      <c r="J541" s="40" t="s">
        <v>3074</v>
      </c>
      <c r="K541" s="40" t="s">
        <v>3075</v>
      </c>
      <c r="L541" s="37" t="s">
        <v>3076</v>
      </c>
      <c r="M541" s="36"/>
    </row>
    <row r="542" spans="2:13" ht="93.5" customHeight="1">
      <c r="B542" s="30">
        <v>538</v>
      </c>
      <c r="C542" s="53" t="s">
        <v>3072</v>
      </c>
      <c r="D542" s="48" t="s">
        <v>3077</v>
      </c>
      <c r="E542" s="31">
        <v>3000020231002</v>
      </c>
      <c r="F542" s="32" t="s">
        <v>17</v>
      </c>
      <c r="G542" s="33">
        <v>999000</v>
      </c>
      <c r="H542" s="34">
        <v>45902</v>
      </c>
      <c r="I542" s="79"/>
      <c r="J542" s="40" t="s">
        <v>3074</v>
      </c>
      <c r="K542" s="40" t="s">
        <v>3075</v>
      </c>
      <c r="L542" s="37" t="s">
        <v>3076</v>
      </c>
      <c r="M542" s="36"/>
    </row>
    <row r="543" spans="2:13" ht="93.5" customHeight="1">
      <c r="B543" s="30">
        <v>539</v>
      </c>
      <c r="C543" s="53" t="s">
        <v>3072</v>
      </c>
      <c r="D543" s="48" t="s">
        <v>3078</v>
      </c>
      <c r="E543" s="31">
        <v>1000020230006</v>
      </c>
      <c r="F543" s="32" t="s">
        <v>17</v>
      </c>
      <c r="G543" s="33">
        <v>1215000</v>
      </c>
      <c r="H543" s="34">
        <v>45902</v>
      </c>
      <c r="I543" s="34"/>
      <c r="J543" s="40" t="s">
        <v>3074</v>
      </c>
      <c r="K543" s="40" t="s">
        <v>3075</v>
      </c>
      <c r="L543" s="37" t="s">
        <v>3076</v>
      </c>
      <c r="M543" s="36"/>
    </row>
    <row r="544" spans="2:13" ht="93.5" customHeight="1">
      <c r="B544" s="30">
        <v>540</v>
      </c>
      <c r="C544" s="53" t="s">
        <v>3072</v>
      </c>
      <c r="D544" s="48" t="s">
        <v>3079</v>
      </c>
      <c r="E544" s="31">
        <v>1000020410004</v>
      </c>
      <c r="F544" s="32" t="s">
        <v>17</v>
      </c>
      <c r="G544" s="33">
        <v>1784100</v>
      </c>
      <c r="H544" s="34">
        <v>45903</v>
      </c>
      <c r="I544" s="34"/>
      <c r="J544" s="40" t="s">
        <v>3074</v>
      </c>
      <c r="K544" s="40" t="s">
        <v>3075</v>
      </c>
      <c r="L544" s="37" t="s">
        <v>3076</v>
      </c>
      <c r="M544" s="36"/>
    </row>
    <row r="545" spans="2:13" ht="93.5" customHeight="1">
      <c r="B545" s="30">
        <v>541</v>
      </c>
      <c r="C545" s="53" t="s">
        <v>3072</v>
      </c>
      <c r="D545" s="48" t="s">
        <v>3060</v>
      </c>
      <c r="E545" s="31">
        <v>7000020100005</v>
      </c>
      <c r="F545" s="32" t="s">
        <v>17</v>
      </c>
      <c r="G545" s="33">
        <v>953920</v>
      </c>
      <c r="H545" s="34">
        <v>45904</v>
      </c>
      <c r="I545" s="79"/>
      <c r="J545" s="40" t="s">
        <v>3074</v>
      </c>
      <c r="K545" s="40" t="s">
        <v>3075</v>
      </c>
      <c r="L545" s="37" t="s">
        <v>3076</v>
      </c>
      <c r="M545" s="36"/>
    </row>
    <row r="546" spans="2:13" ht="93.5" customHeight="1">
      <c r="B546" s="30">
        <v>542</v>
      </c>
      <c r="C546" s="53" t="s">
        <v>3072</v>
      </c>
      <c r="D546" s="48" t="s">
        <v>3080</v>
      </c>
      <c r="E546" s="31">
        <v>4000020120006</v>
      </c>
      <c r="F546" s="32" t="s">
        <v>17</v>
      </c>
      <c r="G546" s="33">
        <v>1036200</v>
      </c>
      <c r="H546" s="34">
        <v>45909</v>
      </c>
      <c r="I546" s="79"/>
      <c r="J546" s="40" t="s">
        <v>3074</v>
      </c>
      <c r="K546" s="40" t="s">
        <v>3075</v>
      </c>
      <c r="L546" s="37" t="s">
        <v>3076</v>
      </c>
      <c r="M546" s="36"/>
    </row>
    <row r="547" spans="2:13" ht="93.5" customHeight="1">
      <c r="B547" s="30">
        <v>543</v>
      </c>
      <c r="C547" s="53" t="s">
        <v>3072</v>
      </c>
      <c r="D547" s="48" t="s">
        <v>3081</v>
      </c>
      <c r="E547" s="31">
        <v>2000020080004</v>
      </c>
      <c r="F547" s="32" t="s">
        <v>17</v>
      </c>
      <c r="G547" s="33">
        <v>2027000</v>
      </c>
      <c r="H547" s="34">
        <v>45909</v>
      </c>
      <c r="I547" s="79"/>
      <c r="J547" s="40" t="s">
        <v>3074</v>
      </c>
      <c r="K547" s="40" t="s">
        <v>3075</v>
      </c>
      <c r="L547" s="37" t="s">
        <v>3076</v>
      </c>
      <c r="M547" s="36"/>
    </row>
    <row r="548" spans="2:13" ht="93.5" customHeight="1">
      <c r="B548" s="30">
        <v>544</v>
      </c>
      <c r="C548" s="53" t="s">
        <v>3072</v>
      </c>
      <c r="D548" s="48" t="s">
        <v>3082</v>
      </c>
      <c r="E548" s="31">
        <v>5000020240001</v>
      </c>
      <c r="F548" s="32" t="s">
        <v>17</v>
      </c>
      <c r="G548" s="33">
        <v>124000</v>
      </c>
      <c r="H548" s="34">
        <v>45910</v>
      </c>
      <c r="I548" s="79"/>
      <c r="J548" s="40" t="s">
        <v>3074</v>
      </c>
      <c r="K548" s="40" t="s">
        <v>3075</v>
      </c>
      <c r="L548" s="37" t="s">
        <v>3076</v>
      </c>
      <c r="M548" s="36"/>
    </row>
    <row r="549" spans="2:13" ht="93.5" customHeight="1">
      <c r="B549" s="30">
        <v>545</v>
      </c>
      <c r="C549" s="48" t="s">
        <v>1096</v>
      </c>
      <c r="D549" s="129" t="s">
        <v>1097</v>
      </c>
      <c r="E549" s="130">
        <v>7010001088960</v>
      </c>
      <c r="F549" s="131" t="s">
        <v>0</v>
      </c>
      <c r="G549" s="132">
        <v>31724000</v>
      </c>
      <c r="H549" s="133">
        <v>45748</v>
      </c>
      <c r="I549" s="134"/>
      <c r="J549" s="93" t="s">
        <v>1098</v>
      </c>
      <c r="K549" s="80" t="s">
        <v>1099</v>
      </c>
      <c r="L549" s="54" t="s">
        <v>1100</v>
      </c>
      <c r="M549" s="135"/>
    </row>
    <row r="550" spans="2:13" ht="93.5" customHeight="1">
      <c r="B550" s="30">
        <v>546</v>
      </c>
      <c r="C550" s="53" t="s">
        <v>1101</v>
      </c>
      <c r="D550" s="53" t="s">
        <v>1102</v>
      </c>
      <c r="E550" s="68" t="s">
        <v>42</v>
      </c>
      <c r="F550" s="78" t="s">
        <v>0</v>
      </c>
      <c r="G550" s="66">
        <v>48928000</v>
      </c>
      <c r="H550" s="133">
        <v>45748</v>
      </c>
      <c r="I550" s="79"/>
      <c r="J550" s="69" t="s">
        <v>1103</v>
      </c>
      <c r="K550" s="80" t="s">
        <v>1099</v>
      </c>
      <c r="L550" s="54" t="s">
        <v>1104</v>
      </c>
      <c r="M550" s="70"/>
    </row>
    <row r="551" spans="2:13" ht="93.5" customHeight="1">
      <c r="B551" s="30">
        <v>547</v>
      </c>
      <c r="C551" s="53" t="s">
        <v>1105</v>
      </c>
      <c r="D551" s="53" t="s">
        <v>1106</v>
      </c>
      <c r="E551" s="68">
        <v>3011001007682</v>
      </c>
      <c r="F551" s="78" t="s">
        <v>0</v>
      </c>
      <c r="G551" s="66">
        <v>33968000</v>
      </c>
      <c r="H551" s="133">
        <v>45749</v>
      </c>
      <c r="I551" s="79"/>
      <c r="J551" s="69" t="s">
        <v>1107</v>
      </c>
      <c r="K551" s="80" t="s">
        <v>1099</v>
      </c>
      <c r="L551" s="54" t="s">
        <v>1108</v>
      </c>
      <c r="M551" s="70"/>
    </row>
    <row r="552" spans="2:13" ht="93.5" customHeight="1">
      <c r="B552" s="30">
        <v>548</v>
      </c>
      <c r="C552" s="53" t="s">
        <v>1109</v>
      </c>
      <c r="D552" s="53" t="s">
        <v>1110</v>
      </c>
      <c r="E552" s="68">
        <v>7010001007490</v>
      </c>
      <c r="F552" s="78" t="s">
        <v>0</v>
      </c>
      <c r="G552" s="66">
        <v>14960000</v>
      </c>
      <c r="H552" s="133">
        <v>45751</v>
      </c>
      <c r="I552" s="79"/>
      <c r="J552" s="69" t="s">
        <v>1111</v>
      </c>
      <c r="K552" s="80" t="s">
        <v>1099</v>
      </c>
      <c r="L552" s="54" t="s">
        <v>1112</v>
      </c>
      <c r="M552" s="70"/>
    </row>
    <row r="553" spans="2:13" ht="93.5" customHeight="1">
      <c r="B553" s="30">
        <v>549</v>
      </c>
      <c r="C553" s="53" t="s">
        <v>1113</v>
      </c>
      <c r="D553" s="53" t="s">
        <v>1114</v>
      </c>
      <c r="E553" s="68" t="s">
        <v>42</v>
      </c>
      <c r="F553" s="78" t="s">
        <v>0</v>
      </c>
      <c r="G553" s="66">
        <v>44990000</v>
      </c>
      <c r="H553" s="133">
        <v>45755</v>
      </c>
      <c r="I553" s="79"/>
      <c r="J553" s="69" t="s">
        <v>1115</v>
      </c>
      <c r="K553" s="80" t="s">
        <v>1099</v>
      </c>
      <c r="L553" s="54" t="s">
        <v>1116</v>
      </c>
      <c r="M553" s="70"/>
    </row>
    <row r="554" spans="2:13" ht="93.5" customHeight="1">
      <c r="B554" s="30">
        <v>550</v>
      </c>
      <c r="C554" s="53" t="s">
        <v>1117</v>
      </c>
      <c r="D554" s="53" t="s">
        <v>1118</v>
      </c>
      <c r="E554" s="68" t="s">
        <v>42</v>
      </c>
      <c r="F554" s="78" t="s">
        <v>0</v>
      </c>
      <c r="G554" s="66">
        <v>24992000</v>
      </c>
      <c r="H554" s="133">
        <v>45755</v>
      </c>
      <c r="I554" s="79"/>
      <c r="J554" s="69" t="s">
        <v>1119</v>
      </c>
      <c r="K554" s="80" t="s">
        <v>1099</v>
      </c>
      <c r="L554" s="54" t="s">
        <v>1120</v>
      </c>
      <c r="M554" s="70"/>
    </row>
    <row r="555" spans="2:13" ht="93.5" customHeight="1">
      <c r="B555" s="30">
        <v>551</v>
      </c>
      <c r="C555" s="53" t="s">
        <v>1121</v>
      </c>
      <c r="D555" s="53" t="s">
        <v>1122</v>
      </c>
      <c r="E555" s="68">
        <v>4010405000185</v>
      </c>
      <c r="F555" s="78" t="s">
        <v>0</v>
      </c>
      <c r="G555" s="66">
        <v>14949000</v>
      </c>
      <c r="H555" s="133">
        <v>45755</v>
      </c>
      <c r="I555" s="79"/>
      <c r="J555" s="69" t="s">
        <v>1123</v>
      </c>
      <c r="K555" s="80" t="s">
        <v>1099</v>
      </c>
      <c r="L555" s="54" t="s">
        <v>1124</v>
      </c>
      <c r="M555" s="70"/>
    </row>
    <row r="556" spans="2:13" ht="93.5" customHeight="1">
      <c r="B556" s="30">
        <v>552</v>
      </c>
      <c r="C556" s="53" t="s">
        <v>1125</v>
      </c>
      <c r="D556" s="53" t="s">
        <v>1126</v>
      </c>
      <c r="E556" s="68">
        <v>8010401024011</v>
      </c>
      <c r="F556" s="78" t="s">
        <v>0</v>
      </c>
      <c r="G556" s="66">
        <v>12980000</v>
      </c>
      <c r="H556" s="133">
        <v>45756</v>
      </c>
      <c r="I556" s="79"/>
      <c r="J556" s="69" t="s">
        <v>1127</v>
      </c>
      <c r="K556" s="80" t="s">
        <v>1099</v>
      </c>
      <c r="L556" s="54" t="s">
        <v>1128</v>
      </c>
      <c r="M556" s="70"/>
    </row>
    <row r="557" spans="2:13" ht="93.5" customHeight="1">
      <c r="B557" s="30">
        <v>553</v>
      </c>
      <c r="C557" s="53" t="s">
        <v>1129</v>
      </c>
      <c r="D557" s="53" t="s">
        <v>1130</v>
      </c>
      <c r="E557" s="68" t="s">
        <v>42</v>
      </c>
      <c r="F557" s="78" t="s">
        <v>0</v>
      </c>
      <c r="G557" s="66">
        <v>29997000</v>
      </c>
      <c r="H557" s="133">
        <v>45758</v>
      </c>
      <c r="I557" s="79"/>
      <c r="J557" s="69" t="s">
        <v>1131</v>
      </c>
      <c r="K557" s="80" t="s">
        <v>1099</v>
      </c>
      <c r="L557" s="54" t="s">
        <v>1132</v>
      </c>
      <c r="M557" s="70"/>
    </row>
    <row r="558" spans="2:13" ht="94.5" customHeight="1">
      <c r="B558" s="30">
        <v>554</v>
      </c>
      <c r="C558" s="53" t="s">
        <v>1133</v>
      </c>
      <c r="D558" s="53" t="s">
        <v>1134</v>
      </c>
      <c r="E558" s="68" t="s">
        <v>42</v>
      </c>
      <c r="F558" s="78" t="s">
        <v>0</v>
      </c>
      <c r="G558" s="66">
        <v>79981000</v>
      </c>
      <c r="H558" s="133">
        <v>45761</v>
      </c>
      <c r="I558" s="79"/>
      <c r="J558" s="69" t="s">
        <v>1135</v>
      </c>
      <c r="K558" s="80" t="s">
        <v>1099</v>
      </c>
      <c r="L558" s="54" t="s">
        <v>1132</v>
      </c>
      <c r="M558" s="70"/>
    </row>
    <row r="559" spans="2:13" ht="79.5" customHeight="1">
      <c r="B559" s="30">
        <v>555</v>
      </c>
      <c r="C559" s="53" t="s">
        <v>1136</v>
      </c>
      <c r="D559" s="53" t="s">
        <v>1137</v>
      </c>
      <c r="E559" s="68" t="s">
        <v>42</v>
      </c>
      <c r="F559" s="78" t="s">
        <v>0</v>
      </c>
      <c r="G559" s="66">
        <v>49973000</v>
      </c>
      <c r="H559" s="133">
        <v>45761</v>
      </c>
      <c r="I559" s="79"/>
      <c r="J559" s="69" t="s">
        <v>1138</v>
      </c>
      <c r="K559" s="80" t="s">
        <v>1099</v>
      </c>
      <c r="L559" s="54" t="s">
        <v>1132</v>
      </c>
      <c r="M559" s="70"/>
    </row>
    <row r="560" spans="2:13" ht="88.5" customHeight="1">
      <c r="B560" s="30">
        <v>556</v>
      </c>
      <c r="C560" s="53" t="s">
        <v>1139</v>
      </c>
      <c r="D560" s="53" t="s">
        <v>1140</v>
      </c>
      <c r="E560" s="68" t="s">
        <v>42</v>
      </c>
      <c r="F560" s="78" t="s">
        <v>0</v>
      </c>
      <c r="G560" s="66">
        <v>49984000</v>
      </c>
      <c r="H560" s="133">
        <v>45762</v>
      </c>
      <c r="I560" s="79"/>
      <c r="J560" s="69" t="s">
        <v>1141</v>
      </c>
      <c r="K560" s="80" t="s">
        <v>1099</v>
      </c>
      <c r="L560" s="54" t="s">
        <v>1132</v>
      </c>
      <c r="M560" s="70"/>
    </row>
    <row r="561" spans="2:13" ht="79.5" customHeight="1">
      <c r="B561" s="30">
        <v>557</v>
      </c>
      <c r="C561" s="53" t="s">
        <v>1142</v>
      </c>
      <c r="D561" s="53" t="s">
        <v>1143</v>
      </c>
      <c r="E561" s="68">
        <v>4011001005165</v>
      </c>
      <c r="F561" s="78" t="s">
        <v>0</v>
      </c>
      <c r="G561" s="66">
        <v>22935000</v>
      </c>
      <c r="H561" s="133">
        <v>45762</v>
      </c>
      <c r="I561" s="79"/>
      <c r="J561" s="69" t="s">
        <v>1144</v>
      </c>
      <c r="K561" s="80" t="s">
        <v>1099</v>
      </c>
      <c r="L561" s="54" t="s">
        <v>1145</v>
      </c>
      <c r="M561" s="70"/>
    </row>
    <row r="562" spans="2:13" ht="151.9" customHeight="1">
      <c r="B562" s="30">
        <v>558</v>
      </c>
      <c r="C562" s="53" t="s">
        <v>1146</v>
      </c>
      <c r="D562" s="53" t="s">
        <v>1147</v>
      </c>
      <c r="E562" s="68">
        <v>4011001005165</v>
      </c>
      <c r="F562" s="78" t="s">
        <v>0</v>
      </c>
      <c r="G562" s="66">
        <v>19855000</v>
      </c>
      <c r="H562" s="133">
        <v>45762</v>
      </c>
      <c r="I562" s="79"/>
      <c r="J562" s="69" t="s">
        <v>1148</v>
      </c>
      <c r="K562" s="80" t="s">
        <v>1099</v>
      </c>
      <c r="L562" s="54" t="s">
        <v>3546</v>
      </c>
      <c r="M562" s="70"/>
    </row>
    <row r="563" spans="2:13" ht="91.9" customHeight="1">
      <c r="B563" s="30">
        <v>559</v>
      </c>
      <c r="C563" s="53" t="s">
        <v>1149</v>
      </c>
      <c r="D563" s="53" t="s">
        <v>1150</v>
      </c>
      <c r="E563" s="68" t="s">
        <v>42</v>
      </c>
      <c r="F563" s="78" t="s">
        <v>0</v>
      </c>
      <c r="G563" s="66">
        <v>39930000</v>
      </c>
      <c r="H563" s="133">
        <v>45763</v>
      </c>
      <c r="I563" s="79"/>
      <c r="J563" s="69" t="s">
        <v>1151</v>
      </c>
      <c r="K563" s="80" t="s">
        <v>1099</v>
      </c>
      <c r="L563" s="54" t="s">
        <v>1152</v>
      </c>
      <c r="M563" s="70"/>
    </row>
    <row r="564" spans="2:13" ht="170.25" customHeight="1">
      <c r="B564" s="30">
        <v>560</v>
      </c>
      <c r="C564" s="53" t="s">
        <v>1153</v>
      </c>
      <c r="D564" s="53" t="s">
        <v>1154</v>
      </c>
      <c r="E564" s="68">
        <v>4240001010433</v>
      </c>
      <c r="F564" s="78" t="s">
        <v>0</v>
      </c>
      <c r="G564" s="66">
        <v>14927000</v>
      </c>
      <c r="H564" s="133">
        <v>45763</v>
      </c>
      <c r="I564" s="79"/>
      <c r="J564" s="69" t="s">
        <v>1155</v>
      </c>
      <c r="K564" s="80" t="s">
        <v>1099</v>
      </c>
      <c r="L564" s="54" t="s">
        <v>1156</v>
      </c>
      <c r="M564" s="70"/>
    </row>
    <row r="565" spans="2:13" ht="158.4" customHeight="1">
      <c r="B565" s="30">
        <v>561</v>
      </c>
      <c r="C565" s="53" t="s">
        <v>1157</v>
      </c>
      <c r="D565" s="53" t="s">
        <v>1158</v>
      </c>
      <c r="E565" s="68" t="s">
        <v>42</v>
      </c>
      <c r="F565" s="78" t="s">
        <v>0</v>
      </c>
      <c r="G565" s="66">
        <v>42680000</v>
      </c>
      <c r="H565" s="133">
        <v>45764</v>
      </c>
      <c r="I565" s="79"/>
      <c r="J565" s="69" t="s">
        <v>1159</v>
      </c>
      <c r="K565" s="80" t="s">
        <v>1099</v>
      </c>
      <c r="L565" s="54" t="s">
        <v>1145</v>
      </c>
      <c r="M565" s="70"/>
    </row>
    <row r="566" spans="2:13" ht="158.4" customHeight="1">
      <c r="B566" s="30">
        <v>562</v>
      </c>
      <c r="C566" s="53" t="s">
        <v>1160</v>
      </c>
      <c r="D566" s="53" t="s">
        <v>1161</v>
      </c>
      <c r="E566" s="68" t="s">
        <v>42</v>
      </c>
      <c r="F566" s="78" t="s">
        <v>0</v>
      </c>
      <c r="G566" s="66">
        <v>19954000</v>
      </c>
      <c r="H566" s="133">
        <v>45764</v>
      </c>
      <c r="I566" s="79"/>
      <c r="J566" s="69" t="s">
        <v>1162</v>
      </c>
      <c r="K566" s="80" t="s">
        <v>1099</v>
      </c>
      <c r="L566" s="54" t="s">
        <v>1163</v>
      </c>
      <c r="M566" s="70"/>
    </row>
    <row r="567" spans="2:13" ht="178.5" customHeight="1">
      <c r="B567" s="30">
        <v>563</v>
      </c>
      <c r="C567" s="53" t="s">
        <v>1164</v>
      </c>
      <c r="D567" s="53" t="s">
        <v>1165</v>
      </c>
      <c r="E567" s="68" t="s">
        <v>42</v>
      </c>
      <c r="F567" s="78" t="s">
        <v>0</v>
      </c>
      <c r="G567" s="66">
        <v>14982000</v>
      </c>
      <c r="H567" s="133">
        <v>45764</v>
      </c>
      <c r="I567" s="79"/>
      <c r="J567" s="69" t="s">
        <v>1166</v>
      </c>
      <c r="K567" s="80" t="s">
        <v>1099</v>
      </c>
      <c r="L567" s="54" t="s">
        <v>1156</v>
      </c>
      <c r="M567" s="70"/>
    </row>
    <row r="568" spans="2:13" ht="105.4" customHeight="1">
      <c r="B568" s="30">
        <v>564</v>
      </c>
      <c r="C568" s="53" t="s">
        <v>1167</v>
      </c>
      <c r="D568" s="53" t="s">
        <v>1168</v>
      </c>
      <c r="E568" s="68">
        <v>5010001050435</v>
      </c>
      <c r="F568" s="78" t="s">
        <v>0</v>
      </c>
      <c r="G568" s="66">
        <v>24970000</v>
      </c>
      <c r="H568" s="133">
        <v>45765</v>
      </c>
      <c r="I568" s="79"/>
      <c r="J568" s="69" t="s">
        <v>1169</v>
      </c>
      <c r="K568" s="80" t="s">
        <v>1099</v>
      </c>
      <c r="L568" s="54" t="s">
        <v>1170</v>
      </c>
      <c r="M568" s="70"/>
    </row>
    <row r="569" spans="2:13" ht="101.65" customHeight="1">
      <c r="B569" s="30">
        <v>565</v>
      </c>
      <c r="C569" s="53" t="s">
        <v>1171</v>
      </c>
      <c r="D569" s="53" t="s">
        <v>1172</v>
      </c>
      <c r="E569" s="68" t="s">
        <v>42</v>
      </c>
      <c r="F569" s="78" t="s">
        <v>0</v>
      </c>
      <c r="G569" s="66">
        <v>29997000</v>
      </c>
      <c r="H569" s="133">
        <v>45768</v>
      </c>
      <c r="I569" s="79"/>
      <c r="J569" s="69" t="s">
        <v>1173</v>
      </c>
      <c r="K569" s="80" t="s">
        <v>1099</v>
      </c>
      <c r="L569" s="54" t="s">
        <v>1174</v>
      </c>
      <c r="M569" s="70"/>
    </row>
    <row r="570" spans="2:13" ht="86.65" customHeight="1">
      <c r="B570" s="30">
        <v>566</v>
      </c>
      <c r="C570" s="53" t="s">
        <v>1175</v>
      </c>
      <c r="D570" s="53" t="s">
        <v>1176</v>
      </c>
      <c r="E570" s="68" t="s">
        <v>42</v>
      </c>
      <c r="F570" s="78" t="s">
        <v>0</v>
      </c>
      <c r="G570" s="66">
        <v>19965000</v>
      </c>
      <c r="H570" s="133">
        <v>45769</v>
      </c>
      <c r="I570" s="79"/>
      <c r="J570" s="69" t="s">
        <v>1177</v>
      </c>
      <c r="K570" s="80" t="s">
        <v>1099</v>
      </c>
      <c r="L570" s="54" t="s">
        <v>1178</v>
      </c>
      <c r="M570" s="70"/>
    </row>
    <row r="571" spans="2:13" s="29" customFormat="1" ht="128.25" customHeight="1">
      <c r="B571" s="30">
        <v>567</v>
      </c>
      <c r="C571" s="53" t="s">
        <v>1179</v>
      </c>
      <c r="D571" s="53" t="s">
        <v>1106</v>
      </c>
      <c r="E571" s="68">
        <v>3011001007682</v>
      </c>
      <c r="F571" s="78" t="s">
        <v>0</v>
      </c>
      <c r="G571" s="66">
        <v>9977000</v>
      </c>
      <c r="H571" s="133">
        <v>45769</v>
      </c>
      <c r="I571" s="79"/>
      <c r="J571" s="69" t="s">
        <v>1180</v>
      </c>
      <c r="K571" s="80" t="s">
        <v>1099</v>
      </c>
      <c r="L571" s="54" t="s">
        <v>1178</v>
      </c>
      <c r="M571" s="70"/>
    </row>
    <row r="572" spans="2:13" s="29" customFormat="1" ht="127.5" customHeight="1">
      <c r="B572" s="30">
        <v>568</v>
      </c>
      <c r="C572" s="53" t="s">
        <v>1181</v>
      </c>
      <c r="D572" s="53" t="s">
        <v>1182</v>
      </c>
      <c r="E572" s="68" t="s">
        <v>42</v>
      </c>
      <c r="F572" s="78" t="s">
        <v>0</v>
      </c>
      <c r="G572" s="66">
        <v>9999000</v>
      </c>
      <c r="H572" s="133">
        <v>45770</v>
      </c>
      <c r="I572" s="79"/>
      <c r="J572" s="69" t="s">
        <v>1183</v>
      </c>
      <c r="K572" s="80" t="s">
        <v>1099</v>
      </c>
      <c r="L572" s="54" t="s">
        <v>1104</v>
      </c>
      <c r="M572" s="70"/>
    </row>
    <row r="573" spans="2:13" s="29" customFormat="1" ht="128.25" customHeight="1">
      <c r="B573" s="30">
        <v>569</v>
      </c>
      <c r="C573" s="53" t="s">
        <v>1184</v>
      </c>
      <c r="D573" s="53" t="s">
        <v>1185</v>
      </c>
      <c r="E573" s="68">
        <v>2010405010335</v>
      </c>
      <c r="F573" s="78" t="s">
        <v>0</v>
      </c>
      <c r="G573" s="66">
        <v>29997000</v>
      </c>
      <c r="H573" s="133">
        <v>45771</v>
      </c>
      <c r="I573" s="79"/>
      <c r="J573" s="69" t="s">
        <v>1186</v>
      </c>
      <c r="K573" s="80" t="s">
        <v>1099</v>
      </c>
      <c r="L573" s="54" t="s">
        <v>1187</v>
      </c>
      <c r="M573" s="70"/>
    </row>
    <row r="574" spans="2:13" s="29" customFormat="1" ht="128.25" customHeight="1">
      <c r="B574" s="30">
        <v>570</v>
      </c>
      <c r="C574" s="53" t="s">
        <v>1188</v>
      </c>
      <c r="D574" s="53" t="s">
        <v>1189</v>
      </c>
      <c r="E574" s="68">
        <v>8013401001509</v>
      </c>
      <c r="F574" s="78" t="s">
        <v>0</v>
      </c>
      <c r="G574" s="66">
        <v>15400000</v>
      </c>
      <c r="H574" s="133">
        <v>45771</v>
      </c>
      <c r="I574" s="79"/>
      <c r="J574" s="69" t="s">
        <v>1190</v>
      </c>
      <c r="K574" s="80" t="s">
        <v>1099</v>
      </c>
      <c r="L574" s="54" t="s">
        <v>1191</v>
      </c>
      <c r="M574" s="70"/>
    </row>
    <row r="575" spans="2:13" s="29" customFormat="1" ht="127.5" customHeight="1">
      <c r="B575" s="30">
        <v>571</v>
      </c>
      <c r="C575" s="53" t="s">
        <v>1192</v>
      </c>
      <c r="D575" s="53" t="s">
        <v>1122</v>
      </c>
      <c r="E575" s="68">
        <v>4010405000185</v>
      </c>
      <c r="F575" s="78" t="s">
        <v>0</v>
      </c>
      <c r="G575" s="66">
        <v>29920000</v>
      </c>
      <c r="H575" s="133">
        <v>45772</v>
      </c>
      <c r="I575" s="79"/>
      <c r="J575" s="69" t="s">
        <v>1193</v>
      </c>
      <c r="K575" s="80" t="s">
        <v>1099</v>
      </c>
      <c r="L575" s="54" t="s">
        <v>1194</v>
      </c>
      <c r="M575" s="70"/>
    </row>
    <row r="576" spans="2:13" s="29" customFormat="1" ht="127.5" customHeight="1">
      <c r="B576" s="30">
        <v>572</v>
      </c>
      <c r="C576" s="53" t="s">
        <v>1195</v>
      </c>
      <c r="D576" s="53" t="s">
        <v>1122</v>
      </c>
      <c r="E576" s="68">
        <v>4010405000185</v>
      </c>
      <c r="F576" s="78" t="s">
        <v>0</v>
      </c>
      <c r="G576" s="66">
        <v>16995000</v>
      </c>
      <c r="H576" s="133">
        <v>45772</v>
      </c>
      <c r="I576" s="79"/>
      <c r="J576" s="69" t="s">
        <v>1196</v>
      </c>
      <c r="K576" s="80" t="s">
        <v>1099</v>
      </c>
      <c r="L576" s="54" t="s">
        <v>1197</v>
      </c>
      <c r="M576" s="70"/>
    </row>
    <row r="577" spans="2:13" s="29" customFormat="1" ht="127.5" customHeight="1">
      <c r="B577" s="30">
        <v>573</v>
      </c>
      <c r="C577" s="53" t="s">
        <v>1198</v>
      </c>
      <c r="D577" s="53" t="s">
        <v>1122</v>
      </c>
      <c r="E577" s="68">
        <v>4010405000185</v>
      </c>
      <c r="F577" s="78" t="s">
        <v>0</v>
      </c>
      <c r="G577" s="66">
        <v>16984000</v>
      </c>
      <c r="H577" s="133">
        <v>45772</v>
      </c>
      <c r="I577" s="79"/>
      <c r="J577" s="69" t="s">
        <v>1199</v>
      </c>
      <c r="K577" s="80" t="s">
        <v>1099</v>
      </c>
      <c r="L577" s="54" t="s">
        <v>1197</v>
      </c>
      <c r="M577" s="70"/>
    </row>
    <row r="578" spans="2:13" s="29" customFormat="1" ht="127.5" customHeight="1">
      <c r="B578" s="30">
        <v>574</v>
      </c>
      <c r="C578" s="53" t="s">
        <v>1200</v>
      </c>
      <c r="D578" s="53" t="s">
        <v>1106</v>
      </c>
      <c r="E578" s="68">
        <v>3011001007682</v>
      </c>
      <c r="F578" s="78" t="s">
        <v>0</v>
      </c>
      <c r="G578" s="66">
        <v>12969000</v>
      </c>
      <c r="H578" s="133">
        <v>45772</v>
      </c>
      <c r="I578" s="79"/>
      <c r="J578" s="69" t="s">
        <v>1201</v>
      </c>
      <c r="K578" s="80" t="s">
        <v>1099</v>
      </c>
      <c r="L578" s="54" t="s">
        <v>1178</v>
      </c>
      <c r="M578" s="70"/>
    </row>
    <row r="579" spans="2:13" s="29" customFormat="1" ht="127.5" customHeight="1">
      <c r="B579" s="30">
        <v>575</v>
      </c>
      <c r="C579" s="53" t="s">
        <v>1202</v>
      </c>
      <c r="D579" s="53" t="s">
        <v>1189</v>
      </c>
      <c r="E579" s="68">
        <v>8013401001509</v>
      </c>
      <c r="F579" s="78" t="s">
        <v>0</v>
      </c>
      <c r="G579" s="66">
        <v>19998000</v>
      </c>
      <c r="H579" s="133">
        <v>45775</v>
      </c>
      <c r="I579" s="79"/>
      <c r="J579" s="69" t="s">
        <v>1203</v>
      </c>
      <c r="K579" s="80" t="s">
        <v>1099</v>
      </c>
      <c r="L579" s="54" t="s">
        <v>1204</v>
      </c>
      <c r="M579" s="70"/>
    </row>
    <row r="580" spans="2:13" ht="76.5" customHeight="1">
      <c r="B580" s="30">
        <v>576</v>
      </c>
      <c r="C580" s="53" t="s">
        <v>1205</v>
      </c>
      <c r="D580" s="53" t="s">
        <v>1206</v>
      </c>
      <c r="E580" s="68" t="s">
        <v>42</v>
      </c>
      <c r="F580" s="78" t="s">
        <v>0</v>
      </c>
      <c r="G580" s="66">
        <v>34903000</v>
      </c>
      <c r="H580" s="133">
        <v>45777</v>
      </c>
      <c r="I580" s="79"/>
      <c r="J580" s="69" t="s">
        <v>1207</v>
      </c>
      <c r="K580" s="80" t="s">
        <v>1099</v>
      </c>
      <c r="L580" s="37" t="s">
        <v>1208</v>
      </c>
      <c r="M580" s="70"/>
    </row>
    <row r="581" spans="2:13" ht="84" customHeight="1">
      <c r="B581" s="30">
        <v>577</v>
      </c>
      <c r="C581" s="53" t="s">
        <v>1209</v>
      </c>
      <c r="D581" s="53" t="s">
        <v>1210</v>
      </c>
      <c r="E581" s="68" t="s">
        <v>42</v>
      </c>
      <c r="F581" s="78" t="s">
        <v>0</v>
      </c>
      <c r="G581" s="66">
        <v>15763000</v>
      </c>
      <c r="H581" s="133">
        <v>45777</v>
      </c>
      <c r="I581" s="79"/>
      <c r="J581" s="69" t="s">
        <v>1211</v>
      </c>
      <c r="K581" s="80" t="s">
        <v>1099</v>
      </c>
      <c r="L581" s="54" t="s">
        <v>1212</v>
      </c>
      <c r="M581" s="70"/>
    </row>
    <row r="582" spans="2:13" ht="182.5" customHeight="1">
      <c r="B582" s="30">
        <v>578</v>
      </c>
      <c r="C582" s="53" t="s">
        <v>1213</v>
      </c>
      <c r="D582" s="53" t="s">
        <v>1214</v>
      </c>
      <c r="E582" s="68">
        <v>5011105004806</v>
      </c>
      <c r="F582" s="78" t="s">
        <v>0</v>
      </c>
      <c r="G582" s="66">
        <v>11990000</v>
      </c>
      <c r="H582" s="133">
        <v>45777</v>
      </c>
      <c r="I582" s="79"/>
      <c r="J582" s="69" t="s">
        <v>1215</v>
      </c>
      <c r="K582" s="80" t="s">
        <v>1099</v>
      </c>
      <c r="L582" s="54" t="s">
        <v>1178</v>
      </c>
      <c r="M582" s="70"/>
    </row>
    <row r="583" spans="2:13" ht="97" customHeight="1">
      <c r="B583" s="30">
        <v>579</v>
      </c>
      <c r="C583" s="53" t="s">
        <v>1216</v>
      </c>
      <c r="D583" s="53" t="s">
        <v>1217</v>
      </c>
      <c r="E583" s="68" t="s">
        <v>42</v>
      </c>
      <c r="F583" s="78" t="s">
        <v>0</v>
      </c>
      <c r="G583" s="66">
        <v>9988000</v>
      </c>
      <c r="H583" s="133">
        <v>45785</v>
      </c>
      <c r="I583" s="79"/>
      <c r="J583" s="69" t="s">
        <v>1218</v>
      </c>
      <c r="K583" s="80" t="s">
        <v>1099</v>
      </c>
      <c r="L583" s="54" t="s">
        <v>1219</v>
      </c>
      <c r="M583" s="70"/>
    </row>
    <row r="584" spans="2:13" ht="143.5" customHeight="1">
      <c r="B584" s="30">
        <v>580</v>
      </c>
      <c r="C584" s="53" t="s">
        <v>1220</v>
      </c>
      <c r="D584" s="53" t="s">
        <v>1189</v>
      </c>
      <c r="E584" s="68">
        <v>8013401001509</v>
      </c>
      <c r="F584" s="78" t="s">
        <v>0</v>
      </c>
      <c r="G584" s="66">
        <v>21835000</v>
      </c>
      <c r="H584" s="133">
        <v>45786</v>
      </c>
      <c r="I584" s="79"/>
      <c r="J584" s="69" t="s">
        <v>1221</v>
      </c>
      <c r="K584" s="80" t="s">
        <v>1099</v>
      </c>
      <c r="L584" s="54" t="s">
        <v>1222</v>
      </c>
      <c r="M584" s="70"/>
    </row>
    <row r="585" spans="2:13" ht="135.5" customHeight="1">
      <c r="B585" s="30">
        <v>581</v>
      </c>
      <c r="C585" s="53" t="s">
        <v>1223</v>
      </c>
      <c r="D585" s="53" t="s">
        <v>1189</v>
      </c>
      <c r="E585" s="68">
        <v>8013401001509</v>
      </c>
      <c r="F585" s="78" t="s">
        <v>0</v>
      </c>
      <c r="G585" s="66">
        <v>15950000</v>
      </c>
      <c r="H585" s="133">
        <v>45786</v>
      </c>
      <c r="I585" s="79"/>
      <c r="J585" s="69" t="s">
        <v>1224</v>
      </c>
      <c r="K585" s="80" t="s">
        <v>1099</v>
      </c>
      <c r="L585" s="54" t="s">
        <v>1222</v>
      </c>
      <c r="M585" s="70"/>
    </row>
    <row r="586" spans="2:13" ht="52">
      <c r="B586" s="30">
        <v>582</v>
      </c>
      <c r="C586" s="53" t="s">
        <v>1225</v>
      </c>
      <c r="D586" s="53" t="s">
        <v>1122</v>
      </c>
      <c r="E586" s="68">
        <v>4010405000185</v>
      </c>
      <c r="F586" s="78" t="s">
        <v>0</v>
      </c>
      <c r="G586" s="66">
        <v>13057000</v>
      </c>
      <c r="H586" s="133">
        <v>45786</v>
      </c>
      <c r="I586" s="79"/>
      <c r="J586" s="69" t="s">
        <v>1226</v>
      </c>
      <c r="K586" s="80" t="s">
        <v>1099</v>
      </c>
      <c r="L586" s="54" t="s">
        <v>1212</v>
      </c>
      <c r="M586" s="70"/>
    </row>
    <row r="587" spans="2:13" ht="39">
      <c r="B587" s="30">
        <v>583</v>
      </c>
      <c r="C587" s="53" t="s">
        <v>1227</v>
      </c>
      <c r="D587" s="53" t="s">
        <v>1228</v>
      </c>
      <c r="E587" s="68">
        <v>7010001042703</v>
      </c>
      <c r="F587" s="78" t="s">
        <v>0</v>
      </c>
      <c r="G587" s="66">
        <v>28688000</v>
      </c>
      <c r="H587" s="133">
        <v>45789</v>
      </c>
      <c r="I587" s="79"/>
      <c r="J587" s="69" t="s">
        <v>1229</v>
      </c>
      <c r="K587" s="80" t="s">
        <v>1099</v>
      </c>
      <c r="L587" s="54" t="s">
        <v>1230</v>
      </c>
      <c r="M587" s="70"/>
    </row>
    <row r="588" spans="2:13" ht="130" customHeight="1">
      <c r="B588" s="30">
        <v>584</v>
      </c>
      <c r="C588" s="53" t="s">
        <v>1231</v>
      </c>
      <c r="D588" s="53" t="s">
        <v>1232</v>
      </c>
      <c r="E588" s="68" t="s">
        <v>42</v>
      </c>
      <c r="F588" s="78" t="s">
        <v>0</v>
      </c>
      <c r="G588" s="66">
        <v>8987000</v>
      </c>
      <c r="H588" s="133">
        <v>45789</v>
      </c>
      <c r="I588" s="79"/>
      <c r="J588" s="69" t="s">
        <v>1233</v>
      </c>
      <c r="K588" s="80" t="s">
        <v>1099</v>
      </c>
      <c r="L588" s="54" t="s">
        <v>1234</v>
      </c>
      <c r="M588" s="70"/>
    </row>
    <row r="589" spans="2:13" ht="104">
      <c r="B589" s="30">
        <v>585</v>
      </c>
      <c r="C589" s="53" t="s">
        <v>1235</v>
      </c>
      <c r="D589" s="53" t="s">
        <v>1236</v>
      </c>
      <c r="E589" s="68" t="s">
        <v>42</v>
      </c>
      <c r="F589" s="78" t="s">
        <v>0</v>
      </c>
      <c r="G589" s="66">
        <v>48994000</v>
      </c>
      <c r="H589" s="133">
        <v>45790</v>
      </c>
      <c r="I589" s="79"/>
      <c r="J589" s="69" t="s">
        <v>1237</v>
      </c>
      <c r="K589" s="80" t="s">
        <v>1099</v>
      </c>
      <c r="L589" s="54" t="s">
        <v>1238</v>
      </c>
      <c r="M589" s="70"/>
    </row>
    <row r="590" spans="2:13" ht="89.5" customHeight="1">
      <c r="B590" s="30">
        <v>586</v>
      </c>
      <c r="C590" s="53" t="s">
        <v>1239</v>
      </c>
      <c r="D590" s="53" t="s">
        <v>1122</v>
      </c>
      <c r="E590" s="68">
        <v>4010405000185</v>
      </c>
      <c r="F590" s="78" t="s">
        <v>0</v>
      </c>
      <c r="G590" s="66">
        <v>17985000</v>
      </c>
      <c r="H590" s="133">
        <v>45790</v>
      </c>
      <c r="I590" s="79"/>
      <c r="J590" s="69" t="s">
        <v>1240</v>
      </c>
      <c r="K590" s="80" t="s">
        <v>1099</v>
      </c>
      <c r="L590" s="54" t="s">
        <v>1120</v>
      </c>
      <c r="M590" s="70"/>
    </row>
    <row r="591" spans="2:13" ht="149.5" customHeight="1">
      <c r="B591" s="30">
        <v>587</v>
      </c>
      <c r="C591" s="53" t="s">
        <v>1241</v>
      </c>
      <c r="D591" s="53" t="s">
        <v>1242</v>
      </c>
      <c r="E591" s="68" t="s">
        <v>42</v>
      </c>
      <c r="F591" s="78" t="s">
        <v>0</v>
      </c>
      <c r="G591" s="66">
        <v>22979000</v>
      </c>
      <c r="H591" s="133">
        <v>45791</v>
      </c>
      <c r="I591" s="79"/>
      <c r="J591" s="69" t="s">
        <v>1243</v>
      </c>
      <c r="K591" s="80" t="s">
        <v>1099</v>
      </c>
      <c r="L591" s="54" t="s">
        <v>1244</v>
      </c>
      <c r="M591" s="70"/>
    </row>
    <row r="592" spans="2:13" ht="151" customHeight="1">
      <c r="B592" s="30">
        <v>588</v>
      </c>
      <c r="C592" s="53" t="s">
        <v>1245</v>
      </c>
      <c r="D592" s="53" t="s">
        <v>1246</v>
      </c>
      <c r="E592" s="68" t="s">
        <v>42</v>
      </c>
      <c r="F592" s="78" t="s">
        <v>0</v>
      </c>
      <c r="G592" s="66">
        <v>29975000</v>
      </c>
      <c r="H592" s="133">
        <v>45793</v>
      </c>
      <c r="I592" s="79"/>
      <c r="J592" s="69" t="s">
        <v>1247</v>
      </c>
      <c r="K592" s="80" t="s">
        <v>1099</v>
      </c>
      <c r="L592" s="54" t="s">
        <v>1248</v>
      </c>
      <c r="M592" s="70"/>
    </row>
    <row r="593" spans="2:13" ht="143.5" customHeight="1">
      <c r="B593" s="30">
        <v>589</v>
      </c>
      <c r="C593" s="53" t="s">
        <v>1249</v>
      </c>
      <c r="D593" s="53" t="s">
        <v>1250</v>
      </c>
      <c r="E593" s="68" t="s">
        <v>42</v>
      </c>
      <c r="F593" s="78" t="s">
        <v>0</v>
      </c>
      <c r="G593" s="66">
        <v>28996000</v>
      </c>
      <c r="H593" s="133">
        <v>45793</v>
      </c>
      <c r="I593" s="79"/>
      <c r="J593" s="69" t="s">
        <v>1251</v>
      </c>
      <c r="K593" s="80" t="s">
        <v>1099</v>
      </c>
      <c r="L593" s="54" t="s">
        <v>1252</v>
      </c>
      <c r="M593" s="70"/>
    </row>
    <row r="594" spans="2:13" ht="98" customHeight="1">
      <c r="B594" s="30">
        <v>590</v>
      </c>
      <c r="C594" s="53" t="s">
        <v>1253</v>
      </c>
      <c r="D594" s="53" t="s">
        <v>1254</v>
      </c>
      <c r="E594" s="68" t="s">
        <v>42</v>
      </c>
      <c r="F594" s="78" t="s">
        <v>0</v>
      </c>
      <c r="G594" s="66">
        <v>24959000</v>
      </c>
      <c r="H594" s="133">
        <v>45793</v>
      </c>
      <c r="I594" s="79"/>
      <c r="J594" s="69" t="s">
        <v>1255</v>
      </c>
      <c r="K594" s="80" t="s">
        <v>1099</v>
      </c>
      <c r="L594" s="54" t="s">
        <v>1204</v>
      </c>
      <c r="M594" s="70"/>
    </row>
    <row r="595" spans="2:13" ht="98" customHeight="1">
      <c r="B595" s="30">
        <v>591</v>
      </c>
      <c r="C595" s="53" t="s">
        <v>1256</v>
      </c>
      <c r="D595" s="53" t="s">
        <v>1257</v>
      </c>
      <c r="E595" s="68" t="s">
        <v>42</v>
      </c>
      <c r="F595" s="78" t="s">
        <v>0</v>
      </c>
      <c r="G595" s="66">
        <v>30030000</v>
      </c>
      <c r="H595" s="133">
        <v>45796</v>
      </c>
      <c r="I595" s="79"/>
      <c r="J595" s="69" t="s">
        <v>1258</v>
      </c>
      <c r="K595" s="80" t="s">
        <v>1099</v>
      </c>
      <c r="L595" s="54" t="s">
        <v>1259</v>
      </c>
      <c r="M595" s="70"/>
    </row>
    <row r="596" spans="2:13" ht="78">
      <c r="B596" s="30">
        <v>592</v>
      </c>
      <c r="C596" s="53" t="s">
        <v>1260</v>
      </c>
      <c r="D596" s="53" t="s">
        <v>1261</v>
      </c>
      <c r="E596" s="68" t="s">
        <v>42</v>
      </c>
      <c r="F596" s="78" t="s">
        <v>0</v>
      </c>
      <c r="G596" s="66">
        <v>24077240</v>
      </c>
      <c r="H596" s="133">
        <v>45796</v>
      </c>
      <c r="I596" s="79"/>
      <c r="J596" s="69" t="s">
        <v>1262</v>
      </c>
      <c r="K596" s="80" t="s">
        <v>1099</v>
      </c>
      <c r="L596" s="54" t="s">
        <v>1259</v>
      </c>
      <c r="M596" s="70"/>
    </row>
    <row r="597" spans="2:13" ht="91">
      <c r="B597" s="30">
        <v>593</v>
      </c>
      <c r="C597" s="53" t="s">
        <v>1263</v>
      </c>
      <c r="D597" s="53" t="s">
        <v>1264</v>
      </c>
      <c r="E597" s="68" t="s">
        <v>42</v>
      </c>
      <c r="F597" s="78" t="s">
        <v>0</v>
      </c>
      <c r="G597" s="66">
        <v>30976000</v>
      </c>
      <c r="H597" s="133">
        <v>45797</v>
      </c>
      <c r="I597" s="79"/>
      <c r="J597" s="69" t="s">
        <v>1265</v>
      </c>
      <c r="K597" s="80" t="s">
        <v>1099</v>
      </c>
      <c r="L597" s="54" t="s">
        <v>1266</v>
      </c>
      <c r="M597" s="70"/>
    </row>
    <row r="598" spans="2:13" ht="65">
      <c r="B598" s="30">
        <v>594</v>
      </c>
      <c r="C598" s="53" t="s">
        <v>1267</v>
      </c>
      <c r="D598" s="53" t="s">
        <v>1268</v>
      </c>
      <c r="E598" s="68">
        <v>5011105004806</v>
      </c>
      <c r="F598" s="78" t="s">
        <v>0</v>
      </c>
      <c r="G598" s="66">
        <v>23991000</v>
      </c>
      <c r="H598" s="133">
        <v>45798</v>
      </c>
      <c r="I598" s="79"/>
      <c r="J598" s="69" t="s">
        <v>1269</v>
      </c>
      <c r="K598" s="80" t="s">
        <v>1099</v>
      </c>
      <c r="L598" s="54" t="s">
        <v>1270</v>
      </c>
      <c r="M598" s="70"/>
    </row>
    <row r="599" spans="2:13" ht="78">
      <c r="B599" s="30">
        <v>595</v>
      </c>
      <c r="C599" s="53" t="s">
        <v>1271</v>
      </c>
      <c r="D599" s="53" t="s">
        <v>1272</v>
      </c>
      <c r="E599" s="68" t="s">
        <v>42</v>
      </c>
      <c r="F599" s="78" t="s">
        <v>0</v>
      </c>
      <c r="G599" s="66">
        <v>17710000</v>
      </c>
      <c r="H599" s="133">
        <v>45798</v>
      </c>
      <c r="I599" s="79"/>
      <c r="J599" s="69" t="s">
        <v>1273</v>
      </c>
      <c r="K599" s="80" t="s">
        <v>1099</v>
      </c>
      <c r="L599" s="54" t="s">
        <v>1274</v>
      </c>
      <c r="M599" s="70"/>
    </row>
    <row r="600" spans="2:13" ht="65">
      <c r="B600" s="30">
        <v>596</v>
      </c>
      <c r="C600" s="53" t="s">
        <v>1275</v>
      </c>
      <c r="D600" s="53" t="s">
        <v>1276</v>
      </c>
      <c r="E600" s="68" t="s">
        <v>42</v>
      </c>
      <c r="F600" s="78" t="s">
        <v>0</v>
      </c>
      <c r="G600" s="66">
        <v>19954000</v>
      </c>
      <c r="H600" s="133">
        <v>45804</v>
      </c>
      <c r="I600" s="79"/>
      <c r="J600" s="69" t="s">
        <v>1277</v>
      </c>
      <c r="K600" s="80" t="s">
        <v>1099</v>
      </c>
      <c r="L600" s="54" t="s">
        <v>1278</v>
      </c>
      <c r="M600" s="70"/>
    </row>
    <row r="601" spans="2:13" ht="52">
      <c r="B601" s="30">
        <v>597</v>
      </c>
      <c r="C601" s="53" t="s">
        <v>1279</v>
      </c>
      <c r="D601" s="53" t="s">
        <v>1189</v>
      </c>
      <c r="E601" s="68">
        <v>8013401001509</v>
      </c>
      <c r="F601" s="78" t="s">
        <v>0</v>
      </c>
      <c r="G601" s="66">
        <v>29810000</v>
      </c>
      <c r="H601" s="133">
        <v>45806</v>
      </c>
      <c r="I601" s="79"/>
      <c r="J601" s="69" t="s">
        <v>1280</v>
      </c>
      <c r="K601" s="80" t="s">
        <v>1099</v>
      </c>
      <c r="L601" s="37" t="s">
        <v>1281</v>
      </c>
      <c r="M601" s="70"/>
    </row>
    <row r="602" spans="2:13" ht="52">
      <c r="B602" s="30">
        <v>598</v>
      </c>
      <c r="C602" s="53" t="s">
        <v>1282</v>
      </c>
      <c r="D602" s="53" t="s">
        <v>1283</v>
      </c>
      <c r="E602" s="68" t="s">
        <v>42</v>
      </c>
      <c r="F602" s="78" t="s">
        <v>0</v>
      </c>
      <c r="G602" s="66">
        <v>24986500</v>
      </c>
      <c r="H602" s="133">
        <v>45807</v>
      </c>
      <c r="I602" s="79"/>
      <c r="J602" s="69" t="s">
        <v>1284</v>
      </c>
      <c r="K602" s="80" t="s">
        <v>1099</v>
      </c>
      <c r="L602" s="54" t="s">
        <v>1278</v>
      </c>
      <c r="M602" s="70"/>
    </row>
    <row r="603" spans="2:13" ht="156" customHeight="1">
      <c r="B603" s="30">
        <v>599</v>
      </c>
      <c r="C603" s="53" t="s">
        <v>1285</v>
      </c>
      <c r="D603" s="53" t="s">
        <v>1122</v>
      </c>
      <c r="E603" s="68">
        <v>4010405000185</v>
      </c>
      <c r="F603" s="78" t="s">
        <v>0</v>
      </c>
      <c r="G603" s="66">
        <v>15939000</v>
      </c>
      <c r="H603" s="133">
        <v>45807</v>
      </c>
      <c r="I603" s="79"/>
      <c r="J603" s="69" t="s">
        <v>1286</v>
      </c>
      <c r="K603" s="80" t="s">
        <v>1099</v>
      </c>
      <c r="L603" s="54" t="s">
        <v>3547</v>
      </c>
      <c r="M603" s="70"/>
    </row>
    <row r="604" spans="2:13" ht="81" customHeight="1">
      <c r="B604" s="30">
        <v>600</v>
      </c>
      <c r="C604" s="53" t="s">
        <v>1287</v>
      </c>
      <c r="D604" s="53" t="s">
        <v>1288</v>
      </c>
      <c r="E604" s="68" t="s">
        <v>42</v>
      </c>
      <c r="F604" s="78" t="s">
        <v>0</v>
      </c>
      <c r="G604" s="66">
        <v>36982000</v>
      </c>
      <c r="H604" s="133">
        <v>45810</v>
      </c>
      <c r="I604" s="79"/>
      <c r="J604" s="69" t="s">
        <v>1289</v>
      </c>
      <c r="K604" s="80" t="s">
        <v>1099</v>
      </c>
      <c r="L604" s="54" t="s">
        <v>1290</v>
      </c>
      <c r="M604" s="70"/>
    </row>
    <row r="605" spans="2:13" ht="81" customHeight="1">
      <c r="B605" s="30">
        <v>601</v>
      </c>
      <c r="C605" s="53" t="s">
        <v>1291</v>
      </c>
      <c r="D605" s="53" t="s">
        <v>1292</v>
      </c>
      <c r="E605" s="68">
        <v>5430001021765</v>
      </c>
      <c r="F605" s="78" t="s">
        <v>0</v>
      </c>
      <c r="G605" s="66">
        <v>24981000</v>
      </c>
      <c r="H605" s="133">
        <v>45810</v>
      </c>
      <c r="I605" s="79"/>
      <c r="J605" s="69" t="s">
        <v>1293</v>
      </c>
      <c r="K605" s="80" t="s">
        <v>1099</v>
      </c>
      <c r="L605" s="54" t="s">
        <v>1204</v>
      </c>
      <c r="M605" s="70"/>
    </row>
    <row r="606" spans="2:13" ht="83" customHeight="1">
      <c r="B606" s="30">
        <v>602</v>
      </c>
      <c r="C606" s="53" t="s">
        <v>1294</v>
      </c>
      <c r="D606" s="53" t="s">
        <v>1168</v>
      </c>
      <c r="E606" s="68">
        <v>5010001050435</v>
      </c>
      <c r="F606" s="78" t="s">
        <v>0</v>
      </c>
      <c r="G606" s="66">
        <v>11990000</v>
      </c>
      <c r="H606" s="133">
        <v>45810</v>
      </c>
      <c r="I606" s="79"/>
      <c r="J606" s="69" t="s">
        <v>1295</v>
      </c>
      <c r="K606" s="80" t="s">
        <v>1099</v>
      </c>
      <c r="L606" s="54" t="s">
        <v>1296</v>
      </c>
      <c r="M606" s="70"/>
    </row>
    <row r="607" spans="2:13" ht="65">
      <c r="B607" s="30">
        <v>603</v>
      </c>
      <c r="C607" s="53" t="s">
        <v>1297</v>
      </c>
      <c r="D607" s="53" t="s">
        <v>1106</v>
      </c>
      <c r="E607" s="68">
        <v>3011001007682</v>
      </c>
      <c r="F607" s="78" t="s">
        <v>0</v>
      </c>
      <c r="G607" s="66">
        <v>14949000</v>
      </c>
      <c r="H607" s="133">
        <v>45812</v>
      </c>
      <c r="I607" s="79"/>
      <c r="J607" s="69" t="s">
        <v>1298</v>
      </c>
      <c r="K607" s="80" t="s">
        <v>1099</v>
      </c>
      <c r="L607" s="54" t="s">
        <v>1270</v>
      </c>
      <c r="M607" s="70"/>
    </row>
    <row r="608" spans="2:13" ht="78">
      <c r="B608" s="30">
        <v>604</v>
      </c>
      <c r="C608" s="53" t="s">
        <v>1299</v>
      </c>
      <c r="D608" s="53" t="s">
        <v>1300</v>
      </c>
      <c r="E608" s="68" t="s">
        <v>42</v>
      </c>
      <c r="F608" s="78" t="s">
        <v>0</v>
      </c>
      <c r="G608" s="66">
        <v>39952000</v>
      </c>
      <c r="H608" s="133">
        <v>45819</v>
      </c>
      <c r="I608" s="79"/>
      <c r="J608" s="69" t="s">
        <v>1301</v>
      </c>
      <c r="K608" s="80" t="s">
        <v>1099</v>
      </c>
      <c r="L608" s="54" t="s">
        <v>1278</v>
      </c>
      <c r="M608" s="70"/>
    </row>
    <row r="609" spans="2:13" ht="108" customHeight="1">
      <c r="B609" s="30">
        <v>605</v>
      </c>
      <c r="C609" s="53" t="s">
        <v>1302</v>
      </c>
      <c r="D609" s="53" t="s">
        <v>1303</v>
      </c>
      <c r="E609" s="68" t="s">
        <v>42</v>
      </c>
      <c r="F609" s="78" t="s">
        <v>0</v>
      </c>
      <c r="G609" s="66">
        <v>31999000</v>
      </c>
      <c r="H609" s="133">
        <v>45819</v>
      </c>
      <c r="I609" s="79"/>
      <c r="J609" s="69" t="s">
        <v>1304</v>
      </c>
      <c r="K609" s="80" t="s">
        <v>1099</v>
      </c>
      <c r="L609" s="54" t="s">
        <v>1305</v>
      </c>
      <c r="M609" s="70"/>
    </row>
    <row r="610" spans="2:13" ht="108" customHeight="1">
      <c r="B610" s="30">
        <v>606</v>
      </c>
      <c r="C610" s="53" t="s">
        <v>1306</v>
      </c>
      <c r="D610" s="53" t="s">
        <v>1307</v>
      </c>
      <c r="E610" s="68">
        <v>2010005018910</v>
      </c>
      <c r="F610" s="78" t="s">
        <v>0</v>
      </c>
      <c r="G610" s="66">
        <v>30998000</v>
      </c>
      <c r="H610" s="133">
        <v>45819</v>
      </c>
      <c r="I610" s="79"/>
      <c r="J610" s="69" t="s">
        <v>1308</v>
      </c>
      <c r="K610" s="80" t="s">
        <v>1099</v>
      </c>
      <c r="L610" s="54" t="s">
        <v>1309</v>
      </c>
      <c r="M610" s="70"/>
    </row>
    <row r="611" spans="2:13" ht="108" customHeight="1">
      <c r="B611" s="30">
        <v>607</v>
      </c>
      <c r="C611" s="53" t="s">
        <v>1310</v>
      </c>
      <c r="D611" s="53" t="s">
        <v>1311</v>
      </c>
      <c r="E611" s="68">
        <v>3120001056860</v>
      </c>
      <c r="F611" s="78" t="s">
        <v>0</v>
      </c>
      <c r="G611" s="66">
        <v>23881000</v>
      </c>
      <c r="H611" s="133">
        <v>45820</v>
      </c>
      <c r="I611" s="79"/>
      <c r="J611" s="69" t="s">
        <v>1312</v>
      </c>
      <c r="K611" s="80" t="s">
        <v>1099</v>
      </c>
      <c r="L611" s="54" t="s">
        <v>1313</v>
      </c>
      <c r="M611" s="70"/>
    </row>
    <row r="612" spans="2:13" ht="108" customHeight="1">
      <c r="B612" s="30">
        <v>608</v>
      </c>
      <c r="C612" s="53" t="s">
        <v>1314</v>
      </c>
      <c r="D612" s="53" t="s">
        <v>1228</v>
      </c>
      <c r="E612" s="68">
        <v>7010001042703</v>
      </c>
      <c r="F612" s="78" t="s">
        <v>0</v>
      </c>
      <c r="G612" s="66">
        <v>14586000</v>
      </c>
      <c r="H612" s="133">
        <v>45825</v>
      </c>
      <c r="I612" s="79"/>
      <c r="J612" s="69" t="s">
        <v>1315</v>
      </c>
      <c r="K612" s="80" t="s">
        <v>1099</v>
      </c>
      <c r="L612" s="54" t="s">
        <v>1316</v>
      </c>
      <c r="M612" s="70"/>
    </row>
    <row r="613" spans="2:13" ht="108" customHeight="1">
      <c r="B613" s="30">
        <v>609</v>
      </c>
      <c r="C613" s="53" t="s">
        <v>1317</v>
      </c>
      <c r="D613" s="53" t="s">
        <v>1318</v>
      </c>
      <c r="E613" s="68">
        <v>8010605002135</v>
      </c>
      <c r="F613" s="78" t="s">
        <v>0</v>
      </c>
      <c r="G613" s="66">
        <v>13530000</v>
      </c>
      <c r="H613" s="133">
        <v>45825</v>
      </c>
      <c r="I613" s="79"/>
      <c r="J613" s="69" t="s">
        <v>1319</v>
      </c>
      <c r="K613" s="80" t="s">
        <v>1099</v>
      </c>
      <c r="L613" s="54" t="s">
        <v>1320</v>
      </c>
      <c r="M613" s="70"/>
    </row>
    <row r="614" spans="2:13" ht="108" customHeight="1">
      <c r="B614" s="30">
        <v>610</v>
      </c>
      <c r="C614" s="53" t="s">
        <v>1321</v>
      </c>
      <c r="D614" s="53" t="s">
        <v>1322</v>
      </c>
      <c r="E614" s="68">
        <v>2010005018547</v>
      </c>
      <c r="F614" s="78" t="s">
        <v>17</v>
      </c>
      <c r="G614" s="66">
        <v>29700000</v>
      </c>
      <c r="H614" s="133">
        <v>45827</v>
      </c>
      <c r="I614" s="79"/>
      <c r="J614" s="69" t="s">
        <v>1323</v>
      </c>
      <c r="K614" s="80" t="s">
        <v>1099</v>
      </c>
      <c r="L614" s="54" t="s">
        <v>1324</v>
      </c>
      <c r="M614" s="70"/>
    </row>
    <row r="615" spans="2:13" ht="107" customHeight="1">
      <c r="B615" s="30">
        <v>611</v>
      </c>
      <c r="C615" s="53" t="s">
        <v>1325</v>
      </c>
      <c r="D615" s="53" t="s">
        <v>1122</v>
      </c>
      <c r="E615" s="68">
        <v>4010405000185</v>
      </c>
      <c r="F615" s="78" t="s">
        <v>0</v>
      </c>
      <c r="G615" s="66">
        <v>11990000</v>
      </c>
      <c r="H615" s="133">
        <v>45827</v>
      </c>
      <c r="I615" s="79"/>
      <c r="J615" s="69" t="s">
        <v>1326</v>
      </c>
      <c r="K615" s="80" t="s">
        <v>1099</v>
      </c>
      <c r="L615" s="54" t="s">
        <v>1270</v>
      </c>
      <c r="M615" s="70"/>
    </row>
    <row r="616" spans="2:13" ht="107" customHeight="1">
      <c r="B616" s="30">
        <v>612</v>
      </c>
      <c r="C616" s="53" t="s">
        <v>1327</v>
      </c>
      <c r="D616" s="53" t="s">
        <v>1328</v>
      </c>
      <c r="E616" s="68" t="s">
        <v>42</v>
      </c>
      <c r="F616" s="78" t="s">
        <v>0</v>
      </c>
      <c r="G616" s="66">
        <v>19987000</v>
      </c>
      <c r="H616" s="133">
        <v>45828</v>
      </c>
      <c r="I616" s="79"/>
      <c r="J616" s="69" t="s">
        <v>1329</v>
      </c>
      <c r="K616" s="80" t="s">
        <v>1099</v>
      </c>
      <c r="L616" s="54" t="s">
        <v>1330</v>
      </c>
      <c r="M616" s="70"/>
    </row>
    <row r="617" spans="2:13" ht="107" customHeight="1">
      <c r="B617" s="30">
        <v>613</v>
      </c>
      <c r="C617" s="53" t="s">
        <v>1331</v>
      </c>
      <c r="D617" s="53" t="s">
        <v>1332</v>
      </c>
      <c r="E617" s="68">
        <v>2010001016851</v>
      </c>
      <c r="F617" s="78" t="s">
        <v>0</v>
      </c>
      <c r="G617" s="66">
        <v>19800000</v>
      </c>
      <c r="H617" s="133">
        <v>45831</v>
      </c>
      <c r="I617" s="79"/>
      <c r="J617" s="69" t="s">
        <v>1333</v>
      </c>
      <c r="K617" s="80" t="s">
        <v>1099</v>
      </c>
      <c r="L617" s="37" t="s">
        <v>1208</v>
      </c>
      <c r="M617" s="70"/>
    </row>
    <row r="618" spans="2:13" ht="107" customHeight="1">
      <c r="B618" s="30">
        <v>614</v>
      </c>
      <c r="C618" s="53" t="s">
        <v>1334</v>
      </c>
      <c r="D618" s="53" t="s">
        <v>1214</v>
      </c>
      <c r="E618" s="68">
        <v>5011105004806</v>
      </c>
      <c r="F618" s="78" t="s">
        <v>0</v>
      </c>
      <c r="G618" s="66">
        <v>24992000</v>
      </c>
      <c r="H618" s="133">
        <v>45834</v>
      </c>
      <c r="I618" s="79"/>
      <c r="J618" s="69" t="s">
        <v>1335</v>
      </c>
      <c r="K618" s="80" t="s">
        <v>1099</v>
      </c>
      <c r="L618" s="54" t="s">
        <v>1132</v>
      </c>
      <c r="M618" s="70"/>
    </row>
    <row r="619" spans="2:13" ht="107" customHeight="1">
      <c r="B619" s="30">
        <v>615</v>
      </c>
      <c r="C619" s="48" t="s">
        <v>3083</v>
      </c>
      <c r="D619" s="53" t="s">
        <v>1214</v>
      </c>
      <c r="E619" s="68">
        <v>5011105004806</v>
      </c>
      <c r="F619" s="78" t="s">
        <v>0</v>
      </c>
      <c r="G619" s="66">
        <v>24992000</v>
      </c>
      <c r="H619" s="134">
        <v>45840</v>
      </c>
      <c r="I619" s="79"/>
      <c r="J619" s="69" t="s">
        <v>3084</v>
      </c>
      <c r="K619" s="80" t="s">
        <v>1099</v>
      </c>
      <c r="L619" s="54" t="s">
        <v>3085</v>
      </c>
      <c r="M619" s="70"/>
    </row>
    <row r="620" spans="2:13" ht="107" customHeight="1">
      <c r="B620" s="30">
        <v>616</v>
      </c>
      <c r="C620" s="48" t="s">
        <v>3086</v>
      </c>
      <c r="D620" s="53" t="s">
        <v>3087</v>
      </c>
      <c r="E620" s="68">
        <v>5010001050435</v>
      </c>
      <c r="F620" s="78" t="s">
        <v>0</v>
      </c>
      <c r="G620" s="66">
        <v>15994000</v>
      </c>
      <c r="H620" s="134">
        <v>45848</v>
      </c>
      <c r="I620" s="79"/>
      <c r="J620" s="69" t="s">
        <v>3088</v>
      </c>
      <c r="K620" s="80" t="s">
        <v>1099</v>
      </c>
      <c r="L620" s="54" t="s">
        <v>3089</v>
      </c>
      <c r="M620" s="70"/>
    </row>
    <row r="621" spans="2:13" ht="107" customHeight="1">
      <c r="B621" s="30">
        <v>617</v>
      </c>
      <c r="C621" s="48" t="s">
        <v>3090</v>
      </c>
      <c r="D621" s="53" t="s">
        <v>1122</v>
      </c>
      <c r="E621" s="68">
        <v>4010405000185</v>
      </c>
      <c r="F621" s="78" t="s">
        <v>0</v>
      </c>
      <c r="G621" s="66">
        <v>11803000</v>
      </c>
      <c r="H621" s="134">
        <v>45848</v>
      </c>
      <c r="I621" s="79"/>
      <c r="J621" s="69" t="s">
        <v>3091</v>
      </c>
      <c r="K621" s="80" t="s">
        <v>1099</v>
      </c>
      <c r="L621" s="54" t="s">
        <v>3092</v>
      </c>
      <c r="M621" s="70"/>
    </row>
    <row r="622" spans="2:13" ht="107" customHeight="1">
      <c r="B622" s="30">
        <v>618</v>
      </c>
      <c r="C622" s="48" t="s">
        <v>3093</v>
      </c>
      <c r="D622" s="53" t="s">
        <v>3094</v>
      </c>
      <c r="E622" s="68" t="s">
        <v>42</v>
      </c>
      <c r="F622" s="78" t="s">
        <v>0</v>
      </c>
      <c r="G622" s="66">
        <v>24685100</v>
      </c>
      <c r="H622" s="134">
        <v>45852</v>
      </c>
      <c r="I622" s="79"/>
      <c r="J622" s="69" t="s">
        <v>3095</v>
      </c>
      <c r="K622" s="80" t="s">
        <v>1099</v>
      </c>
      <c r="L622" s="54" t="s">
        <v>3096</v>
      </c>
      <c r="M622" s="70"/>
    </row>
    <row r="623" spans="2:13" ht="107" customHeight="1">
      <c r="B623" s="30">
        <v>619</v>
      </c>
      <c r="C623" s="48" t="s">
        <v>3097</v>
      </c>
      <c r="D623" s="53" t="s">
        <v>1122</v>
      </c>
      <c r="E623" s="68">
        <v>4010405000185</v>
      </c>
      <c r="F623" s="78" t="s">
        <v>0</v>
      </c>
      <c r="G623" s="66">
        <v>13959000</v>
      </c>
      <c r="H623" s="134">
        <v>45853</v>
      </c>
      <c r="I623" s="79"/>
      <c r="J623" s="69" t="s">
        <v>3098</v>
      </c>
      <c r="K623" s="80" t="s">
        <v>1099</v>
      </c>
      <c r="L623" s="54" t="s">
        <v>3099</v>
      </c>
      <c r="M623" s="70"/>
    </row>
    <row r="624" spans="2:13" ht="107" customHeight="1">
      <c r="B624" s="30">
        <v>620</v>
      </c>
      <c r="C624" s="48" t="s">
        <v>3100</v>
      </c>
      <c r="D624" s="53" t="s">
        <v>1122</v>
      </c>
      <c r="E624" s="68">
        <v>4010405000185</v>
      </c>
      <c r="F624" s="78" t="s">
        <v>0</v>
      </c>
      <c r="G624" s="66">
        <v>17996000</v>
      </c>
      <c r="H624" s="134">
        <v>45853</v>
      </c>
      <c r="I624" s="79"/>
      <c r="J624" s="69" t="s">
        <v>3101</v>
      </c>
      <c r="K624" s="80" t="s">
        <v>1099</v>
      </c>
      <c r="L624" s="54" t="s">
        <v>3102</v>
      </c>
      <c r="M624" s="70"/>
    </row>
    <row r="625" spans="2:13" ht="52">
      <c r="B625" s="30">
        <v>621</v>
      </c>
      <c r="C625" s="48" t="s">
        <v>3103</v>
      </c>
      <c r="D625" s="53" t="s">
        <v>1322</v>
      </c>
      <c r="E625" s="68">
        <v>2010005018547</v>
      </c>
      <c r="F625" s="78" t="s">
        <v>17</v>
      </c>
      <c r="G625" s="66">
        <v>24750000</v>
      </c>
      <c r="H625" s="134">
        <v>45873</v>
      </c>
      <c r="I625" s="79"/>
      <c r="J625" s="69" t="s">
        <v>3104</v>
      </c>
      <c r="K625" s="80" t="s">
        <v>1099</v>
      </c>
      <c r="L625" s="54" t="s">
        <v>3092</v>
      </c>
      <c r="M625" s="70"/>
    </row>
    <row r="626" spans="2:13" ht="94.5" customHeight="1">
      <c r="B626" s="30">
        <v>622</v>
      </c>
      <c r="C626" s="48" t="s">
        <v>3105</v>
      </c>
      <c r="D626" s="53" t="s">
        <v>3106</v>
      </c>
      <c r="E626" s="68" t="s">
        <v>42</v>
      </c>
      <c r="F626" s="78" t="s">
        <v>0</v>
      </c>
      <c r="G626" s="66">
        <v>49135900</v>
      </c>
      <c r="H626" s="134">
        <v>45894</v>
      </c>
      <c r="I626" s="79"/>
      <c r="J626" s="69" t="s">
        <v>3107</v>
      </c>
      <c r="K626" s="80" t="s">
        <v>1099</v>
      </c>
      <c r="L626" s="54" t="s">
        <v>3096</v>
      </c>
      <c r="M626" s="70"/>
    </row>
    <row r="627" spans="2:13" ht="126.5" customHeight="1">
      <c r="B627" s="30">
        <v>623</v>
      </c>
      <c r="C627" s="48" t="s">
        <v>3108</v>
      </c>
      <c r="D627" s="53" t="s">
        <v>3109</v>
      </c>
      <c r="E627" s="68" t="s">
        <v>42</v>
      </c>
      <c r="F627" s="78" t="s">
        <v>0</v>
      </c>
      <c r="G627" s="66">
        <v>36960000</v>
      </c>
      <c r="H627" s="134">
        <v>45897</v>
      </c>
      <c r="I627" s="79"/>
      <c r="J627" s="69" t="s">
        <v>3110</v>
      </c>
      <c r="K627" s="80" t="s">
        <v>1099</v>
      </c>
      <c r="L627" s="54" t="s">
        <v>3111</v>
      </c>
      <c r="M627" s="70"/>
    </row>
    <row r="628" spans="2:13" ht="126.5" customHeight="1">
      <c r="B628" s="30">
        <v>624</v>
      </c>
      <c r="C628" s="48" t="s">
        <v>3112</v>
      </c>
      <c r="D628" s="53" t="s">
        <v>1097</v>
      </c>
      <c r="E628" s="68">
        <v>7010001088960</v>
      </c>
      <c r="F628" s="78" t="s">
        <v>0</v>
      </c>
      <c r="G628" s="66">
        <v>16885000</v>
      </c>
      <c r="H628" s="134">
        <v>45898</v>
      </c>
      <c r="I628" s="79"/>
      <c r="J628" s="69" t="s">
        <v>3113</v>
      </c>
      <c r="K628" s="80" t="s">
        <v>1099</v>
      </c>
      <c r="L628" s="54" t="s">
        <v>3111</v>
      </c>
      <c r="M628" s="70"/>
    </row>
    <row r="629" spans="2:13" ht="126.5" customHeight="1">
      <c r="B629" s="30">
        <v>625</v>
      </c>
      <c r="C629" s="48" t="s">
        <v>1336</v>
      </c>
      <c r="D629" s="53" t="s">
        <v>1337</v>
      </c>
      <c r="E629" s="31">
        <v>4010001000696</v>
      </c>
      <c r="F629" s="78" t="s">
        <v>0</v>
      </c>
      <c r="G629" s="66">
        <v>29997000</v>
      </c>
      <c r="H629" s="79">
        <v>45748</v>
      </c>
      <c r="I629" s="79"/>
      <c r="J629" s="69" t="s">
        <v>1338</v>
      </c>
      <c r="K629" s="80" t="s">
        <v>3114</v>
      </c>
      <c r="L629" s="37" t="s">
        <v>3115</v>
      </c>
      <c r="M629" s="70"/>
    </row>
    <row r="630" spans="2:13" ht="126.5" customHeight="1">
      <c r="B630" s="30">
        <v>626</v>
      </c>
      <c r="C630" s="48" t="s">
        <v>1339</v>
      </c>
      <c r="D630" s="53" t="s">
        <v>1337</v>
      </c>
      <c r="E630" s="31">
        <v>4010001000696</v>
      </c>
      <c r="F630" s="78" t="s">
        <v>0</v>
      </c>
      <c r="G630" s="66">
        <v>29975000</v>
      </c>
      <c r="H630" s="79">
        <v>45748</v>
      </c>
      <c r="I630" s="79"/>
      <c r="J630" s="69" t="s">
        <v>1340</v>
      </c>
      <c r="K630" s="80" t="s">
        <v>287</v>
      </c>
      <c r="L630" s="37" t="s">
        <v>1341</v>
      </c>
      <c r="M630" s="70"/>
    </row>
    <row r="631" spans="2:13" ht="126.5" customHeight="1">
      <c r="B631" s="30">
        <v>627</v>
      </c>
      <c r="C631" s="48" t="s">
        <v>1342</v>
      </c>
      <c r="D631" s="53" t="s">
        <v>1343</v>
      </c>
      <c r="E631" s="68">
        <v>5011001027530</v>
      </c>
      <c r="F631" s="78" t="s">
        <v>0</v>
      </c>
      <c r="G631" s="66">
        <v>23991000</v>
      </c>
      <c r="H631" s="79">
        <v>45748</v>
      </c>
      <c r="I631" s="79"/>
      <c r="J631" s="69" t="s">
        <v>1344</v>
      </c>
      <c r="K631" s="38" t="s">
        <v>292</v>
      </c>
      <c r="L631" s="37" t="s">
        <v>1345</v>
      </c>
      <c r="M631" s="70"/>
    </row>
    <row r="632" spans="2:13" ht="126.5" customHeight="1">
      <c r="B632" s="30">
        <v>628</v>
      </c>
      <c r="C632" s="48" t="s">
        <v>1369</v>
      </c>
      <c r="D632" s="53" t="s">
        <v>1370</v>
      </c>
      <c r="E632" s="68">
        <v>9010001031943</v>
      </c>
      <c r="F632" s="78" t="s">
        <v>0</v>
      </c>
      <c r="G632" s="66">
        <v>23936000</v>
      </c>
      <c r="H632" s="79">
        <v>45751</v>
      </c>
      <c r="I632" s="79"/>
      <c r="J632" s="69" t="s">
        <v>1371</v>
      </c>
      <c r="K632" s="38" t="s">
        <v>292</v>
      </c>
      <c r="L632" s="37" t="s">
        <v>1372</v>
      </c>
      <c r="M632" s="70"/>
    </row>
    <row r="633" spans="2:13" ht="126.5" customHeight="1">
      <c r="B633" s="30">
        <v>629</v>
      </c>
      <c r="C633" s="48" t="s">
        <v>1346</v>
      </c>
      <c r="D633" s="53" t="s">
        <v>1347</v>
      </c>
      <c r="E633" s="68">
        <v>7010005005648</v>
      </c>
      <c r="F633" s="78" t="s">
        <v>15</v>
      </c>
      <c r="G633" s="66">
        <v>22154000</v>
      </c>
      <c r="H633" s="79">
        <v>45748</v>
      </c>
      <c r="I633" s="79"/>
      <c r="J633" s="69" t="s">
        <v>1348</v>
      </c>
      <c r="K633" s="38" t="s">
        <v>292</v>
      </c>
      <c r="L633" s="37" t="s">
        <v>1349</v>
      </c>
      <c r="M633" s="70"/>
    </row>
    <row r="634" spans="2:13" ht="126.5" customHeight="1">
      <c r="B634" s="30">
        <v>630</v>
      </c>
      <c r="C634" s="48" t="s">
        <v>1350</v>
      </c>
      <c r="D634" s="53" t="s">
        <v>1337</v>
      </c>
      <c r="E634" s="31">
        <v>4010001000696</v>
      </c>
      <c r="F634" s="78" t="s">
        <v>0</v>
      </c>
      <c r="G634" s="66">
        <v>19976000</v>
      </c>
      <c r="H634" s="79">
        <v>45748</v>
      </c>
      <c r="I634" s="79"/>
      <c r="J634" s="48" t="s">
        <v>1351</v>
      </c>
      <c r="K634" s="38" t="s">
        <v>292</v>
      </c>
      <c r="L634" s="37" t="s">
        <v>3116</v>
      </c>
      <c r="M634" s="70"/>
    </row>
    <row r="635" spans="2:13" ht="126.5" customHeight="1">
      <c r="B635" s="30">
        <v>631</v>
      </c>
      <c r="C635" s="48" t="s">
        <v>1352</v>
      </c>
      <c r="D635" s="53" t="s">
        <v>1347</v>
      </c>
      <c r="E635" s="68">
        <v>7010005005648</v>
      </c>
      <c r="F635" s="78" t="s">
        <v>15</v>
      </c>
      <c r="G635" s="66">
        <v>19250000</v>
      </c>
      <c r="H635" s="79">
        <v>45748</v>
      </c>
      <c r="I635" s="79"/>
      <c r="J635" s="69" t="s">
        <v>1353</v>
      </c>
      <c r="K635" s="38" t="s">
        <v>292</v>
      </c>
      <c r="L635" s="37" t="s">
        <v>1349</v>
      </c>
      <c r="M635" s="70"/>
    </row>
    <row r="636" spans="2:13" ht="126.5" customHeight="1">
      <c r="B636" s="30">
        <v>632</v>
      </c>
      <c r="C636" s="48" t="s">
        <v>1354</v>
      </c>
      <c r="D636" s="53" t="s">
        <v>1343</v>
      </c>
      <c r="E636" s="68">
        <v>5011001027530</v>
      </c>
      <c r="F636" s="78" t="s">
        <v>0</v>
      </c>
      <c r="G636" s="66">
        <v>17985000</v>
      </c>
      <c r="H636" s="79">
        <v>45748</v>
      </c>
      <c r="I636" s="79"/>
      <c r="J636" s="69" t="s">
        <v>1355</v>
      </c>
      <c r="K636" s="38" t="s">
        <v>292</v>
      </c>
      <c r="L636" s="37" t="s">
        <v>1356</v>
      </c>
      <c r="M636" s="70"/>
    </row>
    <row r="637" spans="2:13" ht="126.5" customHeight="1">
      <c r="B637" s="30">
        <v>633</v>
      </c>
      <c r="C637" s="48" t="s">
        <v>1357</v>
      </c>
      <c r="D637" s="53" t="s">
        <v>1358</v>
      </c>
      <c r="E637" s="68">
        <v>5011101036563</v>
      </c>
      <c r="F637" s="78" t="s">
        <v>0</v>
      </c>
      <c r="G637" s="66">
        <v>17490000</v>
      </c>
      <c r="H637" s="79">
        <v>45748</v>
      </c>
      <c r="I637" s="79"/>
      <c r="J637" s="69" t="s">
        <v>1359</v>
      </c>
      <c r="K637" s="38" t="s">
        <v>292</v>
      </c>
      <c r="L637" s="37" t="s">
        <v>1360</v>
      </c>
      <c r="M637" s="70"/>
    </row>
    <row r="638" spans="2:13" ht="126.5" customHeight="1">
      <c r="B638" s="30">
        <v>634</v>
      </c>
      <c r="C638" s="48" t="s">
        <v>1361</v>
      </c>
      <c r="D638" s="53" t="s">
        <v>1362</v>
      </c>
      <c r="E638" s="68">
        <v>3010401011971</v>
      </c>
      <c r="F638" s="78" t="s">
        <v>0</v>
      </c>
      <c r="G638" s="66">
        <v>17440000</v>
      </c>
      <c r="H638" s="79">
        <v>45748</v>
      </c>
      <c r="I638" s="79"/>
      <c r="J638" s="69" t="s">
        <v>1363</v>
      </c>
      <c r="K638" s="80" t="s">
        <v>287</v>
      </c>
      <c r="L638" s="37" t="s">
        <v>1364</v>
      </c>
      <c r="M638" s="70"/>
    </row>
    <row r="639" spans="2:13" ht="100" customHeight="1">
      <c r="B639" s="30">
        <v>635</v>
      </c>
      <c r="C639" s="48" t="s">
        <v>1365</v>
      </c>
      <c r="D639" s="53" t="s">
        <v>1366</v>
      </c>
      <c r="E639" s="68">
        <v>2120001115147</v>
      </c>
      <c r="F639" s="78" t="s">
        <v>15</v>
      </c>
      <c r="G639" s="66">
        <v>3630000</v>
      </c>
      <c r="H639" s="79">
        <v>45748</v>
      </c>
      <c r="I639" s="79"/>
      <c r="J639" s="69" t="s">
        <v>1367</v>
      </c>
      <c r="K639" s="38" t="s">
        <v>292</v>
      </c>
      <c r="L639" s="37" t="s">
        <v>1368</v>
      </c>
      <c r="M639" s="70"/>
    </row>
    <row r="640" spans="2:13" ht="100" customHeight="1">
      <c r="B640" s="30">
        <v>636</v>
      </c>
      <c r="C640" s="48" t="s">
        <v>1393</v>
      </c>
      <c r="D640" s="53" t="s">
        <v>1343</v>
      </c>
      <c r="E640" s="68">
        <v>5011001027530</v>
      </c>
      <c r="F640" s="78" t="s">
        <v>0</v>
      </c>
      <c r="G640" s="66">
        <v>18986000</v>
      </c>
      <c r="H640" s="79">
        <v>45793</v>
      </c>
      <c r="I640" s="79"/>
      <c r="J640" s="69" t="s">
        <v>1394</v>
      </c>
      <c r="K640" s="38" t="s">
        <v>292</v>
      </c>
      <c r="L640" s="37" t="s">
        <v>1395</v>
      </c>
      <c r="M640" s="70"/>
    </row>
    <row r="641" spans="2:13" ht="100" customHeight="1">
      <c r="B641" s="30">
        <v>637</v>
      </c>
      <c r="C641" s="48" t="s">
        <v>1403</v>
      </c>
      <c r="D641" s="53" t="s">
        <v>449</v>
      </c>
      <c r="E641" s="68">
        <v>5010405001703</v>
      </c>
      <c r="F641" s="78" t="s">
        <v>0</v>
      </c>
      <c r="G641" s="66">
        <v>20000000</v>
      </c>
      <c r="H641" s="79">
        <v>45800</v>
      </c>
      <c r="I641" s="79"/>
      <c r="J641" s="69" t="s">
        <v>1404</v>
      </c>
      <c r="K641" s="80" t="s">
        <v>292</v>
      </c>
      <c r="L641" s="37" t="s">
        <v>1405</v>
      </c>
      <c r="M641" s="70"/>
    </row>
    <row r="642" spans="2:13" ht="100" customHeight="1">
      <c r="B642" s="30">
        <v>638</v>
      </c>
      <c r="C642" s="48" t="s">
        <v>1388</v>
      </c>
      <c r="D642" s="53" t="s">
        <v>1337</v>
      </c>
      <c r="E642" s="31">
        <v>4010001000696</v>
      </c>
      <c r="F642" s="78" t="s">
        <v>0</v>
      </c>
      <c r="G642" s="66">
        <v>32516000</v>
      </c>
      <c r="H642" s="79">
        <v>45790</v>
      </c>
      <c r="I642" s="79"/>
      <c r="J642" s="69" t="s">
        <v>1389</v>
      </c>
      <c r="K642" s="80" t="s">
        <v>3114</v>
      </c>
      <c r="L642" s="37" t="s">
        <v>1390</v>
      </c>
      <c r="M642" s="70"/>
    </row>
    <row r="643" spans="2:13" ht="100" customHeight="1">
      <c r="B643" s="30">
        <v>639</v>
      </c>
      <c r="C643" s="48" t="s">
        <v>1391</v>
      </c>
      <c r="D643" s="53" t="s">
        <v>1337</v>
      </c>
      <c r="E643" s="31">
        <v>4010001000696</v>
      </c>
      <c r="F643" s="78" t="s">
        <v>0</v>
      </c>
      <c r="G643" s="66">
        <v>19998000</v>
      </c>
      <c r="H643" s="79">
        <v>45790</v>
      </c>
      <c r="I643" s="79"/>
      <c r="J643" s="69" t="s">
        <v>1392</v>
      </c>
      <c r="K643" s="80" t="s">
        <v>3114</v>
      </c>
      <c r="L643" s="37" t="s">
        <v>1390</v>
      </c>
      <c r="M643" s="70"/>
    </row>
    <row r="644" spans="2:13" ht="100" customHeight="1">
      <c r="B644" s="30">
        <v>640</v>
      </c>
      <c r="C644" s="48" t="s">
        <v>1396</v>
      </c>
      <c r="D644" s="53" t="s">
        <v>1397</v>
      </c>
      <c r="E644" s="68">
        <v>6010001009455</v>
      </c>
      <c r="F644" s="78" t="s">
        <v>15</v>
      </c>
      <c r="G644" s="66">
        <v>7952725</v>
      </c>
      <c r="H644" s="79">
        <v>45793</v>
      </c>
      <c r="I644" s="79"/>
      <c r="J644" s="69" t="s">
        <v>1398</v>
      </c>
      <c r="K644" s="38" t="s">
        <v>292</v>
      </c>
      <c r="L644" s="37" t="s">
        <v>1399</v>
      </c>
      <c r="M644" s="70"/>
    </row>
    <row r="645" spans="2:13" ht="100" customHeight="1">
      <c r="B645" s="30">
        <v>641</v>
      </c>
      <c r="C645" s="48" t="s">
        <v>1381</v>
      </c>
      <c r="D645" s="53" t="s">
        <v>1382</v>
      </c>
      <c r="E645" s="68">
        <v>7010001012532</v>
      </c>
      <c r="F645" s="78" t="s">
        <v>0</v>
      </c>
      <c r="G645" s="66">
        <v>12749000</v>
      </c>
      <c r="H645" s="79">
        <v>45789</v>
      </c>
      <c r="I645" s="79"/>
      <c r="J645" s="69" t="s">
        <v>1383</v>
      </c>
      <c r="K645" s="80" t="s">
        <v>292</v>
      </c>
      <c r="L645" s="37" t="s">
        <v>1384</v>
      </c>
      <c r="M645" s="70"/>
    </row>
    <row r="646" spans="2:13" ht="100" customHeight="1">
      <c r="B646" s="30">
        <v>642</v>
      </c>
      <c r="C646" s="48" t="s">
        <v>1385</v>
      </c>
      <c r="D646" s="53" t="s">
        <v>1386</v>
      </c>
      <c r="E646" s="68">
        <v>7010001007490</v>
      </c>
      <c r="F646" s="78" t="s">
        <v>0</v>
      </c>
      <c r="G646" s="66">
        <v>12694000</v>
      </c>
      <c r="H646" s="79">
        <v>45789</v>
      </c>
      <c r="I646" s="79"/>
      <c r="J646" s="69" t="s">
        <v>1387</v>
      </c>
      <c r="K646" s="80" t="s">
        <v>292</v>
      </c>
      <c r="L646" s="37" t="s">
        <v>1384</v>
      </c>
      <c r="M646" s="70"/>
    </row>
    <row r="647" spans="2:13" ht="100" customHeight="1">
      <c r="B647" s="30">
        <v>643</v>
      </c>
      <c r="C647" s="48" t="s">
        <v>1373</v>
      </c>
      <c r="D647" s="53" t="s">
        <v>1337</v>
      </c>
      <c r="E647" s="31">
        <v>4010001000696</v>
      </c>
      <c r="F647" s="78" t="s">
        <v>0</v>
      </c>
      <c r="G647" s="66">
        <v>17446000</v>
      </c>
      <c r="H647" s="79">
        <v>45777</v>
      </c>
      <c r="I647" s="79"/>
      <c r="J647" s="69" t="s">
        <v>1374</v>
      </c>
      <c r="K647" s="80" t="s">
        <v>292</v>
      </c>
      <c r="L647" s="37" t="s">
        <v>1375</v>
      </c>
      <c r="M647" s="70"/>
    </row>
    <row r="648" spans="2:13" ht="100" customHeight="1">
      <c r="B648" s="30">
        <v>644</v>
      </c>
      <c r="C648" s="48" t="s">
        <v>1376</v>
      </c>
      <c r="D648" s="53" t="s">
        <v>1343</v>
      </c>
      <c r="E648" s="68">
        <v>5011001027530</v>
      </c>
      <c r="F648" s="78" t="s">
        <v>0</v>
      </c>
      <c r="G648" s="66">
        <v>9735000</v>
      </c>
      <c r="H648" s="79">
        <v>45777</v>
      </c>
      <c r="I648" s="79"/>
      <c r="J648" s="69" t="s">
        <v>1377</v>
      </c>
      <c r="K648" s="80" t="s">
        <v>292</v>
      </c>
      <c r="L648" s="37" t="s">
        <v>1375</v>
      </c>
      <c r="M648" s="70"/>
    </row>
    <row r="649" spans="2:13" ht="100" customHeight="1">
      <c r="B649" s="30">
        <v>645</v>
      </c>
      <c r="C649" s="48" t="s">
        <v>1378</v>
      </c>
      <c r="D649" s="53" t="s">
        <v>1379</v>
      </c>
      <c r="E649" s="68">
        <v>5011105004467</v>
      </c>
      <c r="F649" s="78" t="s">
        <v>0</v>
      </c>
      <c r="G649" s="66">
        <v>4010000</v>
      </c>
      <c r="H649" s="79">
        <v>45777</v>
      </c>
      <c r="I649" s="79"/>
      <c r="J649" s="69" t="s">
        <v>1380</v>
      </c>
      <c r="K649" s="80" t="s">
        <v>292</v>
      </c>
      <c r="L649" s="37" t="s">
        <v>1375</v>
      </c>
      <c r="M649" s="70"/>
    </row>
    <row r="650" spans="2:13" ht="100" customHeight="1">
      <c r="B650" s="30">
        <v>646</v>
      </c>
      <c r="C650" s="48" t="s">
        <v>1410</v>
      </c>
      <c r="D650" s="53" t="s">
        <v>1411</v>
      </c>
      <c r="E650" s="136">
        <v>1011101015050</v>
      </c>
      <c r="F650" s="78" t="s">
        <v>0</v>
      </c>
      <c r="G650" s="66">
        <v>24323200</v>
      </c>
      <c r="H650" s="79">
        <v>45813</v>
      </c>
      <c r="I650" s="79"/>
      <c r="J650" s="69" t="s">
        <v>1412</v>
      </c>
      <c r="K650" s="38" t="s">
        <v>292</v>
      </c>
      <c r="L650" s="37" t="s">
        <v>1413</v>
      </c>
      <c r="M650" s="70"/>
    </row>
    <row r="651" spans="2:13" ht="100" customHeight="1">
      <c r="B651" s="30">
        <v>647</v>
      </c>
      <c r="C651" s="48" t="s">
        <v>1406</v>
      </c>
      <c r="D651" s="53" t="s">
        <v>1407</v>
      </c>
      <c r="E651" s="68">
        <v>3010001025942</v>
      </c>
      <c r="F651" s="78" t="s">
        <v>0</v>
      </c>
      <c r="G651" s="66">
        <v>8998000</v>
      </c>
      <c r="H651" s="79">
        <v>45800</v>
      </c>
      <c r="I651" s="79"/>
      <c r="J651" s="69" t="s">
        <v>1408</v>
      </c>
      <c r="K651" s="80" t="s">
        <v>287</v>
      </c>
      <c r="L651" s="37" t="s">
        <v>1409</v>
      </c>
      <c r="M651" s="70"/>
    </row>
    <row r="652" spans="2:13" ht="100" customHeight="1">
      <c r="B652" s="30">
        <v>648</v>
      </c>
      <c r="C652" s="48" t="s">
        <v>1400</v>
      </c>
      <c r="D652" s="53" t="s">
        <v>1362</v>
      </c>
      <c r="E652" s="68">
        <v>3010401011971</v>
      </c>
      <c r="F652" s="78" t="s">
        <v>0</v>
      </c>
      <c r="G652" s="66">
        <v>16000000</v>
      </c>
      <c r="H652" s="79">
        <v>45799</v>
      </c>
      <c r="I652" s="79"/>
      <c r="J652" s="69" t="s">
        <v>1401</v>
      </c>
      <c r="K652" s="38" t="s">
        <v>292</v>
      </c>
      <c r="L652" s="37" t="s">
        <v>1402</v>
      </c>
      <c r="M652" s="70"/>
    </row>
    <row r="653" spans="2:13" ht="100" customHeight="1">
      <c r="B653" s="30">
        <v>649</v>
      </c>
      <c r="C653" s="48" t="s">
        <v>1428</v>
      </c>
      <c r="D653" s="53" t="s">
        <v>1429</v>
      </c>
      <c r="E653" s="68">
        <v>6011501006529</v>
      </c>
      <c r="F653" s="78" t="s">
        <v>15</v>
      </c>
      <c r="G653" s="66">
        <v>23650000</v>
      </c>
      <c r="H653" s="79">
        <v>45835</v>
      </c>
      <c r="I653" s="79"/>
      <c r="J653" s="69" t="s">
        <v>1430</v>
      </c>
      <c r="K653" s="38" t="s">
        <v>292</v>
      </c>
      <c r="L653" s="37" t="s">
        <v>1431</v>
      </c>
      <c r="M653" s="70"/>
    </row>
    <row r="654" spans="2:13" ht="100" customHeight="1">
      <c r="B654" s="30">
        <v>650</v>
      </c>
      <c r="C654" s="48" t="s">
        <v>3117</v>
      </c>
      <c r="D654" s="48" t="s">
        <v>1417</v>
      </c>
      <c r="E654" s="31">
        <v>3011001011016</v>
      </c>
      <c r="F654" s="78" t="s">
        <v>0</v>
      </c>
      <c r="G654" s="66">
        <v>9988000</v>
      </c>
      <c r="H654" s="79">
        <v>45831</v>
      </c>
      <c r="I654" s="79"/>
      <c r="J654" s="69" t="s">
        <v>1418</v>
      </c>
      <c r="K654" s="80" t="s">
        <v>287</v>
      </c>
      <c r="L654" s="37" t="s">
        <v>1419</v>
      </c>
      <c r="M654" s="70"/>
    </row>
    <row r="655" spans="2:13" ht="100" customHeight="1">
      <c r="B655" s="30">
        <v>651</v>
      </c>
      <c r="C655" s="48" t="s">
        <v>1420</v>
      </c>
      <c r="D655" s="53" t="s">
        <v>1421</v>
      </c>
      <c r="E655" s="68">
        <v>5010401023057</v>
      </c>
      <c r="F655" s="78" t="s">
        <v>0</v>
      </c>
      <c r="G655" s="66">
        <v>17919000</v>
      </c>
      <c r="H655" s="79">
        <v>45832</v>
      </c>
      <c r="I655" s="79"/>
      <c r="J655" s="69" t="s">
        <v>1422</v>
      </c>
      <c r="K655" s="38" t="s">
        <v>292</v>
      </c>
      <c r="L655" s="37" t="s">
        <v>1423</v>
      </c>
      <c r="M655" s="70"/>
    </row>
    <row r="656" spans="2:13" ht="100" customHeight="1">
      <c r="B656" s="30">
        <v>652</v>
      </c>
      <c r="C656" s="48" t="s">
        <v>1424</v>
      </c>
      <c r="D656" s="53" t="s">
        <v>1425</v>
      </c>
      <c r="E656" s="68">
        <v>6010405013689</v>
      </c>
      <c r="F656" s="78" t="s">
        <v>0</v>
      </c>
      <c r="G656" s="66">
        <v>11033000</v>
      </c>
      <c r="H656" s="79">
        <v>45832</v>
      </c>
      <c r="I656" s="79"/>
      <c r="J656" s="69" t="s">
        <v>1426</v>
      </c>
      <c r="K656" s="38" t="s">
        <v>292</v>
      </c>
      <c r="L656" s="37" t="s">
        <v>1427</v>
      </c>
      <c r="M656" s="70"/>
    </row>
    <row r="657" spans="2:13" ht="100" customHeight="1">
      <c r="B657" s="30">
        <v>653</v>
      </c>
      <c r="C657" s="48" t="s">
        <v>1414</v>
      </c>
      <c r="D657" s="53" t="s">
        <v>1407</v>
      </c>
      <c r="E657" s="68">
        <v>3010001025942</v>
      </c>
      <c r="F657" s="78" t="s">
        <v>0</v>
      </c>
      <c r="G657" s="66">
        <v>16995000</v>
      </c>
      <c r="H657" s="79">
        <v>45826</v>
      </c>
      <c r="I657" s="79"/>
      <c r="J657" s="69" t="s">
        <v>1415</v>
      </c>
      <c r="K657" s="80" t="s">
        <v>317</v>
      </c>
      <c r="L657" s="37" t="s">
        <v>1416</v>
      </c>
      <c r="M657" s="70"/>
    </row>
    <row r="658" spans="2:13" ht="100" customHeight="1">
      <c r="B658" s="30">
        <v>654</v>
      </c>
      <c r="C658" s="48" t="s">
        <v>3118</v>
      </c>
      <c r="D658" s="53" t="s">
        <v>3119</v>
      </c>
      <c r="E658" s="68">
        <v>9010001031943</v>
      </c>
      <c r="F658" s="78" t="s">
        <v>0</v>
      </c>
      <c r="G658" s="66">
        <v>12991000</v>
      </c>
      <c r="H658" s="79">
        <v>45842</v>
      </c>
      <c r="I658" s="79"/>
      <c r="J658" s="69" t="s">
        <v>3120</v>
      </c>
      <c r="K658" s="80" t="s">
        <v>317</v>
      </c>
      <c r="L658" s="37" t="s">
        <v>1372</v>
      </c>
      <c r="M658" s="70"/>
    </row>
    <row r="659" spans="2:13" ht="100" customHeight="1">
      <c r="B659" s="30">
        <v>655</v>
      </c>
      <c r="C659" s="48" t="s">
        <v>3121</v>
      </c>
      <c r="D659" s="53" t="s">
        <v>3122</v>
      </c>
      <c r="E659" s="31">
        <v>7013401000164</v>
      </c>
      <c r="F659" s="78" t="s">
        <v>0</v>
      </c>
      <c r="G659" s="66">
        <v>11957000</v>
      </c>
      <c r="H659" s="79">
        <v>45849</v>
      </c>
      <c r="I659" s="79"/>
      <c r="J659" s="69" t="s">
        <v>3123</v>
      </c>
      <c r="K659" s="80" t="s">
        <v>317</v>
      </c>
      <c r="L659" s="37" t="s">
        <v>3124</v>
      </c>
      <c r="M659" s="70"/>
    </row>
    <row r="660" spans="2:13" ht="100" customHeight="1">
      <c r="B660" s="30">
        <v>656</v>
      </c>
      <c r="C660" s="48" t="s">
        <v>3125</v>
      </c>
      <c r="D660" s="53" t="s">
        <v>1337</v>
      </c>
      <c r="E660" s="31">
        <v>4010001000696</v>
      </c>
      <c r="F660" s="78" t="s">
        <v>0</v>
      </c>
      <c r="G660" s="66">
        <v>9999000</v>
      </c>
      <c r="H660" s="79">
        <v>45894</v>
      </c>
      <c r="I660" s="79"/>
      <c r="J660" s="69" t="s">
        <v>3126</v>
      </c>
      <c r="K660" s="80" t="s">
        <v>317</v>
      </c>
      <c r="L660" s="37" t="s">
        <v>3127</v>
      </c>
      <c r="M660" s="70"/>
    </row>
    <row r="661" spans="2:13" ht="100" customHeight="1">
      <c r="B661" s="30">
        <v>657</v>
      </c>
      <c r="C661" s="48" t="s">
        <v>3128</v>
      </c>
      <c r="D661" s="53" t="s">
        <v>1407</v>
      </c>
      <c r="E661" s="68">
        <v>3010001025942</v>
      </c>
      <c r="F661" s="78" t="s">
        <v>0</v>
      </c>
      <c r="G661" s="66">
        <v>17490000</v>
      </c>
      <c r="H661" s="79">
        <v>45869</v>
      </c>
      <c r="I661" s="79"/>
      <c r="J661" s="69" t="s">
        <v>3129</v>
      </c>
      <c r="K661" s="80" t="s">
        <v>317</v>
      </c>
      <c r="L661" s="37" t="s">
        <v>3130</v>
      </c>
      <c r="M661" s="70"/>
    </row>
    <row r="662" spans="2:13" ht="100" customHeight="1">
      <c r="B662" s="30">
        <v>658</v>
      </c>
      <c r="C662" s="48" t="s">
        <v>3131</v>
      </c>
      <c r="D662" s="48" t="s">
        <v>3132</v>
      </c>
      <c r="E662" s="31">
        <v>9010401059675</v>
      </c>
      <c r="F662" s="78" t="s">
        <v>0</v>
      </c>
      <c r="G662" s="66">
        <v>879208</v>
      </c>
      <c r="H662" s="79">
        <v>45897</v>
      </c>
      <c r="I662" s="79"/>
      <c r="J662" s="69" t="s">
        <v>3133</v>
      </c>
      <c r="K662" s="80" t="s">
        <v>292</v>
      </c>
      <c r="L662" s="37" t="s">
        <v>1416</v>
      </c>
      <c r="M662" s="70"/>
    </row>
    <row r="663" spans="2:13" ht="39">
      <c r="B663" s="30">
        <v>659</v>
      </c>
      <c r="C663" s="53" t="s">
        <v>1513</v>
      </c>
      <c r="D663" s="53" t="s">
        <v>1514</v>
      </c>
      <c r="E663" s="68">
        <v>1010001133490</v>
      </c>
      <c r="F663" s="78" t="s">
        <v>522</v>
      </c>
      <c r="G663" s="110">
        <v>8382000</v>
      </c>
      <c r="H663" s="83">
        <v>45772</v>
      </c>
      <c r="I663" s="83" t="s">
        <v>334</v>
      </c>
      <c r="J663" s="69" t="s">
        <v>1515</v>
      </c>
      <c r="K663" s="69" t="s">
        <v>1516</v>
      </c>
      <c r="L663" s="54" t="s">
        <v>1517</v>
      </c>
      <c r="M663" s="111"/>
    </row>
    <row r="664" spans="2:13" ht="26">
      <c r="B664" s="30">
        <v>660</v>
      </c>
      <c r="C664" s="53" t="s">
        <v>1518</v>
      </c>
      <c r="D664" s="53" t="s">
        <v>1519</v>
      </c>
      <c r="E664" s="68">
        <v>5010401023057</v>
      </c>
      <c r="F664" s="78" t="s">
        <v>522</v>
      </c>
      <c r="G664" s="110">
        <v>157883000</v>
      </c>
      <c r="H664" s="83">
        <v>45786</v>
      </c>
      <c r="I664" s="83" t="s">
        <v>334</v>
      </c>
      <c r="J664" s="69" t="s">
        <v>1520</v>
      </c>
      <c r="K664" s="69" t="s">
        <v>1516</v>
      </c>
      <c r="L664" s="54" t="s">
        <v>1521</v>
      </c>
      <c r="M664" s="111"/>
    </row>
    <row r="665" spans="2:13" ht="39">
      <c r="B665" s="30">
        <v>661</v>
      </c>
      <c r="C665" s="53" t="s">
        <v>1522</v>
      </c>
      <c r="D665" s="53" t="s">
        <v>1523</v>
      </c>
      <c r="E665" s="68">
        <v>5120001183629</v>
      </c>
      <c r="F665" s="78" t="s">
        <v>1524</v>
      </c>
      <c r="G665" s="110">
        <v>279950000</v>
      </c>
      <c r="H665" s="83">
        <v>45796</v>
      </c>
      <c r="I665" s="83" t="s">
        <v>334</v>
      </c>
      <c r="J665" s="69" t="s">
        <v>1525</v>
      </c>
      <c r="K665" s="69" t="s">
        <v>1516</v>
      </c>
      <c r="L665" s="54" t="s">
        <v>1526</v>
      </c>
      <c r="M665" s="111"/>
    </row>
    <row r="666" spans="2:13" ht="52">
      <c r="B666" s="30">
        <v>662</v>
      </c>
      <c r="C666" s="53" t="s">
        <v>1527</v>
      </c>
      <c r="D666" s="53" t="s">
        <v>1528</v>
      </c>
      <c r="E666" s="68">
        <v>4010405010473</v>
      </c>
      <c r="F666" s="78" t="s">
        <v>411</v>
      </c>
      <c r="G666" s="110">
        <v>10938568</v>
      </c>
      <c r="H666" s="83">
        <v>45811</v>
      </c>
      <c r="I666" s="83" t="s">
        <v>334</v>
      </c>
      <c r="J666" s="69" t="s">
        <v>1529</v>
      </c>
      <c r="K666" s="69" t="s">
        <v>1516</v>
      </c>
      <c r="L666" s="54" t="s">
        <v>1530</v>
      </c>
      <c r="M666" s="111"/>
    </row>
    <row r="667" spans="2:13" ht="52">
      <c r="B667" s="30">
        <v>663</v>
      </c>
      <c r="C667" s="53" t="s">
        <v>1531</v>
      </c>
      <c r="D667" s="53" t="s">
        <v>1532</v>
      </c>
      <c r="E667" s="68">
        <v>8010505000107</v>
      </c>
      <c r="F667" s="78" t="s">
        <v>1524</v>
      </c>
      <c r="G667" s="110">
        <v>6947954</v>
      </c>
      <c r="H667" s="83">
        <v>45834</v>
      </c>
      <c r="I667" s="83" t="s">
        <v>334</v>
      </c>
      <c r="J667" s="69" t="s">
        <v>1533</v>
      </c>
      <c r="K667" s="69" t="s">
        <v>1516</v>
      </c>
      <c r="L667" s="54" t="s">
        <v>1526</v>
      </c>
      <c r="M667" s="111"/>
    </row>
    <row r="668" spans="2:13" ht="26">
      <c r="B668" s="30">
        <v>664</v>
      </c>
      <c r="C668" s="53" t="s">
        <v>1534</v>
      </c>
      <c r="D668" s="53" t="s">
        <v>1535</v>
      </c>
      <c r="E668" s="68">
        <v>9010001110631</v>
      </c>
      <c r="F668" s="78" t="s">
        <v>1524</v>
      </c>
      <c r="G668" s="110">
        <v>99979000</v>
      </c>
      <c r="H668" s="83">
        <v>45835</v>
      </c>
      <c r="I668" s="83" t="s">
        <v>334</v>
      </c>
      <c r="J668" s="69" t="s">
        <v>1536</v>
      </c>
      <c r="K668" s="69" t="s">
        <v>1516</v>
      </c>
      <c r="L668" s="54" t="s">
        <v>1526</v>
      </c>
      <c r="M668" s="111"/>
    </row>
    <row r="669" spans="2:13" ht="39">
      <c r="B669" s="30">
        <v>665</v>
      </c>
      <c r="C669" s="48" t="s">
        <v>2280</v>
      </c>
      <c r="D669" s="115" t="s">
        <v>2281</v>
      </c>
      <c r="E669" s="137">
        <v>1010505001953</v>
      </c>
      <c r="F669" s="78" t="s">
        <v>16</v>
      </c>
      <c r="G669" s="138">
        <v>4924348</v>
      </c>
      <c r="H669" s="139">
        <v>45841</v>
      </c>
      <c r="I669" s="139" t="s">
        <v>170</v>
      </c>
      <c r="J669" s="82" t="s">
        <v>2282</v>
      </c>
      <c r="K669" s="140" t="s">
        <v>2283</v>
      </c>
      <c r="L669" s="71" t="s">
        <v>2284</v>
      </c>
      <c r="M669" s="111"/>
    </row>
    <row r="670" spans="2:13" ht="39">
      <c r="B670" s="30">
        <v>666</v>
      </c>
      <c r="C670" s="48" t="s">
        <v>2285</v>
      </c>
      <c r="D670" s="115" t="s">
        <v>2281</v>
      </c>
      <c r="E670" s="137">
        <v>1010505001953</v>
      </c>
      <c r="F670" s="78" t="s">
        <v>16</v>
      </c>
      <c r="G670" s="138">
        <v>2958428</v>
      </c>
      <c r="H670" s="139">
        <v>45841</v>
      </c>
      <c r="I670" s="139" t="s">
        <v>170</v>
      </c>
      <c r="J670" s="82" t="s">
        <v>2286</v>
      </c>
      <c r="K670" s="140" t="s">
        <v>2283</v>
      </c>
      <c r="L670" s="71" t="s">
        <v>2284</v>
      </c>
      <c r="M670" s="111"/>
    </row>
    <row r="671" spans="2:13" ht="39">
      <c r="B671" s="30">
        <v>667</v>
      </c>
      <c r="C671" s="48" t="s">
        <v>2287</v>
      </c>
      <c r="D671" s="115" t="s">
        <v>2288</v>
      </c>
      <c r="E671" s="137">
        <v>8010505001955</v>
      </c>
      <c r="F671" s="78" t="s">
        <v>16</v>
      </c>
      <c r="G671" s="138">
        <v>1463000</v>
      </c>
      <c r="H671" s="139">
        <v>45841</v>
      </c>
      <c r="I671" s="139" t="s">
        <v>170</v>
      </c>
      <c r="J671" s="82" t="s">
        <v>2289</v>
      </c>
      <c r="K671" s="140" t="s">
        <v>2283</v>
      </c>
      <c r="L671" s="72" t="s">
        <v>1526</v>
      </c>
      <c r="M671" s="111"/>
    </row>
    <row r="672" spans="2:13" ht="39">
      <c r="B672" s="30">
        <v>668</v>
      </c>
      <c r="C672" s="48" t="s">
        <v>2290</v>
      </c>
      <c r="D672" s="115" t="s">
        <v>2291</v>
      </c>
      <c r="E672" s="137">
        <v>1010405010609</v>
      </c>
      <c r="F672" s="78" t="s">
        <v>16</v>
      </c>
      <c r="G672" s="138">
        <v>7167745</v>
      </c>
      <c r="H672" s="139">
        <v>45842</v>
      </c>
      <c r="I672" s="139" t="s">
        <v>170</v>
      </c>
      <c r="J672" s="82" t="s">
        <v>2292</v>
      </c>
      <c r="K672" s="140" t="s">
        <v>2283</v>
      </c>
      <c r="L672" s="72" t="s">
        <v>1526</v>
      </c>
      <c r="M672" s="111"/>
    </row>
    <row r="673" spans="2:13" ht="65">
      <c r="B673" s="30">
        <v>669</v>
      </c>
      <c r="C673" s="48" t="s">
        <v>2293</v>
      </c>
      <c r="D673" s="115" t="s">
        <v>2294</v>
      </c>
      <c r="E673" s="137">
        <v>8010505000107</v>
      </c>
      <c r="F673" s="78" t="s">
        <v>16</v>
      </c>
      <c r="G673" s="138">
        <v>6917281</v>
      </c>
      <c r="H673" s="139">
        <v>45869</v>
      </c>
      <c r="I673" s="139" t="s">
        <v>170</v>
      </c>
      <c r="J673" s="82" t="s">
        <v>2295</v>
      </c>
      <c r="K673" s="140" t="s">
        <v>2283</v>
      </c>
      <c r="L673" s="72" t="s">
        <v>1526</v>
      </c>
      <c r="M673" s="111"/>
    </row>
    <row r="674" spans="2:13" ht="39">
      <c r="B674" s="30">
        <v>670</v>
      </c>
      <c r="C674" s="48" t="s">
        <v>2296</v>
      </c>
      <c r="D674" s="115" t="s">
        <v>114</v>
      </c>
      <c r="E674" s="137">
        <v>6010001030403</v>
      </c>
      <c r="F674" s="78" t="s">
        <v>15</v>
      </c>
      <c r="G674" s="138">
        <v>38500000</v>
      </c>
      <c r="H674" s="139">
        <v>45870</v>
      </c>
      <c r="I674" s="139" t="s">
        <v>170</v>
      </c>
      <c r="J674" s="82" t="s">
        <v>2297</v>
      </c>
      <c r="K674" s="140" t="s">
        <v>2283</v>
      </c>
      <c r="L674" s="72" t="s">
        <v>1526</v>
      </c>
      <c r="M674" s="111"/>
    </row>
    <row r="675" spans="2:13" ht="65">
      <c r="B675" s="30">
        <v>671</v>
      </c>
      <c r="C675" s="48" t="s">
        <v>2298</v>
      </c>
      <c r="D675" s="115" t="s">
        <v>2299</v>
      </c>
      <c r="E675" s="137">
        <v>1010405010609</v>
      </c>
      <c r="F675" s="78" t="s">
        <v>16</v>
      </c>
      <c r="G675" s="138">
        <v>4986784</v>
      </c>
      <c r="H675" s="139">
        <v>45875</v>
      </c>
      <c r="I675" s="139" t="s">
        <v>170</v>
      </c>
      <c r="J675" s="115" t="s">
        <v>2300</v>
      </c>
      <c r="K675" s="140" t="s">
        <v>2283</v>
      </c>
      <c r="L675" s="72" t="s">
        <v>1526</v>
      </c>
      <c r="M675" s="111"/>
    </row>
    <row r="676" spans="2:13" ht="39">
      <c r="B676" s="30">
        <v>672</v>
      </c>
      <c r="C676" s="48" t="s">
        <v>2301</v>
      </c>
      <c r="D676" s="115" t="s">
        <v>2302</v>
      </c>
      <c r="E676" s="137">
        <v>1011105001930</v>
      </c>
      <c r="F676" s="78" t="s">
        <v>17</v>
      </c>
      <c r="G676" s="138">
        <v>36797566</v>
      </c>
      <c r="H676" s="139">
        <v>45882</v>
      </c>
      <c r="I676" s="139" t="s">
        <v>170</v>
      </c>
      <c r="J676" s="82" t="s">
        <v>2303</v>
      </c>
      <c r="K676" s="140" t="s">
        <v>2283</v>
      </c>
      <c r="L676" s="72" t="s">
        <v>1526</v>
      </c>
      <c r="M676" s="111"/>
    </row>
    <row r="677" spans="2:13" ht="39">
      <c r="B677" s="30">
        <v>673</v>
      </c>
      <c r="C677" s="48" t="s">
        <v>2304</v>
      </c>
      <c r="D677" s="115" t="s">
        <v>2305</v>
      </c>
      <c r="E677" s="137">
        <v>4010001054032</v>
      </c>
      <c r="F677" s="78" t="s">
        <v>16</v>
      </c>
      <c r="G677" s="138">
        <v>19997582</v>
      </c>
      <c r="H677" s="139">
        <v>45882</v>
      </c>
      <c r="I677" s="139" t="s">
        <v>170</v>
      </c>
      <c r="J677" s="82" t="s">
        <v>2306</v>
      </c>
      <c r="K677" s="140" t="s">
        <v>2283</v>
      </c>
      <c r="L677" s="71" t="s">
        <v>2307</v>
      </c>
      <c r="M677" s="111"/>
    </row>
    <row r="678" spans="2:13" ht="39">
      <c r="B678" s="30">
        <v>674</v>
      </c>
      <c r="C678" s="48" t="s">
        <v>2308</v>
      </c>
      <c r="D678" s="115" t="s">
        <v>2309</v>
      </c>
      <c r="E678" s="137">
        <v>3012405002559</v>
      </c>
      <c r="F678" s="78" t="s">
        <v>17</v>
      </c>
      <c r="G678" s="138">
        <v>17000000</v>
      </c>
      <c r="H678" s="139">
        <v>45882</v>
      </c>
      <c r="I678" s="139" t="s">
        <v>170</v>
      </c>
      <c r="J678" s="82" t="s">
        <v>2310</v>
      </c>
      <c r="K678" s="140" t="s">
        <v>2283</v>
      </c>
      <c r="L678" s="72" t="s">
        <v>1526</v>
      </c>
      <c r="M678" s="111"/>
    </row>
    <row r="679" spans="2:13" ht="26">
      <c r="B679" s="30">
        <v>675</v>
      </c>
      <c r="C679" s="48" t="s">
        <v>2311</v>
      </c>
      <c r="D679" s="115" t="s">
        <v>2098</v>
      </c>
      <c r="E679" s="137">
        <v>2011101037696</v>
      </c>
      <c r="F679" s="78" t="s">
        <v>15</v>
      </c>
      <c r="G679" s="138">
        <v>10641400</v>
      </c>
      <c r="H679" s="139">
        <v>45882</v>
      </c>
      <c r="I679" s="139" t="s">
        <v>170</v>
      </c>
      <c r="J679" s="141" t="s">
        <v>2312</v>
      </c>
      <c r="K679" s="140" t="s">
        <v>2283</v>
      </c>
      <c r="L679" s="71" t="s">
        <v>2313</v>
      </c>
      <c r="M679" s="111"/>
    </row>
    <row r="680" spans="2:13" ht="39">
      <c r="B680" s="30">
        <v>676</v>
      </c>
      <c r="C680" s="48" t="s">
        <v>2314</v>
      </c>
      <c r="D680" s="115" t="s">
        <v>2309</v>
      </c>
      <c r="E680" s="137">
        <v>3012405002559</v>
      </c>
      <c r="F680" s="78" t="s">
        <v>17</v>
      </c>
      <c r="G680" s="138">
        <v>6992200</v>
      </c>
      <c r="H680" s="139">
        <v>45882</v>
      </c>
      <c r="I680" s="139" t="s">
        <v>170</v>
      </c>
      <c r="J680" s="82" t="s">
        <v>2315</v>
      </c>
      <c r="K680" s="140" t="s">
        <v>2283</v>
      </c>
      <c r="L680" s="72" t="s">
        <v>1526</v>
      </c>
      <c r="M680" s="111"/>
    </row>
    <row r="681" spans="2:13" ht="39">
      <c r="B681" s="30">
        <v>677</v>
      </c>
      <c r="C681" s="48" t="s">
        <v>2316</v>
      </c>
      <c r="D681" s="115" t="s">
        <v>2317</v>
      </c>
      <c r="E681" s="137">
        <v>9011001029597</v>
      </c>
      <c r="F681" s="78" t="s">
        <v>16</v>
      </c>
      <c r="G681" s="138">
        <v>50500000</v>
      </c>
      <c r="H681" s="139">
        <v>45887</v>
      </c>
      <c r="I681" s="139" t="s">
        <v>170</v>
      </c>
      <c r="J681" s="82" t="s">
        <v>2318</v>
      </c>
      <c r="K681" s="140" t="s">
        <v>2283</v>
      </c>
      <c r="L681" s="72" t="s">
        <v>1526</v>
      </c>
      <c r="M681" s="111"/>
    </row>
    <row r="682" spans="2:13" ht="52">
      <c r="B682" s="30">
        <v>678</v>
      </c>
      <c r="C682" s="48" t="s">
        <v>2319</v>
      </c>
      <c r="D682" s="115" t="s">
        <v>2288</v>
      </c>
      <c r="E682" s="137">
        <v>8010505001955</v>
      </c>
      <c r="F682" s="78" t="s">
        <v>16</v>
      </c>
      <c r="G682" s="138">
        <v>3520000</v>
      </c>
      <c r="H682" s="139">
        <v>45904</v>
      </c>
      <c r="I682" s="139" t="s">
        <v>170</v>
      </c>
      <c r="J682" s="82" t="s">
        <v>2320</v>
      </c>
      <c r="K682" s="140" t="s">
        <v>2283</v>
      </c>
      <c r="L682" s="72" t="s">
        <v>1526</v>
      </c>
      <c r="M682" s="111"/>
    </row>
    <row r="683" spans="2:13" ht="39">
      <c r="B683" s="30">
        <v>679</v>
      </c>
      <c r="C683" s="48" t="s">
        <v>2321</v>
      </c>
      <c r="D683" s="115" t="s">
        <v>2322</v>
      </c>
      <c r="E683" s="137" t="s">
        <v>42</v>
      </c>
      <c r="F683" s="78" t="s">
        <v>0</v>
      </c>
      <c r="G683" s="138">
        <v>17990000</v>
      </c>
      <c r="H683" s="139">
        <v>45905</v>
      </c>
      <c r="I683" s="139" t="s">
        <v>170</v>
      </c>
      <c r="J683" s="141" t="s">
        <v>2323</v>
      </c>
      <c r="K683" s="140" t="s">
        <v>2283</v>
      </c>
      <c r="L683" s="71" t="s">
        <v>2313</v>
      </c>
      <c r="M683" s="111"/>
    </row>
    <row r="684" spans="2:13" ht="52">
      <c r="B684" s="30">
        <v>680</v>
      </c>
      <c r="C684" s="48" t="s">
        <v>2324</v>
      </c>
      <c r="D684" s="115" t="s">
        <v>2325</v>
      </c>
      <c r="E684" s="137" t="s">
        <v>42</v>
      </c>
      <c r="F684" s="78" t="s">
        <v>0</v>
      </c>
      <c r="G684" s="138">
        <v>19750199</v>
      </c>
      <c r="H684" s="139">
        <v>45910</v>
      </c>
      <c r="I684" s="139" t="s">
        <v>170</v>
      </c>
      <c r="J684" s="141" t="s">
        <v>2326</v>
      </c>
      <c r="K684" s="140" t="s">
        <v>2283</v>
      </c>
      <c r="L684" s="71" t="s">
        <v>2313</v>
      </c>
      <c r="M684" s="111"/>
    </row>
    <row r="685" spans="2:13" ht="39">
      <c r="B685" s="30">
        <v>681</v>
      </c>
      <c r="C685" s="48" t="s">
        <v>2327</v>
      </c>
      <c r="D685" s="115" t="s">
        <v>2328</v>
      </c>
      <c r="E685" s="137">
        <v>3011001142686</v>
      </c>
      <c r="F685" s="78" t="s">
        <v>17</v>
      </c>
      <c r="G685" s="142">
        <v>199870189</v>
      </c>
      <c r="H685" s="143">
        <v>45919</v>
      </c>
      <c r="I685" s="143" t="s">
        <v>170</v>
      </c>
      <c r="J685" s="141" t="s">
        <v>2329</v>
      </c>
      <c r="K685" s="144" t="s">
        <v>2283</v>
      </c>
      <c r="L685" s="71" t="s">
        <v>2330</v>
      </c>
      <c r="M685" s="111"/>
    </row>
    <row r="686" spans="2:13" ht="39">
      <c r="B686" s="30">
        <v>682</v>
      </c>
      <c r="C686" s="48" t="s">
        <v>2331</v>
      </c>
      <c r="D686" s="115" t="s">
        <v>2332</v>
      </c>
      <c r="E686" s="137">
        <v>3012405002559</v>
      </c>
      <c r="F686" s="78" t="s">
        <v>16</v>
      </c>
      <c r="G686" s="138">
        <v>21450000</v>
      </c>
      <c r="H686" s="139">
        <v>45924</v>
      </c>
      <c r="I686" s="139" t="s">
        <v>170</v>
      </c>
      <c r="J686" s="82" t="s">
        <v>2333</v>
      </c>
      <c r="K686" s="140" t="s">
        <v>2283</v>
      </c>
      <c r="L686" s="72" t="s">
        <v>1526</v>
      </c>
      <c r="M686" s="111"/>
    </row>
    <row r="687" spans="2:13" ht="39">
      <c r="B687" s="30">
        <v>683</v>
      </c>
      <c r="C687" s="48" t="s">
        <v>2334</v>
      </c>
      <c r="D687" s="115" t="s">
        <v>2332</v>
      </c>
      <c r="E687" s="137">
        <v>3012405002559</v>
      </c>
      <c r="F687" s="78" t="s">
        <v>16</v>
      </c>
      <c r="G687" s="138">
        <v>14410000</v>
      </c>
      <c r="H687" s="139">
        <v>45924</v>
      </c>
      <c r="I687" s="139" t="s">
        <v>170</v>
      </c>
      <c r="J687" s="82" t="s">
        <v>2335</v>
      </c>
      <c r="K687" s="140" t="s">
        <v>2283</v>
      </c>
      <c r="L687" s="72" t="s">
        <v>1526</v>
      </c>
      <c r="M687" s="111"/>
    </row>
    <row r="688" spans="2:13" ht="26">
      <c r="B688" s="30">
        <v>684</v>
      </c>
      <c r="C688" s="48" t="s">
        <v>2336</v>
      </c>
      <c r="D688" s="115" t="s">
        <v>2337</v>
      </c>
      <c r="E688" s="137">
        <v>8700150008194</v>
      </c>
      <c r="F688" s="78" t="s">
        <v>0</v>
      </c>
      <c r="G688" s="138">
        <v>19970500</v>
      </c>
      <c r="H688" s="139">
        <v>45930</v>
      </c>
      <c r="I688" s="139" t="s">
        <v>170</v>
      </c>
      <c r="J688" s="141" t="s">
        <v>2338</v>
      </c>
      <c r="K688" s="140" t="s">
        <v>2283</v>
      </c>
      <c r="L688" s="71" t="s">
        <v>2313</v>
      </c>
      <c r="M688" s="111"/>
    </row>
    <row r="689" spans="2:13" ht="36">
      <c r="B689" s="30">
        <v>685</v>
      </c>
      <c r="C689" s="48" t="s">
        <v>2339</v>
      </c>
      <c r="D689" s="115" t="s">
        <v>2340</v>
      </c>
      <c r="E689" s="137">
        <v>5011105000945</v>
      </c>
      <c r="F689" s="78" t="s">
        <v>16</v>
      </c>
      <c r="G689" s="138">
        <v>14300000</v>
      </c>
      <c r="H689" s="139">
        <v>45930</v>
      </c>
      <c r="I689" s="139" t="s">
        <v>170</v>
      </c>
      <c r="J689" s="82" t="s">
        <v>2341</v>
      </c>
      <c r="K689" s="140" t="s">
        <v>2283</v>
      </c>
      <c r="L689" s="72" t="s">
        <v>1526</v>
      </c>
      <c r="M689" s="111"/>
    </row>
    <row r="690" spans="2:13" ht="65">
      <c r="B690" s="30">
        <v>686</v>
      </c>
      <c r="C690" s="53" t="s">
        <v>1537</v>
      </c>
      <c r="D690" s="53" t="s">
        <v>1538</v>
      </c>
      <c r="E690" s="68">
        <v>8010001144647</v>
      </c>
      <c r="F690" s="78" t="s">
        <v>15</v>
      </c>
      <c r="G690" s="110">
        <v>216810000</v>
      </c>
      <c r="H690" s="83">
        <v>45748</v>
      </c>
      <c r="I690" s="83"/>
      <c r="J690" s="69" t="s">
        <v>1539</v>
      </c>
      <c r="K690" s="69" t="s">
        <v>1540</v>
      </c>
      <c r="L690" s="54" t="s">
        <v>1541</v>
      </c>
      <c r="M690" s="111"/>
    </row>
    <row r="691" spans="2:13" ht="52">
      <c r="B691" s="30">
        <v>687</v>
      </c>
      <c r="C691" s="53" t="s">
        <v>1542</v>
      </c>
      <c r="D691" s="53" t="s">
        <v>1543</v>
      </c>
      <c r="E691" s="68">
        <v>4010005004660</v>
      </c>
      <c r="F691" s="78" t="s">
        <v>15</v>
      </c>
      <c r="G691" s="110">
        <v>31833715</v>
      </c>
      <c r="H691" s="83">
        <v>45748</v>
      </c>
      <c r="I691" s="83"/>
      <c r="J691" s="69" t="s">
        <v>1544</v>
      </c>
      <c r="K691" s="69" t="s">
        <v>1545</v>
      </c>
      <c r="L691" s="54" t="s">
        <v>1546</v>
      </c>
      <c r="M691" s="111"/>
    </row>
    <row r="692" spans="2:13" ht="52">
      <c r="B692" s="30">
        <v>688</v>
      </c>
      <c r="C692" s="53" t="s">
        <v>1547</v>
      </c>
      <c r="D692" s="53" t="s">
        <v>1514</v>
      </c>
      <c r="E692" s="68">
        <v>1010001133490</v>
      </c>
      <c r="F692" s="78" t="s">
        <v>15</v>
      </c>
      <c r="G692" s="110">
        <v>14421000</v>
      </c>
      <c r="H692" s="83">
        <v>45772</v>
      </c>
      <c r="I692" s="83"/>
      <c r="J692" s="69" t="s">
        <v>1548</v>
      </c>
      <c r="K692" s="69" t="s">
        <v>1549</v>
      </c>
      <c r="L692" s="54" t="s">
        <v>1550</v>
      </c>
      <c r="M692" s="111"/>
    </row>
    <row r="693" spans="2:13" ht="39">
      <c r="B693" s="30">
        <v>689</v>
      </c>
      <c r="C693" s="53" t="s">
        <v>1551</v>
      </c>
      <c r="D693" s="53" t="s">
        <v>1552</v>
      </c>
      <c r="E693" s="68">
        <v>1013201015327</v>
      </c>
      <c r="F693" s="78" t="s">
        <v>15</v>
      </c>
      <c r="G693" s="110">
        <v>7810000</v>
      </c>
      <c r="H693" s="83">
        <v>45806</v>
      </c>
      <c r="I693" s="83"/>
      <c r="J693" s="69" t="s">
        <v>1553</v>
      </c>
      <c r="K693" s="69" t="s">
        <v>1540</v>
      </c>
      <c r="L693" s="54" t="s">
        <v>1541</v>
      </c>
      <c r="M693" s="111"/>
    </row>
    <row r="694" spans="2:13" ht="26">
      <c r="B694" s="30">
        <v>690</v>
      </c>
      <c r="C694" s="53" t="s">
        <v>1554</v>
      </c>
      <c r="D694" s="53" t="s">
        <v>1555</v>
      </c>
      <c r="E694" s="68">
        <v>8013401001509</v>
      </c>
      <c r="F694" s="78" t="s">
        <v>15</v>
      </c>
      <c r="G694" s="110">
        <v>65153000</v>
      </c>
      <c r="H694" s="83">
        <v>45819</v>
      </c>
      <c r="I694" s="83"/>
      <c r="J694" s="69" t="s">
        <v>1556</v>
      </c>
      <c r="K694" s="69" t="s">
        <v>1540</v>
      </c>
      <c r="L694" s="54" t="s">
        <v>1557</v>
      </c>
      <c r="M694" s="111"/>
    </row>
    <row r="695" spans="2:13" ht="39">
      <c r="B695" s="30">
        <v>691</v>
      </c>
      <c r="C695" s="53" t="s">
        <v>1558</v>
      </c>
      <c r="D695" s="53" t="s">
        <v>1552</v>
      </c>
      <c r="E695" s="68">
        <v>1013201015327</v>
      </c>
      <c r="F695" s="78" t="s">
        <v>15</v>
      </c>
      <c r="G695" s="110">
        <v>13200000</v>
      </c>
      <c r="H695" s="83">
        <v>45838</v>
      </c>
      <c r="I695" s="83"/>
      <c r="J695" s="69" t="s">
        <v>1559</v>
      </c>
      <c r="K695" s="69" t="s">
        <v>1560</v>
      </c>
      <c r="L695" s="54" t="s">
        <v>1561</v>
      </c>
      <c r="M695" s="111"/>
    </row>
    <row r="696" spans="2:13" ht="65">
      <c r="B696" s="30">
        <v>692</v>
      </c>
      <c r="C696" s="48" t="s">
        <v>2342</v>
      </c>
      <c r="D696" s="53" t="s">
        <v>2343</v>
      </c>
      <c r="E696" s="68">
        <v>3010001234205</v>
      </c>
      <c r="F696" s="78" t="s">
        <v>15</v>
      </c>
      <c r="G696" s="66">
        <v>7810000</v>
      </c>
      <c r="H696" s="79">
        <v>45868</v>
      </c>
      <c r="I696" s="83"/>
      <c r="J696" s="69" t="s">
        <v>2344</v>
      </c>
      <c r="K696" s="69" t="s">
        <v>292</v>
      </c>
      <c r="L696" s="54" t="s">
        <v>2345</v>
      </c>
      <c r="M696" s="111"/>
    </row>
    <row r="697" spans="2:13" ht="52">
      <c r="B697" s="30">
        <v>693</v>
      </c>
      <c r="C697" s="48" t="s">
        <v>2346</v>
      </c>
      <c r="D697" s="53" t="s">
        <v>2347</v>
      </c>
      <c r="E697" s="68">
        <v>1010401023102</v>
      </c>
      <c r="F697" s="78" t="s">
        <v>15</v>
      </c>
      <c r="G697" s="66">
        <v>25467464</v>
      </c>
      <c r="H697" s="79">
        <v>45881</v>
      </c>
      <c r="I697" s="79"/>
      <c r="J697" s="69" t="s">
        <v>2348</v>
      </c>
      <c r="K697" s="69" t="s">
        <v>2349</v>
      </c>
      <c r="L697" s="54" t="s">
        <v>2350</v>
      </c>
      <c r="M697" s="111"/>
    </row>
    <row r="698" spans="2:13" ht="65">
      <c r="B698" s="30">
        <v>694</v>
      </c>
      <c r="C698" s="48" t="s">
        <v>2351</v>
      </c>
      <c r="D698" s="53" t="s">
        <v>1746</v>
      </c>
      <c r="E698" s="68">
        <v>5010401023057</v>
      </c>
      <c r="F698" s="78" t="s">
        <v>15</v>
      </c>
      <c r="G698" s="66">
        <v>10450000</v>
      </c>
      <c r="H698" s="79">
        <v>45916</v>
      </c>
      <c r="I698" s="79"/>
      <c r="J698" s="69" t="s">
        <v>2352</v>
      </c>
      <c r="K698" s="69" t="s">
        <v>2353</v>
      </c>
      <c r="L698" s="117" t="s">
        <v>2354</v>
      </c>
      <c r="M698" s="111"/>
    </row>
    <row r="699" spans="2:13" ht="52">
      <c r="B699" s="30">
        <v>695</v>
      </c>
      <c r="C699" s="48" t="s">
        <v>2355</v>
      </c>
      <c r="D699" s="53" t="s">
        <v>2356</v>
      </c>
      <c r="E699" s="68">
        <v>2010005017895</v>
      </c>
      <c r="F699" s="78" t="s">
        <v>15</v>
      </c>
      <c r="G699" s="66">
        <v>3399000</v>
      </c>
      <c r="H699" s="79">
        <v>45930</v>
      </c>
      <c r="I699" s="79"/>
      <c r="J699" s="158" t="s">
        <v>2357</v>
      </c>
      <c r="K699" s="69" t="s">
        <v>292</v>
      </c>
      <c r="L699" s="54" t="s">
        <v>2345</v>
      </c>
      <c r="M699" s="111"/>
    </row>
    <row r="700" spans="2:13" ht="39">
      <c r="B700" s="30">
        <v>696</v>
      </c>
      <c r="C700" s="53" t="s">
        <v>1562</v>
      </c>
      <c r="D700" s="53" t="s">
        <v>1563</v>
      </c>
      <c r="E700" s="68">
        <v>6010001107003</v>
      </c>
      <c r="F700" s="78" t="s">
        <v>0</v>
      </c>
      <c r="G700" s="110">
        <v>29997488</v>
      </c>
      <c r="H700" s="83">
        <v>45768</v>
      </c>
      <c r="I700" s="83"/>
      <c r="J700" s="69" t="s">
        <v>1564</v>
      </c>
      <c r="K700" s="69" t="s">
        <v>317</v>
      </c>
      <c r="L700" s="54" t="s">
        <v>1565</v>
      </c>
      <c r="M700" s="111"/>
    </row>
    <row r="701" spans="2:13" ht="65">
      <c r="B701" s="30">
        <v>697</v>
      </c>
      <c r="C701" s="53" t="s">
        <v>2358</v>
      </c>
      <c r="D701" s="53" t="s">
        <v>2359</v>
      </c>
      <c r="E701" s="68">
        <v>6010405000489</v>
      </c>
      <c r="F701" s="78" t="s">
        <v>15</v>
      </c>
      <c r="G701" s="66">
        <v>5742700</v>
      </c>
      <c r="H701" s="79">
        <v>45845</v>
      </c>
      <c r="I701" s="79">
        <v>45924</v>
      </c>
      <c r="J701" s="69" t="s">
        <v>2360</v>
      </c>
      <c r="K701" s="69" t="s">
        <v>2361</v>
      </c>
      <c r="L701" s="54" t="s">
        <v>2362</v>
      </c>
      <c r="M701" s="111"/>
    </row>
    <row r="702" spans="2:13" ht="65">
      <c r="B702" s="30">
        <v>698</v>
      </c>
      <c r="C702" s="53" t="s">
        <v>2363</v>
      </c>
      <c r="D702" s="53" t="s">
        <v>2364</v>
      </c>
      <c r="E702" s="68">
        <v>4012405002153</v>
      </c>
      <c r="F702" s="78" t="s">
        <v>0</v>
      </c>
      <c r="G702" s="66">
        <v>29161000</v>
      </c>
      <c r="H702" s="79">
        <v>45873</v>
      </c>
      <c r="I702" s="79"/>
      <c r="J702" s="69" t="s">
        <v>2365</v>
      </c>
      <c r="K702" s="80" t="s">
        <v>287</v>
      </c>
      <c r="L702" s="54" t="s">
        <v>2366</v>
      </c>
      <c r="M702" s="111"/>
    </row>
    <row r="703" spans="2:13" ht="52">
      <c r="B703" s="30">
        <v>699</v>
      </c>
      <c r="C703" s="53" t="s">
        <v>2367</v>
      </c>
      <c r="D703" s="53" t="s">
        <v>2368</v>
      </c>
      <c r="E703" s="68">
        <v>5012405001732</v>
      </c>
      <c r="F703" s="78" t="s">
        <v>0</v>
      </c>
      <c r="G703" s="66">
        <v>28233912</v>
      </c>
      <c r="H703" s="79">
        <v>45889</v>
      </c>
      <c r="I703" s="79"/>
      <c r="J703" s="40" t="s">
        <v>3532</v>
      </c>
      <c r="K703" s="38" t="s">
        <v>287</v>
      </c>
      <c r="L703" s="54" t="s">
        <v>2366</v>
      </c>
      <c r="M703" s="111"/>
    </row>
    <row r="704" spans="2:13" ht="52">
      <c r="B704" s="30">
        <v>700</v>
      </c>
      <c r="C704" s="53" t="s">
        <v>2369</v>
      </c>
      <c r="D704" s="53" t="s">
        <v>2370</v>
      </c>
      <c r="E704" s="68">
        <v>7010005016661</v>
      </c>
      <c r="F704" s="78" t="s">
        <v>15</v>
      </c>
      <c r="G704" s="66">
        <v>4654100</v>
      </c>
      <c r="H704" s="79">
        <v>45889</v>
      </c>
      <c r="I704" s="79"/>
      <c r="J704" s="69" t="s">
        <v>2371</v>
      </c>
      <c r="K704" s="80" t="s">
        <v>1731</v>
      </c>
      <c r="L704" s="54" t="s">
        <v>2372</v>
      </c>
      <c r="M704" s="111"/>
    </row>
    <row r="705" spans="2:13" ht="39">
      <c r="B705" s="30">
        <v>701</v>
      </c>
      <c r="C705" s="53" t="s">
        <v>2373</v>
      </c>
      <c r="D705" s="53" t="s">
        <v>2368</v>
      </c>
      <c r="E705" s="68">
        <v>5012405001732</v>
      </c>
      <c r="F705" s="78" t="s">
        <v>15</v>
      </c>
      <c r="G705" s="66">
        <v>6299343</v>
      </c>
      <c r="H705" s="79">
        <v>45896</v>
      </c>
      <c r="I705" s="79"/>
      <c r="J705" s="69" t="s">
        <v>2374</v>
      </c>
      <c r="K705" s="80" t="s">
        <v>287</v>
      </c>
      <c r="L705" s="54" t="s">
        <v>2375</v>
      </c>
      <c r="M705" s="111"/>
    </row>
    <row r="706" spans="2:13" ht="52">
      <c r="B706" s="30">
        <v>702</v>
      </c>
      <c r="C706" s="53" t="s">
        <v>2376</v>
      </c>
      <c r="D706" s="53" t="s">
        <v>2370</v>
      </c>
      <c r="E706" s="68">
        <v>7010005016661</v>
      </c>
      <c r="F706" s="78" t="s">
        <v>15</v>
      </c>
      <c r="G706" s="66">
        <v>10260800</v>
      </c>
      <c r="H706" s="79">
        <v>45898</v>
      </c>
      <c r="I706" s="79"/>
      <c r="J706" s="69" t="s">
        <v>2377</v>
      </c>
      <c r="K706" s="80" t="s">
        <v>2378</v>
      </c>
      <c r="L706" s="37" t="s">
        <v>2379</v>
      </c>
      <c r="M706" s="111"/>
    </row>
    <row r="707" spans="2:13" ht="39">
      <c r="B707" s="30">
        <v>703</v>
      </c>
      <c r="C707" s="53" t="s">
        <v>2380</v>
      </c>
      <c r="D707" s="53" t="s">
        <v>2381</v>
      </c>
      <c r="E707" s="68">
        <v>7010005016678</v>
      </c>
      <c r="F707" s="78" t="s">
        <v>0</v>
      </c>
      <c r="G707" s="66">
        <v>38430088</v>
      </c>
      <c r="H707" s="79">
        <v>45916</v>
      </c>
      <c r="I707" s="79"/>
      <c r="J707" s="69" t="s">
        <v>3548</v>
      </c>
      <c r="K707" s="38" t="s">
        <v>287</v>
      </c>
      <c r="L707" s="54" t="s">
        <v>2382</v>
      </c>
      <c r="M707" s="111"/>
    </row>
    <row r="708" spans="2:13" ht="39">
      <c r="B708" s="30">
        <v>704</v>
      </c>
      <c r="C708" s="53" t="s">
        <v>2383</v>
      </c>
      <c r="D708" s="53" t="s">
        <v>2384</v>
      </c>
      <c r="E708" s="68">
        <v>8010401005309</v>
      </c>
      <c r="F708" s="78" t="s">
        <v>15</v>
      </c>
      <c r="G708" s="66">
        <v>20966000</v>
      </c>
      <c r="H708" s="79">
        <v>45925</v>
      </c>
      <c r="I708" s="79"/>
      <c r="J708" s="69" t="s">
        <v>2385</v>
      </c>
      <c r="K708" s="80" t="s">
        <v>2386</v>
      </c>
      <c r="L708" s="54" t="s">
        <v>2387</v>
      </c>
      <c r="M708" s="111"/>
    </row>
    <row r="709" spans="2:13" ht="52">
      <c r="B709" s="30">
        <v>705</v>
      </c>
      <c r="C709" s="53" t="s">
        <v>1566</v>
      </c>
      <c r="D709" s="53" t="s">
        <v>1567</v>
      </c>
      <c r="E709" s="68">
        <v>5012405001732</v>
      </c>
      <c r="F709" s="78" t="s">
        <v>16</v>
      </c>
      <c r="G709" s="110">
        <v>199934900</v>
      </c>
      <c r="H709" s="83">
        <v>45748</v>
      </c>
      <c r="I709" s="83"/>
      <c r="J709" s="69" t="s">
        <v>1568</v>
      </c>
      <c r="K709" s="69" t="s">
        <v>249</v>
      </c>
      <c r="L709" s="54" t="s">
        <v>1569</v>
      </c>
      <c r="M709" s="111"/>
    </row>
    <row r="710" spans="2:13" ht="39">
      <c r="B710" s="30">
        <v>706</v>
      </c>
      <c r="C710" s="53" t="s">
        <v>1570</v>
      </c>
      <c r="D710" s="53" t="s">
        <v>1567</v>
      </c>
      <c r="E710" s="68">
        <v>5012405001732</v>
      </c>
      <c r="F710" s="78" t="s">
        <v>16</v>
      </c>
      <c r="G710" s="110">
        <v>575316500</v>
      </c>
      <c r="H710" s="83">
        <v>45763</v>
      </c>
      <c r="I710" s="83"/>
      <c r="J710" s="69" t="s">
        <v>1571</v>
      </c>
      <c r="K710" s="69" t="s">
        <v>249</v>
      </c>
      <c r="L710" s="54" t="s">
        <v>1572</v>
      </c>
      <c r="M710" s="111"/>
    </row>
    <row r="711" spans="2:13" ht="39">
      <c r="B711" s="30">
        <v>707</v>
      </c>
      <c r="C711" s="53" t="s">
        <v>1573</v>
      </c>
      <c r="D711" s="53" t="s">
        <v>1567</v>
      </c>
      <c r="E711" s="68">
        <v>5012405001732</v>
      </c>
      <c r="F711" s="78" t="s">
        <v>16</v>
      </c>
      <c r="G711" s="110">
        <v>275579700</v>
      </c>
      <c r="H711" s="83">
        <v>45763</v>
      </c>
      <c r="I711" s="83"/>
      <c r="J711" s="69" t="s">
        <v>1574</v>
      </c>
      <c r="K711" s="69" t="s">
        <v>249</v>
      </c>
      <c r="L711" s="54" t="s">
        <v>1572</v>
      </c>
      <c r="M711" s="111"/>
    </row>
    <row r="712" spans="2:13" ht="39">
      <c r="B712" s="30">
        <v>708</v>
      </c>
      <c r="C712" s="53" t="s">
        <v>1575</v>
      </c>
      <c r="D712" s="53" t="s">
        <v>1567</v>
      </c>
      <c r="E712" s="68">
        <v>5012405001732</v>
      </c>
      <c r="F712" s="78" t="s">
        <v>16</v>
      </c>
      <c r="G712" s="66">
        <v>259449300</v>
      </c>
      <c r="H712" s="83">
        <v>45763</v>
      </c>
      <c r="I712" s="79">
        <v>45912</v>
      </c>
      <c r="J712" s="69" t="s">
        <v>1576</v>
      </c>
      <c r="K712" s="69" t="s">
        <v>249</v>
      </c>
      <c r="L712" s="54" t="s">
        <v>1572</v>
      </c>
      <c r="M712" s="111"/>
    </row>
    <row r="713" spans="2:13" ht="52">
      <c r="B713" s="30">
        <v>709</v>
      </c>
      <c r="C713" s="53" t="s">
        <v>1577</v>
      </c>
      <c r="D713" s="53" t="s">
        <v>1567</v>
      </c>
      <c r="E713" s="68">
        <v>5012405001732</v>
      </c>
      <c r="F713" s="78" t="s">
        <v>16</v>
      </c>
      <c r="G713" s="110">
        <v>40000400</v>
      </c>
      <c r="H713" s="83">
        <v>45811</v>
      </c>
      <c r="I713" s="83"/>
      <c r="J713" s="69" t="s">
        <v>1578</v>
      </c>
      <c r="K713" s="69" t="s">
        <v>249</v>
      </c>
      <c r="L713" s="54" t="s">
        <v>1579</v>
      </c>
      <c r="M713" s="111"/>
    </row>
    <row r="714" spans="2:13" ht="104">
      <c r="B714" s="30">
        <v>710</v>
      </c>
      <c r="C714" s="53" t="s">
        <v>2388</v>
      </c>
      <c r="D714" s="53" t="s">
        <v>2389</v>
      </c>
      <c r="E714" s="68">
        <v>6010001026500</v>
      </c>
      <c r="F714" s="78" t="s">
        <v>7</v>
      </c>
      <c r="G714" s="66">
        <v>737000</v>
      </c>
      <c r="H714" s="79">
        <v>45835</v>
      </c>
      <c r="I714" s="79"/>
      <c r="J714" s="69" t="s">
        <v>2390</v>
      </c>
      <c r="K714" s="69" t="s">
        <v>2391</v>
      </c>
      <c r="L714" s="54" t="s">
        <v>2392</v>
      </c>
      <c r="M714" s="111"/>
    </row>
    <row r="715" spans="2:13" ht="39">
      <c r="B715" s="30">
        <v>711</v>
      </c>
      <c r="C715" s="53" t="s">
        <v>2393</v>
      </c>
      <c r="D715" s="53" t="s">
        <v>1567</v>
      </c>
      <c r="E715" s="68">
        <v>5012405001732</v>
      </c>
      <c r="F715" s="78" t="s">
        <v>16</v>
      </c>
      <c r="G715" s="66">
        <v>29889200</v>
      </c>
      <c r="H715" s="79">
        <v>45840</v>
      </c>
      <c r="I715" s="79"/>
      <c r="J715" s="69" t="s">
        <v>2394</v>
      </c>
      <c r="K715" s="80" t="s">
        <v>249</v>
      </c>
      <c r="L715" s="54" t="s">
        <v>1572</v>
      </c>
      <c r="M715" s="111"/>
    </row>
    <row r="716" spans="2:13" ht="91">
      <c r="B716" s="30">
        <v>712</v>
      </c>
      <c r="C716" s="53" t="s">
        <v>2395</v>
      </c>
      <c r="D716" s="53" t="s">
        <v>2396</v>
      </c>
      <c r="E716" s="68">
        <v>2010501016723</v>
      </c>
      <c r="F716" s="78" t="s">
        <v>12</v>
      </c>
      <c r="G716" s="66">
        <v>11990000</v>
      </c>
      <c r="H716" s="79">
        <v>45846</v>
      </c>
      <c r="I716" s="79"/>
      <c r="J716" s="145" t="s">
        <v>2397</v>
      </c>
      <c r="K716" s="69" t="s">
        <v>2398</v>
      </c>
      <c r="L716" s="54" t="s">
        <v>2399</v>
      </c>
      <c r="M716" s="111"/>
    </row>
    <row r="717" spans="2:13" ht="52">
      <c r="B717" s="30">
        <v>713</v>
      </c>
      <c r="C717" s="53" t="s">
        <v>2400</v>
      </c>
      <c r="D717" s="53" t="s">
        <v>1567</v>
      </c>
      <c r="E717" s="68">
        <v>5012405001732</v>
      </c>
      <c r="F717" s="78" t="s">
        <v>71</v>
      </c>
      <c r="G717" s="66">
        <v>9670100</v>
      </c>
      <c r="H717" s="79">
        <v>45847</v>
      </c>
      <c r="I717" s="79"/>
      <c r="J717" s="69" t="s">
        <v>2401</v>
      </c>
      <c r="K717" s="80" t="s">
        <v>292</v>
      </c>
      <c r="L717" s="54" t="s">
        <v>2402</v>
      </c>
      <c r="M717" s="111"/>
    </row>
    <row r="718" spans="2:13" ht="52">
      <c r="B718" s="30">
        <v>714</v>
      </c>
      <c r="C718" s="53" t="s">
        <v>2403</v>
      </c>
      <c r="D718" s="53" t="s">
        <v>2404</v>
      </c>
      <c r="E718" s="68" t="s">
        <v>42</v>
      </c>
      <c r="F718" s="78" t="s">
        <v>16</v>
      </c>
      <c r="G718" s="66">
        <v>21989000</v>
      </c>
      <c r="H718" s="79">
        <v>45853</v>
      </c>
      <c r="I718" s="79"/>
      <c r="J718" s="69" t="s">
        <v>2405</v>
      </c>
      <c r="K718" s="80" t="s">
        <v>287</v>
      </c>
      <c r="L718" s="54" t="s">
        <v>2406</v>
      </c>
      <c r="M718" s="111"/>
    </row>
    <row r="719" spans="2:13" ht="52">
      <c r="B719" s="30">
        <v>715</v>
      </c>
      <c r="C719" s="53" t="s">
        <v>2407</v>
      </c>
      <c r="D719" s="53" t="s">
        <v>2408</v>
      </c>
      <c r="E719" s="68">
        <v>8010405009702</v>
      </c>
      <c r="F719" s="78" t="s">
        <v>16</v>
      </c>
      <c r="G719" s="66">
        <v>14520000</v>
      </c>
      <c r="H719" s="79">
        <v>45870</v>
      </c>
      <c r="I719" s="79"/>
      <c r="J719" s="146" t="s">
        <v>2409</v>
      </c>
      <c r="K719" s="80" t="s">
        <v>317</v>
      </c>
      <c r="L719" s="54" t="s">
        <v>2410</v>
      </c>
      <c r="M719" s="111"/>
    </row>
    <row r="720" spans="2:13" ht="78">
      <c r="B720" s="30">
        <v>716</v>
      </c>
      <c r="C720" s="53" t="s">
        <v>2411</v>
      </c>
      <c r="D720" s="53" t="s">
        <v>2412</v>
      </c>
      <c r="E720" s="68" t="s">
        <v>120</v>
      </c>
      <c r="F720" s="78" t="s">
        <v>0</v>
      </c>
      <c r="G720" s="66">
        <v>21813000</v>
      </c>
      <c r="H720" s="79">
        <v>45887</v>
      </c>
      <c r="I720" s="79"/>
      <c r="J720" s="69" t="s">
        <v>2413</v>
      </c>
      <c r="K720" s="80" t="s">
        <v>220</v>
      </c>
      <c r="L720" s="54" t="s">
        <v>2392</v>
      </c>
      <c r="M720" s="111"/>
    </row>
    <row r="721" spans="2:13" ht="39">
      <c r="B721" s="30">
        <v>717</v>
      </c>
      <c r="C721" s="53" t="s">
        <v>2414</v>
      </c>
      <c r="D721" s="53" t="s">
        <v>2415</v>
      </c>
      <c r="E721" s="68">
        <v>1010001088264</v>
      </c>
      <c r="F721" s="78" t="s">
        <v>16</v>
      </c>
      <c r="G721" s="66">
        <v>9933000</v>
      </c>
      <c r="H721" s="79">
        <v>45908</v>
      </c>
      <c r="I721" s="79"/>
      <c r="J721" s="69" t="s">
        <v>2416</v>
      </c>
      <c r="K721" s="80" t="s">
        <v>2378</v>
      </c>
      <c r="L721" s="54" t="s">
        <v>2417</v>
      </c>
      <c r="M721" s="111"/>
    </row>
    <row r="722" spans="2:13" ht="52">
      <c r="B722" s="30">
        <v>718</v>
      </c>
      <c r="C722" s="53" t="s">
        <v>2418</v>
      </c>
      <c r="D722" s="53" t="s">
        <v>2419</v>
      </c>
      <c r="E722" s="68">
        <v>8013401001509</v>
      </c>
      <c r="F722" s="78" t="s">
        <v>2420</v>
      </c>
      <c r="G722" s="66">
        <v>19052000</v>
      </c>
      <c r="H722" s="79">
        <v>45912</v>
      </c>
      <c r="I722" s="79"/>
      <c r="J722" s="69" t="s">
        <v>2421</v>
      </c>
      <c r="K722" s="80" t="s">
        <v>220</v>
      </c>
      <c r="L722" s="54" t="s">
        <v>2392</v>
      </c>
      <c r="M722" s="111"/>
    </row>
    <row r="723" spans="2:13" ht="39">
      <c r="B723" s="30">
        <v>719</v>
      </c>
      <c r="C723" s="53" t="s">
        <v>2422</v>
      </c>
      <c r="D723" s="53" t="s">
        <v>1901</v>
      </c>
      <c r="E723" s="68">
        <v>2120001086883</v>
      </c>
      <c r="F723" s="78" t="s">
        <v>13</v>
      </c>
      <c r="G723" s="66">
        <v>13200000</v>
      </c>
      <c r="H723" s="79">
        <v>45924</v>
      </c>
      <c r="I723" s="79"/>
      <c r="J723" s="69" t="s">
        <v>2423</v>
      </c>
      <c r="K723" s="80" t="s">
        <v>1760</v>
      </c>
      <c r="L723" s="54" t="s">
        <v>2424</v>
      </c>
      <c r="M723" s="111"/>
    </row>
    <row r="724" spans="2:13" ht="52">
      <c r="B724" s="30">
        <v>720</v>
      </c>
      <c r="C724" s="53" t="s">
        <v>1580</v>
      </c>
      <c r="D724" s="53" t="s">
        <v>1581</v>
      </c>
      <c r="E724" s="68">
        <v>2010001016851</v>
      </c>
      <c r="F724" s="78" t="s">
        <v>12</v>
      </c>
      <c r="G724" s="110">
        <v>11000000</v>
      </c>
      <c r="H724" s="83">
        <v>45831</v>
      </c>
      <c r="I724" s="83" t="s">
        <v>334</v>
      </c>
      <c r="J724" s="69" t="s">
        <v>1582</v>
      </c>
      <c r="K724" s="69" t="s">
        <v>1583</v>
      </c>
      <c r="L724" s="54" t="s">
        <v>2219</v>
      </c>
      <c r="M724" s="55"/>
    </row>
    <row r="725" spans="2:13" ht="39">
      <c r="B725" s="30">
        <v>721</v>
      </c>
      <c r="C725" s="53" t="s">
        <v>1584</v>
      </c>
      <c r="D725" s="53" t="s">
        <v>1585</v>
      </c>
      <c r="E725" s="68">
        <v>2010001016851</v>
      </c>
      <c r="F725" s="78" t="s">
        <v>12</v>
      </c>
      <c r="G725" s="110">
        <v>20295000</v>
      </c>
      <c r="H725" s="83">
        <v>45838</v>
      </c>
      <c r="I725" s="83" t="s">
        <v>334</v>
      </c>
      <c r="J725" s="69" t="s">
        <v>1586</v>
      </c>
      <c r="K725" s="69" t="s">
        <v>1583</v>
      </c>
      <c r="L725" s="37" t="s">
        <v>1587</v>
      </c>
      <c r="M725" s="55"/>
    </row>
    <row r="726" spans="2:13" ht="39">
      <c r="B726" s="30">
        <v>722</v>
      </c>
      <c r="C726" s="53" t="s">
        <v>2425</v>
      </c>
      <c r="D726" s="53" t="s">
        <v>2426</v>
      </c>
      <c r="E726" s="68">
        <v>5010401023057</v>
      </c>
      <c r="F726" s="78" t="s">
        <v>7</v>
      </c>
      <c r="G726" s="66">
        <v>1980000</v>
      </c>
      <c r="H726" s="79">
        <v>45841</v>
      </c>
      <c r="I726" s="79" t="s">
        <v>340</v>
      </c>
      <c r="J726" s="69" t="s">
        <v>2427</v>
      </c>
      <c r="K726" s="69" t="s">
        <v>2428</v>
      </c>
      <c r="L726" s="54" t="s">
        <v>2429</v>
      </c>
      <c r="M726" s="55"/>
    </row>
    <row r="727" spans="2:13" ht="52">
      <c r="B727" s="30">
        <v>723</v>
      </c>
      <c r="C727" s="53" t="s">
        <v>2430</v>
      </c>
      <c r="D727" s="53" t="s">
        <v>264</v>
      </c>
      <c r="E727" s="68" t="s">
        <v>2431</v>
      </c>
      <c r="F727" s="78" t="s">
        <v>12</v>
      </c>
      <c r="G727" s="66">
        <v>12100000</v>
      </c>
      <c r="H727" s="79">
        <v>45845</v>
      </c>
      <c r="I727" s="79" t="s">
        <v>340</v>
      </c>
      <c r="J727" s="69" t="s">
        <v>2432</v>
      </c>
      <c r="K727" s="69" t="s">
        <v>2433</v>
      </c>
      <c r="L727" s="147" t="s">
        <v>2434</v>
      </c>
      <c r="M727" s="55"/>
    </row>
    <row r="728" spans="2:13" ht="52">
      <c r="B728" s="30">
        <v>724</v>
      </c>
      <c r="C728" s="53" t="s">
        <v>2435</v>
      </c>
      <c r="D728" s="53" t="s">
        <v>2436</v>
      </c>
      <c r="E728" s="68" t="s">
        <v>2437</v>
      </c>
      <c r="F728" s="78" t="s">
        <v>15</v>
      </c>
      <c r="G728" s="66">
        <v>29150000</v>
      </c>
      <c r="H728" s="79">
        <v>45862</v>
      </c>
      <c r="I728" s="79" t="s">
        <v>340</v>
      </c>
      <c r="J728" s="69" t="s">
        <v>2438</v>
      </c>
      <c r="K728" s="69" t="s">
        <v>2433</v>
      </c>
      <c r="L728" s="147" t="s">
        <v>2439</v>
      </c>
      <c r="M728" s="55"/>
    </row>
    <row r="729" spans="2:13" ht="72">
      <c r="B729" s="30">
        <v>725</v>
      </c>
      <c r="C729" s="53" t="s">
        <v>2440</v>
      </c>
      <c r="D729" s="53" t="s">
        <v>2441</v>
      </c>
      <c r="E729" s="68" t="s">
        <v>2442</v>
      </c>
      <c r="F729" s="78" t="s">
        <v>15</v>
      </c>
      <c r="G729" s="66">
        <v>20350000</v>
      </c>
      <c r="H729" s="79">
        <v>45910</v>
      </c>
      <c r="I729" s="79" t="s">
        <v>340</v>
      </c>
      <c r="J729" s="82" t="s">
        <v>2443</v>
      </c>
      <c r="K729" s="69" t="s">
        <v>2433</v>
      </c>
      <c r="L729" s="54" t="s">
        <v>2444</v>
      </c>
      <c r="M729" s="55"/>
    </row>
    <row r="730" spans="2:13" ht="72">
      <c r="B730" s="30">
        <v>726</v>
      </c>
      <c r="C730" s="53" t="s">
        <v>2445</v>
      </c>
      <c r="D730" s="53" t="s">
        <v>2446</v>
      </c>
      <c r="E730" s="68" t="s">
        <v>2447</v>
      </c>
      <c r="F730" s="78" t="s">
        <v>15</v>
      </c>
      <c r="G730" s="66">
        <v>65065984</v>
      </c>
      <c r="H730" s="79">
        <v>45918</v>
      </c>
      <c r="I730" s="79" t="s">
        <v>340</v>
      </c>
      <c r="J730" s="82" t="s">
        <v>2448</v>
      </c>
      <c r="K730" s="69" t="s">
        <v>2433</v>
      </c>
      <c r="L730" s="54" t="s">
        <v>2444</v>
      </c>
      <c r="M730" s="55"/>
    </row>
    <row r="731" spans="2:13" ht="65">
      <c r="B731" s="30">
        <v>727</v>
      </c>
      <c r="C731" s="53" t="s">
        <v>2449</v>
      </c>
      <c r="D731" s="53" t="s">
        <v>2450</v>
      </c>
      <c r="E731" s="68" t="s">
        <v>2451</v>
      </c>
      <c r="F731" s="78" t="s">
        <v>15</v>
      </c>
      <c r="G731" s="66">
        <v>8289600</v>
      </c>
      <c r="H731" s="79">
        <v>45930</v>
      </c>
      <c r="I731" s="79" t="s">
        <v>340</v>
      </c>
      <c r="J731" s="69" t="s">
        <v>2452</v>
      </c>
      <c r="K731" s="69" t="s">
        <v>2433</v>
      </c>
      <c r="L731" s="54" t="s">
        <v>2453</v>
      </c>
      <c r="M731" s="55"/>
    </row>
    <row r="732" spans="2:13" ht="39">
      <c r="B732" s="30">
        <v>728</v>
      </c>
      <c r="C732" s="53" t="s">
        <v>1588</v>
      </c>
      <c r="D732" s="53" t="s">
        <v>1589</v>
      </c>
      <c r="E732" s="68">
        <v>6011501006529</v>
      </c>
      <c r="F732" s="78" t="s">
        <v>1590</v>
      </c>
      <c r="G732" s="110">
        <v>279950000</v>
      </c>
      <c r="H732" s="83">
        <v>45748</v>
      </c>
      <c r="I732" s="83"/>
      <c r="J732" s="69" t="s">
        <v>1591</v>
      </c>
      <c r="K732" s="69" t="s">
        <v>292</v>
      </c>
      <c r="L732" s="54" t="s">
        <v>1592</v>
      </c>
      <c r="M732" s="111"/>
    </row>
    <row r="733" spans="2:13" ht="52">
      <c r="B733" s="30">
        <v>729</v>
      </c>
      <c r="C733" s="53" t="s">
        <v>1593</v>
      </c>
      <c r="D733" s="53" t="s">
        <v>1594</v>
      </c>
      <c r="E733" s="68">
        <v>8010501050089</v>
      </c>
      <c r="F733" s="78" t="s">
        <v>411</v>
      </c>
      <c r="G733" s="110">
        <v>145799700</v>
      </c>
      <c r="H733" s="83">
        <v>45748</v>
      </c>
      <c r="I733" s="83"/>
      <c r="J733" s="69" t="s">
        <v>1595</v>
      </c>
      <c r="K733" s="69" t="s">
        <v>1596</v>
      </c>
      <c r="L733" s="54" t="s">
        <v>1597</v>
      </c>
      <c r="M733" s="111"/>
    </row>
    <row r="734" spans="2:13" ht="39">
      <c r="B734" s="30">
        <v>730</v>
      </c>
      <c r="C734" s="53" t="s">
        <v>1598</v>
      </c>
      <c r="D734" s="53" t="s">
        <v>1599</v>
      </c>
      <c r="E734" s="68">
        <v>3011101036128</v>
      </c>
      <c r="F734" s="78" t="s">
        <v>522</v>
      </c>
      <c r="G734" s="110">
        <v>126390000</v>
      </c>
      <c r="H734" s="83">
        <v>45748</v>
      </c>
      <c r="I734" s="83">
        <v>45868</v>
      </c>
      <c r="J734" s="69" t="s">
        <v>1600</v>
      </c>
      <c r="K734" s="69" t="s">
        <v>292</v>
      </c>
      <c r="L734" s="54" t="s">
        <v>1592</v>
      </c>
      <c r="M734" s="111"/>
    </row>
    <row r="735" spans="2:13" ht="39">
      <c r="B735" s="30">
        <v>731</v>
      </c>
      <c r="C735" s="53" t="s">
        <v>1601</v>
      </c>
      <c r="D735" s="53" t="s">
        <v>1602</v>
      </c>
      <c r="E735" s="68">
        <v>3011101036128</v>
      </c>
      <c r="F735" s="78" t="s">
        <v>522</v>
      </c>
      <c r="G735" s="110">
        <v>68750000</v>
      </c>
      <c r="H735" s="83">
        <v>45748</v>
      </c>
      <c r="I735" s="83"/>
      <c r="J735" s="69" t="s">
        <v>1603</v>
      </c>
      <c r="K735" s="69" t="s">
        <v>292</v>
      </c>
      <c r="L735" s="54" t="s">
        <v>1592</v>
      </c>
      <c r="M735" s="111"/>
    </row>
    <row r="736" spans="2:13" ht="39">
      <c r="B736" s="30">
        <v>732</v>
      </c>
      <c r="C736" s="53" t="s">
        <v>1604</v>
      </c>
      <c r="D736" s="53" t="s">
        <v>1599</v>
      </c>
      <c r="E736" s="68">
        <v>3011101036128</v>
      </c>
      <c r="F736" s="78" t="s">
        <v>534</v>
      </c>
      <c r="G736" s="110">
        <v>38023040</v>
      </c>
      <c r="H736" s="83">
        <v>45748</v>
      </c>
      <c r="I736" s="83"/>
      <c r="J736" s="69" t="s">
        <v>1603</v>
      </c>
      <c r="K736" s="69" t="s">
        <v>1605</v>
      </c>
      <c r="L736" s="54" t="s">
        <v>1592</v>
      </c>
      <c r="M736" s="111"/>
    </row>
    <row r="737" spans="2:13" ht="39">
      <c r="B737" s="30">
        <v>733</v>
      </c>
      <c r="C737" s="53" t="s">
        <v>1606</v>
      </c>
      <c r="D737" s="53" t="s">
        <v>1589</v>
      </c>
      <c r="E737" s="68">
        <v>6011501006529</v>
      </c>
      <c r="F737" s="78" t="s">
        <v>1590</v>
      </c>
      <c r="G737" s="110">
        <v>28930000</v>
      </c>
      <c r="H737" s="83">
        <v>45748</v>
      </c>
      <c r="I737" s="83"/>
      <c r="J737" s="69" t="s">
        <v>1607</v>
      </c>
      <c r="K737" s="69" t="s">
        <v>292</v>
      </c>
      <c r="L737" s="54" t="s">
        <v>1592</v>
      </c>
      <c r="M737" s="111"/>
    </row>
    <row r="738" spans="2:13" ht="39">
      <c r="B738" s="30">
        <v>734</v>
      </c>
      <c r="C738" s="53" t="s">
        <v>1608</v>
      </c>
      <c r="D738" s="53" t="s">
        <v>1599</v>
      </c>
      <c r="E738" s="68">
        <v>3011101036128</v>
      </c>
      <c r="F738" s="78" t="s">
        <v>1590</v>
      </c>
      <c r="G738" s="110">
        <v>20900000</v>
      </c>
      <c r="H738" s="83">
        <v>45748</v>
      </c>
      <c r="I738" s="83"/>
      <c r="J738" s="69" t="s">
        <v>1609</v>
      </c>
      <c r="K738" s="69" t="s">
        <v>292</v>
      </c>
      <c r="L738" s="54" t="s">
        <v>1592</v>
      </c>
      <c r="M738" s="111"/>
    </row>
    <row r="739" spans="2:13" ht="52">
      <c r="B739" s="30">
        <v>735</v>
      </c>
      <c r="C739" s="53" t="s">
        <v>1610</v>
      </c>
      <c r="D739" s="53" t="s">
        <v>1594</v>
      </c>
      <c r="E739" s="68">
        <v>8010501050089</v>
      </c>
      <c r="F739" s="78" t="s">
        <v>411</v>
      </c>
      <c r="G739" s="110">
        <v>596999480</v>
      </c>
      <c r="H739" s="83">
        <v>45755</v>
      </c>
      <c r="I739" s="83"/>
      <c r="J739" s="69" t="s">
        <v>1611</v>
      </c>
      <c r="K739" s="69" t="s">
        <v>1612</v>
      </c>
      <c r="L739" s="54" t="s">
        <v>1597</v>
      </c>
      <c r="M739" s="111"/>
    </row>
    <row r="740" spans="2:13" ht="104">
      <c r="B740" s="30">
        <v>736</v>
      </c>
      <c r="C740" s="53" t="s">
        <v>1613</v>
      </c>
      <c r="D740" s="53" t="s">
        <v>1614</v>
      </c>
      <c r="E740" s="68">
        <v>5010405001703</v>
      </c>
      <c r="F740" s="78" t="s">
        <v>411</v>
      </c>
      <c r="G740" s="110">
        <v>29983800</v>
      </c>
      <c r="H740" s="83">
        <v>45761</v>
      </c>
      <c r="I740" s="83"/>
      <c r="J740" s="69" t="s">
        <v>1615</v>
      </c>
      <c r="K740" s="69" t="s">
        <v>1616</v>
      </c>
      <c r="L740" s="54" t="s">
        <v>1617</v>
      </c>
      <c r="M740" s="111"/>
    </row>
    <row r="741" spans="2:13" ht="52">
      <c r="B741" s="30">
        <v>737</v>
      </c>
      <c r="C741" s="53" t="s">
        <v>1618</v>
      </c>
      <c r="D741" s="53" t="s">
        <v>1619</v>
      </c>
      <c r="E741" s="68">
        <v>7010001064648</v>
      </c>
      <c r="F741" s="78" t="s">
        <v>411</v>
      </c>
      <c r="G741" s="110">
        <v>470000000</v>
      </c>
      <c r="H741" s="83">
        <v>45762</v>
      </c>
      <c r="I741" s="83"/>
      <c r="J741" s="69" t="s">
        <v>1620</v>
      </c>
      <c r="K741" s="69" t="s">
        <v>1621</v>
      </c>
      <c r="L741" s="54" t="s">
        <v>2220</v>
      </c>
      <c r="M741" s="111"/>
    </row>
    <row r="742" spans="2:13" ht="65">
      <c r="B742" s="30">
        <v>738</v>
      </c>
      <c r="C742" s="53" t="s">
        <v>1622</v>
      </c>
      <c r="D742" s="53" t="s">
        <v>1623</v>
      </c>
      <c r="E742" s="68">
        <v>6010001107003</v>
      </c>
      <c r="F742" s="78" t="s">
        <v>411</v>
      </c>
      <c r="G742" s="110">
        <v>244315000</v>
      </c>
      <c r="H742" s="83">
        <v>45765</v>
      </c>
      <c r="I742" s="83"/>
      <c r="J742" s="69" t="s">
        <v>1624</v>
      </c>
      <c r="K742" s="69" t="s">
        <v>1625</v>
      </c>
      <c r="L742" s="54" t="s">
        <v>1626</v>
      </c>
      <c r="M742" s="111"/>
    </row>
    <row r="743" spans="2:13" ht="39">
      <c r="B743" s="30">
        <v>739</v>
      </c>
      <c r="C743" s="53" t="s">
        <v>1627</v>
      </c>
      <c r="D743" s="53" t="s">
        <v>1628</v>
      </c>
      <c r="E743" s="68">
        <v>8010701012863</v>
      </c>
      <c r="F743" s="78" t="s">
        <v>411</v>
      </c>
      <c r="G743" s="110">
        <v>78839000</v>
      </c>
      <c r="H743" s="83">
        <v>45784</v>
      </c>
      <c r="I743" s="83"/>
      <c r="J743" s="69" t="s">
        <v>1629</v>
      </c>
      <c r="K743" s="69" t="s">
        <v>1630</v>
      </c>
      <c r="L743" s="54" t="s">
        <v>1631</v>
      </c>
      <c r="M743" s="111"/>
    </row>
    <row r="744" spans="2:13" ht="91">
      <c r="B744" s="30">
        <v>740</v>
      </c>
      <c r="C744" s="53" t="s">
        <v>1632</v>
      </c>
      <c r="D744" s="53" t="s">
        <v>1633</v>
      </c>
      <c r="E744" s="68">
        <v>1010401023102</v>
      </c>
      <c r="F744" s="78" t="s">
        <v>411</v>
      </c>
      <c r="G744" s="110">
        <v>13998050</v>
      </c>
      <c r="H744" s="83">
        <v>45784</v>
      </c>
      <c r="I744" s="83"/>
      <c r="J744" s="69" t="s">
        <v>1634</v>
      </c>
      <c r="K744" s="69" t="s">
        <v>1635</v>
      </c>
      <c r="L744" s="54" t="s">
        <v>1636</v>
      </c>
      <c r="M744" s="111"/>
    </row>
    <row r="745" spans="2:13" ht="52">
      <c r="B745" s="30">
        <v>741</v>
      </c>
      <c r="C745" s="53" t="s">
        <v>1637</v>
      </c>
      <c r="D745" s="53" t="s">
        <v>1638</v>
      </c>
      <c r="E745" s="68">
        <v>4013201004021</v>
      </c>
      <c r="F745" s="78" t="s">
        <v>411</v>
      </c>
      <c r="G745" s="110">
        <v>8985460</v>
      </c>
      <c r="H745" s="83">
        <v>45785</v>
      </c>
      <c r="I745" s="83"/>
      <c r="J745" s="69" t="s">
        <v>1639</v>
      </c>
      <c r="K745" s="69" t="s">
        <v>1640</v>
      </c>
      <c r="L745" s="54" t="s">
        <v>1636</v>
      </c>
      <c r="M745" s="111"/>
    </row>
    <row r="746" spans="2:13" ht="65">
      <c r="B746" s="30">
        <v>742</v>
      </c>
      <c r="C746" s="53" t="s">
        <v>1641</v>
      </c>
      <c r="D746" s="53" t="s">
        <v>1642</v>
      </c>
      <c r="E746" s="68">
        <v>8010501050089</v>
      </c>
      <c r="F746" s="78" t="s">
        <v>1524</v>
      </c>
      <c r="G746" s="110">
        <v>279982121</v>
      </c>
      <c r="H746" s="83">
        <v>45786</v>
      </c>
      <c r="I746" s="83"/>
      <c r="J746" s="69" t="s">
        <v>1643</v>
      </c>
      <c r="K746" s="69" t="s">
        <v>1644</v>
      </c>
      <c r="L746" s="54" t="s">
        <v>1645</v>
      </c>
      <c r="M746" s="111"/>
    </row>
    <row r="747" spans="2:13" ht="65">
      <c r="B747" s="30">
        <v>743</v>
      </c>
      <c r="C747" s="53" t="s">
        <v>1646</v>
      </c>
      <c r="D747" s="53" t="s">
        <v>1647</v>
      </c>
      <c r="E747" s="68">
        <v>1010401023408</v>
      </c>
      <c r="F747" s="78" t="s">
        <v>411</v>
      </c>
      <c r="G747" s="110">
        <v>243573770</v>
      </c>
      <c r="H747" s="83">
        <v>45786</v>
      </c>
      <c r="I747" s="83"/>
      <c r="J747" s="69" t="s">
        <v>1648</v>
      </c>
      <c r="K747" s="69" t="s">
        <v>1649</v>
      </c>
      <c r="L747" s="54" t="s">
        <v>1597</v>
      </c>
      <c r="M747" s="111"/>
    </row>
    <row r="748" spans="2:13" ht="143">
      <c r="B748" s="30">
        <v>744</v>
      </c>
      <c r="C748" s="53" t="s">
        <v>1650</v>
      </c>
      <c r="D748" s="53" t="s">
        <v>1651</v>
      </c>
      <c r="E748" s="68">
        <v>2010001187437</v>
      </c>
      <c r="F748" s="78" t="s">
        <v>411</v>
      </c>
      <c r="G748" s="148">
        <v>234032033</v>
      </c>
      <c r="H748" s="83">
        <v>45791</v>
      </c>
      <c r="I748" s="83">
        <v>45842</v>
      </c>
      <c r="J748" s="69" t="s">
        <v>1652</v>
      </c>
      <c r="K748" s="69" t="s">
        <v>1653</v>
      </c>
      <c r="L748" s="54" t="s">
        <v>1654</v>
      </c>
      <c r="M748" s="111"/>
    </row>
    <row r="749" spans="2:13" ht="52">
      <c r="B749" s="30">
        <v>745</v>
      </c>
      <c r="C749" s="53" t="s">
        <v>1655</v>
      </c>
      <c r="D749" s="53" t="s">
        <v>1656</v>
      </c>
      <c r="E749" s="68">
        <v>2010701023536</v>
      </c>
      <c r="F749" s="78" t="s">
        <v>411</v>
      </c>
      <c r="G749" s="110">
        <v>249999618</v>
      </c>
      <c r="H749" s="83">
        <v>45793</v>
      </c>
      <c r="I749" s="83"/>
      <c r="J749" s="69" t="s">
        <v>1657</v>
      </c>
      <c r="K749" s="69" t="s">
        <v>1658</v>
      </c>
      <c r="L749" s="54" t="s">
        <v>1659</v>
      </c>
      <c r="M749" s="111"/>
    </row>
    <row r="750" spans="2:13" ht="52">
      <c r="B750" s="30">
        <v>746</v>
      </c>
      <c r="C750" s="53" t="s">
        <v>1660</v>
      </c>
      <c r="D750" s="53" t="s">
        <v>1628</v>
      </c>
      <c r="E750" s="68">
        <v>8010701012863</v>
      </c>
      <c r="F750" s="78" t="s">
        <v>411</v>
      </c>
      <c r="G750" s="110">
        <v>97998880</v>
      </c>
      <c r="H750" s="83">
        <v>45807</v>
      </c>
      <c r="I750" s="83"/>
      <c r="J750" s="69" t="s">
        <v>1661</v>
      </c>
      <c r="K750" s="69" t="s">
        <v>1662</v>
      </c>
      <c r="L750" s="54" t="s">
        <v>1663</v>
      </c>
      <c r="M750" s="111"/>
    </row>
    <row r="751" spans="2:13" ht="78">
      <c r="B751" s="30">
        <v>747</v>
      </c>
      <c r="C751" s="53" t="s">
        <v>1664</v>
      </c>
      <c r="D751" s="53" t="s">
        <v>1665</v>
      </c>
      <c r="E751" s="68">
        <v>3010401011971</v>
      </c>
      <c r="F751" s="78" t="s">
        <v>411</v>
      </c>
      <c r="G751" s="110">
        <v>30000000</v>
      </c>
      <c r="H751" s="83">
        <v>45811</v>
      </c>
      <c r="I751" s="83"/>
      <c r="J751" s="69" t="s">
        <v>1666</v>
      </c>
      <c r="K751" s="69" t="s">
        <v>1667</v>
      </c>
      <c r="L751" s="54" t="s">
        <v>1617</v>
      </c>
      <c r="M751" s="111"/>
    </row>
    <row r="752" spans="2:13" ht="52">
      <c r="B752" s="30">
        <v>748</v>
      </c>
      <c r="C752" s="53" t="s">
        <v>1668</v>
      </c>
      <c r="D752" s="53" t="s">
        <v>1669</v>
      </c>
      <c r="E752" s="68">
        <v>7010401023055</v>
      </c>
      <c r="F752" s="78" t="s">
        <v>411</v>
      </c>
      <c r="G752" s="110">
        <v>22999480</v>
      </c>
      <c r="H752" s="83">
        <v>45813</v>
      </c>
      <c r="I752" s="83"/>
      <c r="J752" s="69" t="s">
        <v>1670</v>
      </c>
      <c r="K752" s="69" t="s">
        <v>1671</v>
      </c>
      <c r="L752" s="54" t="s">
        <v>1672</v>
      </c>
      <c r="M752" s="111"/>
    </row>
    <row r="753" spans="2:13" ht="39">
      <c r="B753" s="30">
        <v>749</v>
      </c>
      <c r="C753" s="53" t="s">
        <v>1673</v>
      </c>
      <c r="D753" s="53" t="s">
        <v>1674</v>
      </c>
      <c r="E753" s="68">
        <v>3011101034016</v>
      </c>
      <c r="F753" s="78" t="s">
        <v>411</v>
      </c>
      <c r="G753" s="110">
        <v>49995000</v>
      </c>
      <c r="H753" s="83">
        <v>45817</v>
      </c>
      <c r="I753" s="83"/>
      <c r="J753" s="69" t="s">
        <v>1675</v>
      </c>
      <c r="K753" s="69" t="s">
        <v>1676</v>
      </c>
      <c r="L753" s="54" t="s">
        <v>1617</v>
      </c>
      <c r="M753" s="111"/>
    </row>
    <row r="754" spans="2:13" ht="52">
      <c r="B754" s="30">
        <v>750</v>
      </c>
      <c r="C754" s="53" t="s">
        <v>1677</v>
      </c>
      <c r="D754" s="53" t="s">
        <v>1678</v>
      </c>
      <c r="E754" s="68">
        <v>9120001079690</v>
      </c>
      <c r="F754" s="78" t="s">
        <v>411</v>
      </c>
      <c r="G754" s="110">
        <v>152999990</v>
      </c>
      <c r="H754" s="83">
        <v>45835</v>
      </c>
      <c r="I754" s="83"/>
      <c r="J754" s="69" t="s">
        <v>1679</v>
      </c>
      <c r="K754" s="69" t="s">
        <v>1658</v>
      </c>
      <c r="L754" s="54" t="s">
        <v>1659</v>
      </c>
      <c r="M754" s="111"/>
    </row>
    <row r="755" spans="2:13" ht="39">
      <c r="B755" s="30">
        <v>751</v>
      </c>
      <c r="C755" s="53" t="s">
        <v>1680</v>
      </c>
      <c r="D755" s="53" t="s">
        <v>1681</v>
      </c>
      <c r="E755" s="68">
        <v>1011101037739</v>
      </c>
      <c r="F755" s="78" t="s">
        <v>411</v>
      </c>
      <c r="G755" s="110">
        <v>14999215</v>
      </c>
      <c r="H755" s="83">
        <v>45835</v>
      </c>
      <c r="I755" s="83"/>
      <c r="J755" s="69" t="s">
        <v>1682</v>
      </c>
      <c r="K755" s="69" t="s">
        <v>2224</v>
      </c>
      <c r="L755" s="54" t="s">
        <v>1683</v>
      </c>
      <c r="M755" s="111"/>
    </row>
    <row r="756" spans="2:13" ht="65">
      <c r="B756" s="30">
        <v>752</v>
      </c>
      <c r="C756" s="53" t="s">
        <v>1684</v>
      </c>
      <c r="D756" s="53" t="s">
        <v>1685</v>
      </c>
      <c r="E756" s="68">
        <v>1010401023102</v>
      </c>
      <c r="F756" s="78" t="s">
        <v>411</v>
      </c>
      <c r="G756" s="110">
        <v>79997700</v>
      </c>
      <c r="H756" s="83">
        <v>45838</v>
      </c>
      <c r="I756" s="83"/>
      <c r="J756" s="69" t="s">
        <v>1686</v>
      </c>
      <c r="K756" s="69" t="s">
        <v>1687</v>
      </c>
      <c r="L756" s="54" t="s">
        <v>1617</v>
      </c>
      <c r="M756" s="111"/>
    </row>
    <row r="757" spans="2:13" ht="65">
      <c r="B757" s="30">
        <v>753</v>
      </c>
      <c r="C757" s="53" t="s">
        <v>1688</v>
      </c>
      <c r="D757" s="53" t="s">
        <v>114</v>
      </c>
      <c r="E757" s="68">
        <v>6010001030403</v>
      </c>
      <c r="F757" s="78" t="s">
        <v>411</v>
      </c>
      <c r="G757" s="110">
        <v>59202880</v>
      </c>
      <c r="H757" s="83">
        <v>45863</v>
      </c>
      <c r="I757" s="83"/>
      <c r="J757" s="69" t="s">
        <v>1689</v>
      </c>
      <c r="K757" s="69" t="s">
        <v>1625</v>
      </c>
      <c r="L757" s="54" t="s">
        <v>1626</v>
      </c>
      <c r="M757" s="111"/>
    </row>
    <row r="758" spans="2:13" ht="26">
      <c r="B758" s="30">
        <v>754</v>
      </c>
      <c r="C758" s="53" t="s">
        <v>2454</v>
      </c>
      <c r="D758" s="53" t="s">
        <v>449</v>
      </c>
      <c r="E758" s="68">
        <v>5010405001703</v>
      </c>
      <c r="F758" s="78" t="s">
        <v>0</v>
      </c>
      <c r="G758" s="66">
        <v>9242420</v>
      </c>
      <c r="H758" s="79">
        <v>45828</v>
      </c>
      <c r="I758" s="79"/>
      <c r="J758" s="69" t="s">
        <v>2455</v>
      </c>
      <c r="K758" s="80" t="s">
        <v>2456</v>
      </c>
      <c r="L758" s="54" t="s">
        <v>2457</v>
      </c>
      <c r="M758" s="111"/>
    </row>
    <row r="759" spans="2:13" ht="52">
      <c r="B759" s="30">
        <v>755</v>
      </c>
      <c r="C759" s="53" t="s">
        <v>2458</v>
      </c>
      <c r="D759" s="53" t="s">
        <v>222</v>
      </c>
      <c r="E759" s="68">
        <v>6010001107003</v>
      </c>
      <c r="F759" s="78" t="s">
        <v>0</v>
      </c>
      <c r="G759" s="149">
        <v>45000000</v>
      </c>
      <c r="H759" s="83">
        <v>45852</v>
      </c>
      <c r="I759" s="79" t="s">
        <v>2255</v>
      </c>
      <c r="J759" s="69" t="s">
        <v>2459</v>
      </c>
      <c r="K759" s="69" t="s">
        <v>2460</v>
      </c>
      <c r="L759" s="37" t="s">
        <v>2461</v>
      </c>
      <c r="M759" s="111"/>
    </row>
    <row r="760" spans="2:13" ht="39">
      <c r="B760" s="30">
        <v>756</v>
      </c>
      <c r="C760" s="53" t="s">
        <v>2462</v>
      </c>
      <c r="D760" s="53" t="s">
        <v>449</v>
      </c>
      <c r="E760" s="68">
        <v>5010405001703</v>
      </c>
      <c r="F760" s="78" t="s">
        <v>0</v>
      </c>
      <c r="G760" s="66">
        <v>59999500</v>
      </c>
      <c r="H760" s="79">
        <v>45853</v>
      </c>
      <c r="I760" s="79" t="s">
        <v>2255</v>
      </c>
      <c r="J760" s="69" t="s">
        <v>2463</v>
      </c>
      <c r="K760" s="69" t="s">
        <v>2464</v>
      </c>
      <c r="L760" s="54" t="s">
        <v>2465</v>
      </c>
      <c r="M760" s="111"/>
    </row>
    <row r="761" spans="2:13" ht="52">
      <c r="B761" s="30">
        <v>757</v>
      </c>
      <c r="C761" s="53" t="s">
        <v>2466</v>
      </c>
      <c r="D761" s="53" t="s">
        <v>2467</v>
      </c>
      <c r="E761" s="68">
        <v>8010701012863</v>
      </c>
      <c r="F761" s="78" t="s">
        <v>0</v>
      </c>
      <c r="G761" s="66">
        <v>79995883</v>
      </c>
      <c r="H761" s="79">
        <v>45856</v>
      </c>
      <c r="I761" s="34" t="s">
        <v>2255</v>
      </c>
      <c r="J761" s="69" t="s">
        <v>2468</v>
      </c>
      <c r="K761" s="40" t="s">
        <v>2460</v>
      </c>
      <c r="L761" s="37" t="s">
        <v>2461</v>
      </c>
      <c r="M761" s="111"/>
    </row>
    <row r="762" spans="2:13" ht="39">
      <c r="B762" s="30">
        <v>758</v>
      </c>
      <c r="C762" s="53" t="s">
        <v>2469</v>
      </c>
      <c r="D762" s="53" t="s">
        <v>2470</v>
      </c>
      <c r="E762" s="68">
        <v>4010401059044</v>
      </c>
      <c r="F762" s="78" t="s">
        <v>0</v>
      </c>
      <c r="G762" s="66">
        <v>20000000</v>
      </c>
      <c r="H762" s="79">
        <v>45856</v>
      </c>
      <c r="I762" s="79" t="s">
        <v>2255</v>
      </c>
      <c r="J762" s="69" t="s">
        <v>2471</v>
      </c>
      <c r="K762" s="80" t="s">
        <v>278</v>
      </c>
      <c r="L762" s="54" t="s">
        <v>2472</v>
      </c>
      <c r="M762" s="111"/>
    </row>
    <row r="763" spans="2:13" ht="52">
      <c r="B763" s="30">
        <v>759</v>
      </c>
      <c r="C763" s="53" t="s">
        <v>2473</v>
      </c>
      <c r="D763" s="53" t="s">
        <v>449</v>
      </c>
      <c r="E763" s="68">
        <v>5010405001703</v>
      </c>
      <c r="F763" s="78" t="s">
        <v>0</v>
      </c>
      <c r="G763" s="150">
        <v>44999900</v>
      </c>
      <c r="H763" s="134">
        <v>45860</v>
      </c>
      <c r="I763" s="79" t="s">
        <v>2255</v>
      </c>
      <c r="J763" s="69" t="s">
        <v>2474</v>
      </c>
      <c r="K763" s="69" t="s">
        <v>2475</v>
      </c>
      <c r="L763" s="54" t="s">
        <v>2461</v>
      </c>
      <c r="M763" s="111"/>
    </row>
    <row r="764" spans="2:13" ht="65">
      <c r="B764" s="30">
        <v>760</v>
      </c>
      <c r="C764" s="53" t="s">
        <v>2476</v>
      </c>
      <c r="D764" s="53" t="s">
        <v>2467</v>
      </c>
      <c r="E764" s="68">
        <v>8010701012863</v>
      </c>
      <c r="F764" s="78" t="s">
        <v>0</v>
      </c>
      <c r="G764" s="110">
        <v>39996495</v>
      </c>
      <c r="H764" s="134">
        <v>45863</v>
      </c>
      <c r="I764" s="79" t="s">
        <v>2255</v>
      </c>
      <c r="J764" s="69" t="s">
        <v>2477</v>
      </c>
      <c r="K764" s="69" t="s">
        <v>2478</v>
      </c>
      <c r="L764" s="37" t="s">
        <v>2461</v>
      </c>
      <c r="M764" s="111"/>
    </row>
    <row r="765" spans="2:13" ht="52">
      <c r="B765" s="30">
        <v>761</v>
      </c>
      <c r="C765" s="53" t="s">
        <v>2479</v>
      </c>
      <c r="D765" s="53" t="s">
        <v>2480</v>
      </c>
      <c r="E765" s="68">
        <v>6011001151643</v>
      </c>
      <c r="F765" s="78" t="s">
        <v>0</v>
      </c>
      <c r="G765" s="66">
        <v>19997120</v>
      </c>
      <c r="H765" s="79">
        <v>45863</v>
      </c>
      <c r="I765" s="79" t="s">
        <v>2255</v>
      </c>
      <c r="J765" s="69" t="s">
        <v>2481</v>
      </c>
      <c r="K765" s="80" t="s">
        <v>278</v>
      </c>
      <c r="L765" s="54" t="s">
        <v>2472</v>
      </c>
      <c r="M765" s="111"/>
    </row>
    <row r="766" spans="2:13" ht="52">
      <c r="B766" s="30">
        <v>762</v>
      </c>
      <c r="C766" s="53" t="s">
        <v>2482</v>
      </c>
      <c r="D766" s="53" t="s">
        <v>2483</v>
      </c>
      <c r="E766" s="68">
        <v>8010401141839</v>
      </c>
      <c r="F766" s="78" t="s">
        <v>0</v>
      </c>
      <c r="G766" s="66">
        <v>99938608</v>
      </c>
      <c r="H766" s="79">
        <v>45869</v>
      </c>
      <c r="I766" s="79" t="s">
        <v>2255</v>
      </c>
      <c r="J766" s="40" t="s">
        <v>2484</v>
      </c>
      <c r="K766" s="80" t="s">
        <v>278</v>
      </c>
      <c r="L766" s="54" t="s">
        <v>2485</v>
      </c>
      <c r="M766" s="111"/>
    </row>
    <row r="767" spans="2:13" ht="26">
      <c r="B767" s="30">
        <v>763</v>
      </c>
      <c r="C767" s="53" t="s">
        <v>2486</v>
      </c>
      <c r="D767" s="53" t="s">
        <v>2487</v>
      </c>
      <c r="E767" s="68">
        <v>3430001015439</v>
      </c>
      <c r="F767" s="78" t="s">
        <v>0</v>
      </c>
      <c r="G767" s="66">
        <v>34969000</v>
      </c>
      <c r="H767" s="79">
        <v>45875</v>
      </c>
      <c r="I767" s="79" t="s">
        <v>2255</v>
      </c>
      <c r="J767" s="69" t="s">
        <v>2488</v>
      </c>
      <c r="K767" s="80" t="s">
        <v>2489</v>
      </c>
      <c r="L767" s="37" t="s">
        <v>2490</v>
      </c>
      <c r="M767" s="111"/>
    </row>
    <row r="768" spans="2:13" ht="78">
      <c r="B768" s="30">
        <v>764</v>
      </c>
      <c r="C768" s="53" t="s">
        <v>2491</v>
      </c>
      <c r="D768" s="53" t="s">
        <v>2492</v>
      </c>
      <c r="E768" s="68">
        <v>2011101005901</v>
      </c>
      <c r="F768" s="78" t="s">
        <v>0</v>
      </c>
      <c r="G768" s="66">
        <v>21991650</v>
      </c>
      <c r="H768" s="79">
        <v>45875</v>
      </c>
      <c r="I768" s="79" t="s">
        <v>2255</v>
      </c>
      <c r="J768" s="40" t="s">
        <v>2493</v>
      </c>
      <c r="K768" s="80" t="s">
        <v>278</v>
      </c>
      <c r="L768" s="54" t="s">
        <v>2485</v>
      </c>
      <c r="M768" s="111"/>
    </row>
    <row r="769" spans="2:13" ht="39">
      <c r="B769" s="30">
        <v>765</v>
      </c>
      <c r="C769" s="53" t="s">
        <v>2494</v>
      </c>
      <c r="D769" s="53" t="s">
        <v>2495</v>
      </c>
      <c r="E769" s="151">
        <v>8010701012863</v>
      </c>
      <c r="F769" s="78" t="s">
        <v>0</v>
      </c>
      <c r="G769" s="66">
        <v>26970779</v>
      </c>
      <c r="H769" s="79">
        <v>45882</v>
      </c>
      <c r="I769" s="79" t="s">
        <v>2255</v>
      </c>
      <c r="J769" s="69" t="s">
        <v>2496</v>
      </c>
      <c r="K769" s="69" t="s">
        <v>2497</v>
      </c>
      <c r="L769" s="54" t="s">
        <v>2465</v>
      </c>
      <c r="M769" s="111"/>
    </row>
    <row r="770" spans="2:13" ht="52">
      <c r="B770" s="30">
        <v>766</v>
      </c>
      <c r="C770" s="53" t="s">
        <v>2498</v>
      </c>
      <c r="D770" s="53" t="s">
        <v>2499</v>
      </c>
      <c r="E770" s="68">
        <v>1010001034565</v>
      </c>
      <c r="F770" s="78" t="s">
        <v>0</v>
      </c>
      <c r="G770" s="152">
        <v>4999480</v>
      </c>
      <c r="H770" s="116">
        <v>45884</v>
      </c>
      <c r="I770" s="79" t="s">
        <v>2255</v>
      </c>
      <c r="J770" s="69" t="s">
        <v>2500</v>
      </c>
      <c r="K770" s="69" t="s">
        <v>2501</v>
      </c>
      <c r="L770" s="54" t="s">
        <v>2461</v>
      </c>
      <c r="M770" s="111"/>
    </row>
    <row r="771" spans="2:13" ht="91">
      <c r="B771" s="30">
        <v>767</v>
      </c>
      <c r="C771" s="53" t="s">
        <v>2502</v>
      </c>
      <c r="D771" s="53" t="s">
        <v>449</v>
      </c>
      <c r="E771" s="68">
        <v>5010405001703</v>
      </c>
      <c r="F771" s="78" t="s">
        <v>0</v>
      </c>
      <c r="G771" s="110">
        <v>34999800</v>
      </c>
      <c r="H771" s="134">
        <v>45887</v>
      </c>
      <c r="I771" s="79" t="s">
        <v>2255</v>
      </c>
      <c r="J771" s="69" t="s">
        <v>2503</v>
      </c>
      <c r="K771" s="69" t="s">
        <v>2504</v>
      </c>
      <c r="L771" s="37" t="s">
        <v>2461</v>
      </c>
      <c r="M771" s="111"/>
    </row>
    <row r="772" spans="2:13" ht="65">
      <c r="B772" s="30">
        <v>768</v>
      </c>
      <c r="C772" s="53" t="s">
        <v>2505</v>
      </c>
      <c r="D772" s="53" t="s">
        <v>327</v>
      </c>
      <c r="E772" s="68">
        <v>7010001088960</v>
      </c>
      <c r="F772" s="78" t="s">
        <v>0</v>
      </c>
      <c r="G772" s="66">
        <v>29999750</v>
      </c>
      <c r="H772" s="79">
        <v>45887</v>
      </c>
      <c r="I772" s="79" t="s">
        <v>2255</v>
      </c>
      <c r="J772" s="53" t="s">
        <v>2506</v>
      </c>
      <c r="K772" s="80" t="s">
        <v>2489</v>
      </c>
      <c r="L772" s="37" t="s">
        <v>2490</v>
      </c>
      <c r="M772" s="111"/>
    </row>
    <row r="773" spans="2:13" ht="52">
      <c r="B773" s="30">
        <v>769</v>
      </c>
      <c r="C773" s="53" t="s">
        <v>2507</v>
      </c>
      <c r="D773" s="53" t="s">
        <v>2508</v>
      </c>
      <c r="E773" s="68">
        <v>3010001076738</v>
      </c>
      <c r="F773" s="78" t="s">
        <v>0</v>
      </c>
      <c r="G773" s="66">
        <v>12870000</v>
      </c>
      <c r="H773" s="79">
        <v>45887</v>
      </c>
      <c r="I773" s="79" t="s">
        <v>2255</v>
      </c>
      <c r="J773" s="69" t="s">
        <v>2509</v>
      </c>
      <c r="K773" s="80" t="s">
        <v>2489</v>
      </c>
      <c r="L773" s="37" t="s">
        <v>2490</v>
      </c>
      <c r="M773" s="111"/>
    </row>
    <row r="774" spans="2:13" ht="39">
      <c r="B774" s="30">
        <v>770</v>
      </c>
      <c r="C774" s="53" t="s">
        <v>2510</v>
      </c>
      <c r="D774" s="53" t="s">
        <v>2511</v>
      </c>
      <c r="E774" s="68">
        <v>6010001030403</v>
      </c>
      <c r="F774" s="78" t="s">
        <v>0</v>
      </c>
      <c r="G774" s="66">
        <v>19909230</v>
      </c>
      <c r="H774" s="79">
        <v>45930</v>
      </c>
      <c r="I774" s="79" t="s">
        <v>2255</v>
      </c>
      <c r="J774" s="69" t="s">
        <v>2512</v>
      </c>
      <c r="K774" s="69" t="s">
        <v>2513</v>
      </c>
      <c r="L774" s="54" t="s">
        <v>2461</v>
      </c>
      <c r="M774" s="111"/>
    </row>
    <row r="775" spans="2:13" ht="52">
      <c r="B775" s="30">
        <v>771</v>
      </c>
      <c r="C775" s="53" t="s">
        <v>2514</v>
      </c>
      <c r="D775" s="53" t="s">
        <v>2208</v>
      </c>
      <c r="E775" s="68">
        <v>4010001054032</v>
      </c>
      <c r="F775" s="78" t="s">
        <v>0</v>
      </c>
      <c r="G775" s="66">
        <v>44812295</v>
      </c>
      <c r="H775" s="79">
        <v>45940</v>
      </c>
      <c r="I775" s="79" t="s">
        <v>2255</v>
      </c>
      <c r="J775" s="146" t="s">
        <v>2515</v>
      </c>
      <c r="K775" s="80" t="s">
        <v>2489</v>
      </c>
      <c r="L775" s="37" t="s">
        <v>2490</v>
      </c>
      <c r="M775" s="111"/>
    </row>
    <row r="776" spans="2:13" ht="39">
      <c r="B776" s="30">
        <v>772</v>
      </c>
      <c r="C776" s="53" t="s">
        <v>2516</v>
      </c>
      <c r="D776" s="53" t="s">
        <v>2517</v>
      </c>
      <c r="E776" s="68">
        <v>1010401023102</v>
      </c>
      <c r="F776" s="78" t="s">
        <v>0</v>
      </c>
      <c r="G776" s="66">
        <v>29918900</v>
      </c>
      <c r="H776" s="79">
        <v>45947</v>
      </c>
      <c r="I776" s="79" t="s">
        <v>2255</v>
      </c>
      <c r="J776" s="69" t="s">
        <v>2518</v>
      </c>
      <c r="K776" s="80" t="s">
        <v>2489</v>
      </c>
      <c r="L776" s="37" t="s">
        <v>2490</v>
      </c>
      <c r="M776" s="111"/>
    </row>
    <row r="777" spans="2:13" ht="52">
      <c r="B777" s="30">
        <v>773</v>
      </c>
      <c r="C777" s="48" t="s">
        <v>2519</v>
      </c>
      <c r="D777" s="53" t="s">
        <v>2520</v>
      </c>
      <c r="E777" s="68">
        <v>9012405000111</v>
      </c>
      <c r="F777" s="78" t="s">
        <v>1990</v>
      </c>
      <c r="G777" s="66">
        <v>10560000</v>
      </c>
      <c r="H777" s="79">
        <v>45904</v>
      </c>
      <c r="I777" s="79"/>
      <c r="J777" s="69" t="s">
        <v>2521</v>
      </c>
      <c r="K777" s="69" t="s">
        <v>2522</v>
      </c>
      <c r="L777" s="54" t="s">
        <v>2523</v>
      </c>
      <c r="M777" s="111"/>
    </row>
    <row r="778" spans="2:13" ht="39">
      <c r="B778" s="30">
        <v>774</v>
      </c>
      <c r="C778" s="53" t="s">
        <v>2524</v>
      </c>
      <c r="D778" s="53" t="s">
        <v>2525</v>
      </c>
      <c r="E778" s="68">
        <v>3010005018711</v>
      </c>
      <c r="F778" s="78" t="s">
        <v>15</v>
      </c>
      <c r="G778" s="66">
        <v>10450000</v>
      </c>
      <c r="H778" s="79">
        <v>45887</v>
      </c>
      <c r="I778" s="79"/>
      <c r="J778" s="69" t="s">
        <v>2526</v>
      </c>
      <c r="K778" s="69" t="s">
        <v>2527</v>
      </c>
      <c r="L778" s="54" t="s">
        <v>2528</v>
      </c>
      <c r="M778" s="111"/>
    </row>
    <row r="779" spans="2:13" ht="52">
      <c r="B779" s="30">
        <v>775</v>
      </c>
      <c r="C779" s="53" t="s">
        <v>2529</v>
      </c>
      <c r="D779" s="53" t="s">
        <v>2530</v>
      </c>
      <c r="E779" s="68">
        <v>9430001020986</v>
      </c>
      <c r="F779" s="78" t="s">
        <v>0</v>
      </c>
      <c r="G779" s="66">
        <v>8547000</v>
      </c>
      <c r="H779" s="79">
        <v>45901</v>
      </c>
      <c r="I779" s="79" t="s">
        <v>170</v>
      </c>
      <c r="J779" s="69" t="s">
        <v>2531</v>
      </c>
      <c r="K779" s="69" t="s">
        <v>2532</v>
      </c>
      <c r="L779" s="54" t="s">
        <v>2533</v>
      </c>
      <c r="M779" s="111"/>
    </row>
    <row r="780" spans="2:13" ht="52">
      <c r="B780" s="30">
        <v>776</v>
      </c>
      <c r="C780" s="53" t="s">
        <v>2534</v>
      </c>
      <c r="D780" s="53" t="s">
        <v>2535</v>
      </c>
      <c r="E780" s="68">
        <v>1140005025184</v>
      </c>
      <c r="F780" s="78" t="s">
        <v>0</v>
      </c>
      <c r="G780" s="66">
        <v>11000000</v>
      </c>
      <c r="H780" s="79">
        <v>45849</v>
      </c>
      <c r="I780" s="79"/>
      <c r="J780" s="69" t="s">
        <v>2536</v>
      </c>
      <c r="K780" s="80" t="s">
        <v>2537</v>
      </c>
      <c r="L780" s="54" t="s">
        <v>2538</v>
      </c>
      <c r="M780" s="111"/>
    </row>
    <row r="781" spans="2:13" ht="65">
      <c r="B781" s="30">
        <v>777</v>
      </c>
      <c r="C781" s="53" t="s">
        <v>2539</v>
      </c>
      <c r="D781" s="53" t="s">
        <v>2540</v>
      </c>
      <c r="E781" s="68">
        <v>5370001043345</v>
      </c>
      <c r="F781" s="78" t="s">
        <v>0</v>
      </c>
      <c r="G781" s="66">
        <v>9999000</v>
      </c>
      <c r="H781" s="79">
        <v>45860</v>
      </c>
      <c r="I781" s="79"/>
      <c r="J781" s="69" t="s">
        <v>2541</v>
      </c>
      <c r="K781" s="80" t="s">
        <v>2537</v>
      </c>
      <c r="L781" s="54" t="s">
        <v>2542</v>
      </c>
      <c r="M781" s="111"/>
    </row>
    <row r="782" spans="2:13" ht="65">
      <c r="B782" s="30">
        <v>778</v>
      </c>
      <c r="C782" s="53" t="s">
        <v>2543</v>
      </c>
      <c r="D782" s="53" t="s">
        <v>2544</v>
      </c>
      <c r="E782" s="68">
        <v>3011101040658</v>
      </c>
      <c r="F782" s="78" t="s">
        <v>0</v>
      </c>
      <c r="G782" s="66">
        <v>2992000</v>
      </c>
      <c r="H782" s="79">
        <v>45868</v>
      </c>
      <c r="I782" s="79"/>
      <c r="J782" s="69" t="s">
        <v>2545</v>
      </c>
      <c r="K782" s="80" t="s">
        <v>2537</v>
      </c>
      <c r="L782" s="54" t="s">
        <v>2546</v>
      </c>
      <c r="M782" s="111"/>
    </row>
    <row r="783" spans="2:13" ht="52">
      <c r="B783" s="30">
        <v>779</v>
      </c>
      <c r="C783" s="53" t="s">
        <v>2547</v>
      </c>
      <c r="D783" s="153" t="s">
        <v>2548</v>
      </c>
      <c r="E783" s="68">
        <v>8010701012863</v>
      </c>
      <c r="F783" s="78" t="s">
        <v>0</v>
      </c>
      <c r="G783" s="66">
        <v>9994600</v>
      </c>
      <c r="H783" s="79">
        <v>45890</v>
      </c>
      <c r="I783" s="79"/>
      <c r="J783" s="69" t="s">
        <v>2549</v>
      </c>
      <c r="K783" s="80" t="s">
        <v>2537</v>
      </c>
      <c r="L783" s="54" t="s">
        <v>2550</v>
      </c>
      <c r="M783" s="111"/>
    </row>
    <row r="784" spans="2:13" ht="78">
      <c r="B784" s="30">
        <v>780</v>
      </c>
      <c r="C784" s="53" t="s">
        <v>2551</v>
      </c>
      <c r="D784" s="153" t="s">
        <v>2552</v>
      </c>
      <c r="E784" s="68">
        <v>5010401023057</v>
      </c>
      <c r="F784" s="78" t="s">
        <v>0</v>
      </c>
      <c r="G784" s="66">
        <v>4969096</v>
      </c>
      <c r="H784" s="79">
        <v>45890</v>
      </c>
      <c r="I784" s="79"/>
      <c r="J784" s="69" t="s">
        <v>2553</v>
      </c>
      <c r="K784" s="80" t="s">
        <v>2537</v>
      </c>
      <c r="L784" s="54" t="s">
        <v>2550</v>
      </c>
      <c r="M784" s="111"/>
    </row>
    <row r="785" spans="2:13" ht="52">
      <c r="B785" s="30">
        <v>781</v>
      </c>
      <c r="C785" s="53" t="s">
        <v>2554</v>
      </c>
      <c r="D785" s="53" t="s">
        <v>2555</v>
      </c>
      <c r="E785" s="68">
        <v>5011105004806</v>
      </c>
      <c r="F785" s="78" t="s">
        <v>0</v>
      </c>
      <c r="G785" s="66">
        <v>9999000</v>
      </c>
      <c r="H785" s="79">
        <v>45881</v>
      </c>
      <c r="I785" s="79"/>
      <c r="J785" s="69" t="s">
        <v>2556</v>
      </c>
      <c r="K785" s="80" t="s">
        <v>2252</v>
      </c>
      <c r="L785" s="54" t="s">
        <v>2557</v>
      </c>
      <c r="M785" s="111"/>
    </row>
    <row r="786" spans="2:13" ht="52">
      <c r="B786" s="30">
        <v>782</v>
      </c>
      <c r="C786" s="53" t="s">
        <v>2558</v>
      </c>
      <c r="D786" s="53" t="s">
        <v>2559</v>
      </c>
      <c r="E786" s="68">
        <v>7010001012532</v>
      </c>
      <c r="F786" s="78" t="s">
        <v>2560</v>
      </c>
      <c r="G786" s="66">
        <v>4997199</v>
      </c>
      <c r="H786" s="79">
        <v>45912</v>
      </c>
      <c r="I786" s="79"/>
      <c r="J786" s="69" t="s">
        <v>2561</v>
      </c>
      <c r="K786" s="80" t="s">
        <v>2562</v>
      </c>
      <c r="L786" s="54" t="s">
        <v>2563</v>
      </c>
      <c r="M786" s="111"/>
    </row>
    <row r="787" spans="2:13" ht="143.5" customHeight="1">
      <c r="B787" s="30">
        <v>783</v>
      </c>
      <c r="C787" s="53" t="s">
        <v>1690</v>
      </c>
      <c r="D787" s="53" t="s">
        <v>1691</v>
      </c>
      <c r="E787" s="68">
        <v>9110001001465</v>
      </c>
      <c r="F787" s="78" t="s">
        <v>0</v>
      </c>
      <c r="G787" s="110">
        <v>3498000</v>
      </c>
      <c r="H787" s="83">
        <v>45827</v>
      </c>
      <c r="I787" s="83"/>
      <c r="J787" s="69" t="s">
        <v>1692</v>
      </c>
      <c r="K787" s="69" t="s">
        <v>1693</v>
      </c>
      <c r="L787" s="54" t="s">
        <v>1694</v>
      </c>
      <c r="M787" s="111"/>
    </row>
    <row r="788" spans="2:13" ht="52">
      <c r="B788" s="30">
        <v>784</v>
      </c>
      <c r="C788" s="53" t="s">
        <v>1695</v>
      </c>
      <c r="D788" s="53" t="s">
        <v>1696</v>
      </c>
      <c r="E788" s="68">
        <v>6220001005078</v>
      </c>
      <c r="F788" s="78" t="s">
        <v>0</v>
      </c>
      <c r="G788" s="110">
        <v>2959000</v>
      </c>
      <c r="H788" s="83">
        <v>45845</v>
      </c>
      <c r="I788" s="83"/>
      <c r="J788" s="69" t="s">
        <v>1697</v>
      </c>
      <c r="K788" s="69" t="s">
        <v>1693</v>
      </c>
      <c r="L788" s="54" t="s">
        <v>1694</v>
      </c>
      <c r="M788" s="111"/>
    </row>
    <row r="789" spans="2:13" ht="39">
      <c r="B789" s="30">
        <v>785</v>
      </c>
      <c r="C789" s="53" t="s">
        <v>1698</v>
      </c>
      <c r="D789" s="53" t="s">
        <v>1699</v>
      </c>
      <c r="E789" s="68">
        <v>5010405001703</v>
      </c>
      <c r="F789" s="78" t="s">
        <v>0</v>
      </c>
      <c r="G789" s="110">
        <v>1870000</v>
      </c>
      <c r="H789" s="83">
        <v>45847</v>
      </c>
      <c r="I789" s="83"/>
      <c r="J789" s="69" t="s">
        <v>1700</v>
      </c>
      <c r="K789" s="69" t="s">
        <v>317</v>
      </c>
      <c r="L789" s="54" t="s">
        <v>1701</v>
      </c>
      <c r="M789" s="111"/>
    </row>
    <row r="790" spans="2:13" ht="112" customHeight="1">
      <c r="B790" s="30">
        <v>786</v>
      </c>
      <c r="C790" s="53" t="s">
        <v>1702</v>
      </c>
      <c r="D790" s="53" t="s">
        <v>1703</v>
      </c>
      <c r="E790" s="68">
        <v>8010701012863</v>
      </c>
      <c r="F790" s="78" t="s">
        <v>0</v>
      </c>
      <c r="G790" s="110">
        <v>12970540</v>
      </c>
      <c r="H790" s="83">
        <v>45800</v>
      </c>
      <c r="I790" s="83"/>
      <c r="J790" s="69" t="s">
        <v>1704</v>
      </c>
      <c r="K790" s="69" t="s">
        <v>1705</v>
      </c>
      <c r="L790" s="54" t="s">
        <v>2225</v>
      </c>
      <c r="M790" s="111"/>
    </row>
    <row r="791" spans="2:13" ht="90.5" customHeight="1">
      <c r="B791" s="30">
        <v>787</v>
      </c>
      <c r="C791" s="53" t="s">
        <v>2564</v>
      </c>
      <c r="D791" s="53" t="s">
        <v>568</v>
      </c>
      <c r="E791" s="68">
        <v>3010401011971</v>
      </c>
      <c r="F791" s="78" t="s">
        <v>0</v>
      </c>
      <c r="G791" s="66">
        <v>17000000</v>
      </c>
      <c r="H791" s="79">
        <v>45855</v>
      </c>
      <c r="I791" s="79"/>
      <c r="J791" s="69" t="s">
        <v>2565</v>
      </c>
      <c r="K791" s="69" t="s">
        <v>1705</v>
      </c>
      <c r="L791" s="54" t="s">
        <v>2566</v>
      </c>
      <c r="M791" s="111"/>
    </row>
    <row r="792" spans="2:13" ht="108.5" customHeight="1">
      <c r="B792" s="30">
        <v>788</v>
      </c>
      <c r="C792" s="53" t="s">
        <v>2567</v>
      </c>
      <c r="D792" s="53" t="s">
        <v>568</v>
      </c>
      <c r="E792" s="68">
        <v>3010401011971</v>
      </c>
      <c r="F792" s="78" t="s">
        <v>0</v>
      </c>
      <c r="G792" s="66">
        <v>15000000</v>
      </c>
      <c r="H792" s="79">
        <v>45855</v>
      </c>
      <c r="I792" s="79"/>
      <c r="J792" s="69" t="s">
        <v>2568</v>
      </c>
      <c r="K792" s="69" t="s">
        <v>1705</v>
      </c>
      <c r="L792" s="54" t="s">
        <v>2569</v>
      </c>
      <c r="M792" s="111"/>
    </row>
    <row r="793" spans="2:13" ht="65">
      <c r="B793" s="30">
        <v>789</v>
      </c>
      <c r="C793" s="53" t="s">
        <v>2570</v>
      </c>
      <c r="D793" s="53" t="s">
        <v>1703</v>
      </c>
      <c r="E793" s="68">
        <v>8010701012863</v>
      </c>
      <c r="F793" s="78" t="s">
        <v>0</v>
      </c>
      <c r="G793" s="66">
        <v>3569500</v>
      </c>
      <c r="H793" s="79">
        <v>45870</v>
      </c>
      <c r="I793" s="79"/>
      <c r="J793" s="69" t="s">
        <v>2571</v>
      </c>
      <c r="K793" s="69" t="s">
        <v>1705</v>
      </c>
      <c r="L793" s="54" t="s">
        <v>2572</v>
      </c>
      <c r="M793" s="111"/>
    </row>
    <row r="794" spans="2:13" ht="65">
      <c r="B794" s="30">
        <v>790</v>
      </c>
      <c r="C794" s="53" t="s">
        <v>2573</v>
      </c>
      <c r="D794" s="53" t="s">
        <v>568</v>
      </c>
      <c r="E794" s="68">
        <v>3010401011971</v>
      </c>
      <c r="F794" s="78" t="s">
        <v>0</v>
      </c>
      <c r="G794" s="66">
        <v>7996065</v>
      </c>
      <c r="H794" s="79">
        <v>45873</v>
      </c>
      <c r="I794" s="79"/>
      <c r="J794" s="69" t="s">
        <v>2574</v>
      </c>
      <c r="K794" s="69" t="s">
        <v>1705</v>
      </c>
      <c r="L794" s="54" t="s">
        <v>2572</v>
      </c>
      <c r="M794" s="111"/>
    </row>
    <row r="795" spans="2:13" ht="95" customHeight="1">
      <c r="B795" s="30">
        <v>791</v>
      </c>
      <c r="C795" s="53" t="s">
        <v>2575</v>
      </c>
      <c r="D795" s="53" t="s">
        <v>2576</v>
      </c>
      <c r="E795" s="68">
        <v>4180001033060</v>
      </c>
      <c r="F795" s="78" t="s">
        <v>0</v>
      </c>
      <c r="G795" s="66">
        <v>5000000</v>
      </c>
      <c r="H795" s="79">
        <v>45918</v>
      </c>
      <c r="I795" s="79"/>
      <c r="J795" s="69" t="s">
        <v>2577</v>
      </c>
      <c r="K795" s="69" t="s">
        <v>1705</v>
      </c>
      <c r="L795" s="54" t="s">
        <v>2569</v>
      </c>
      <c r="M795" s="111"/>
    </row>
    <row r="796" spans="2:13" ht="283.5" customHeight="1">
      <c r="B796" s="30">
        <v>792</v>
      </c>
      <c r="C796" s="53" t="s">
        <v>1706</v>
      </c>
      <c r="D796" s="53" t="s">
        <v>1707</v>
      </c>
      <c r="E796" s="68">
        <v>2130001049014</v>
      </c>
      <c r="F796" s="78" t="s">
        <v>0</v>
      </c>
      <c r="G796" s="110">
        <v>3499712</v>
      </c>
      <c r="H796" s="83">
        <v>45818</v>
      </c>
      <c r="I796" s="83"/>
      <c r="J796" s="69" t="s">
        <v>1708</v>
      </c>
      <c r="K796" s="69" t="s">
        <v>1709</v>
      </c>
      <c r="L796" s="54" t="s">
        <v>1710</v>
      </c>
      <c r="M796" s="111"/>
    </row>
    <row r="797" spans="2:13" ht="52">
      <c r="B797" s="30">
        <v>793</v>
      </c>
      <c r="C797" s="53" t="s">
        <v>2578</v>
      </c>
      <c r="D797" s="53" t="s">
        <v>2579</v>
      </c>
      <c r="E797" s="68">
        <v>9130001003105</v>
      </c>
      <c r="F797" s="78" t="s">
        <v>0</v>
      </c>
      <c r="G797" s="110">
        <v>2970000</v>
      </c>
      <c r="H797" s="83">
        <v>45839</v>
      </c>
      <c r="I797" s="83"/>
      <c r="J797" s="69" t="s">
        <v>3549</v>
      </c>
      <c r="K797" s="69" t="s">
        <v>3550</v>
      </c>
      <c r="L797" s="54" t="s">
        <v>1710</v>
      </c>
      <c r="M797" s="111"/>
    </row>
    <row r="798" spans="2:13" ht="91">
      <c r="B798" s="30">
        <v>794</v>
      </c>
      <c r="C798" s="53" t="s">
        <v>1711</v>
      </c>
      <c r="D798" s="53" t="s">
        <v>1712</v>
      </c>
      <c r="E798" s="68">
        <v>8010701012863</v>
      </c>
      <c r="F798" s="78" t="s">
        <v>0</v>
      </c>
      <c r="G798" s="110">
        <v>14983430</v>
      </c>
      <c r="H798" s="83">
        <v>45827</v>
      </c>
      <c r="I798" s="83"/>
      <c r="J798" s="69" t="s">
        <v>1713</v>
      </c>
      <c r="K798" s="69" t="s">
        <v>1714</v>
      </c>
      <c r="L798" s="54" t="s">
        <v>1715</v>
      </c>
      <c r="M798" s="111"/>
    </row>
    <row r="799" spans="2:13" ht="104">
      <c r="B799" s="30">
        <v>795</v>
      </c>
      <c r="C799" s="53" t="s">
        <v>1716</v>
      </c>
      <c r="D799" s="53" t="s">
        <v>1717</v>
      </c>
      <c r="E799" s="68">
        <v>9010001031943</v>
      </c>
      <c r="F799" s="78" t="s">
        <v>0</v>
      </c>
      <c r="G799" s="110">
        <v>14993000</v>
      </c>
      <c r="H799" s="83">
        <v>45838</v>
      </c>
      <c r="I799" s="83"/>
      <c r="J799" s="69" t="s">
        <v>1718</v>
      </c>
      <c r="K799" s="69" t="s">
        <v>1714</v>
      </c>
      <c r="L799" s="54" t="s">
        <v>1715</v>
      </c>
      <c r="M799" s="111"/>
    </row>
    <row r="800" spans="2:13" ht="122" customHeight="1">
      <c r="B800" s="30">
        <v>796</v>
      </c>
      <c r="C800" s="53" t="s">
        <v>2580</v>
      </c>
      <c r="D800" s="53" t="s">
        <v>2208</v>
      </c>
      <c r="E800" s="68">
        <v>4010001054032</v>
      </c>
      <c r="F800" s="115" t="s">
        <v>7</v>
      </c>
      <c r="G800" s="154">
        <v>1498981</v>
      </c>
      <c r="H800" s="155">
        <v>45852</v>
      </c>
      <c r="I800" s="156"/>
      <c r="J800" s="69" t="s">
        <v>2581</v>
      </c>
      <c r="K800" s="80" t="s">
        <v>2582</v>
      </c>
      <c r="L800" s="54" t="s">
        <v>2583</v>
      </c>
      <c r="M800" s="111"/>
    </row>
    <row r="801" spans="2:13" ht="168.5" customHeight="1">
      <c r="B801" s="30">
        <v>797</v>
      </c>
      <c r="C801" s="167" t="s">
        <v>2584</v>
      </c>
      <c r="D801" s="127" t="s">
        <v>2585</v>
      </c>
      <c r="E801" s="157">
        <v>101040102340</v>
      </c>
      <c r="F801" s="32" t="s">
        <v>0</v>
      </c>
      <c r="G801" s="154">
        <v>4500000</v>
      </c>
      <c r="H801" s="155">
        <v>45863</v>
      </c>
      <c r="I801" s="79"/>
      <c r="J801" s="40" t="s">
        <v>2586</v>
      </c>
      <c r="K801" s="158" t="s">
        <v>2587</v>
      </c>
      <c r="L801" s="159" t="s">
        <v>2588</v>
      </c>
      <c r="M801" s="111"/>
    </row>
    <row r="802" spans="2:13" ht="91">
      <c r="B802" s="30">
        <v>798</v>
      </c>
      <c r="C802" s="48" t="s">
        <v>2589</v>
      </c>
      <c r="D802" s="48" t="s">
        <v>2590</v>
      </c>
      <c r="E802" s="31" t="s">
        <v>2591</v>
      </c>
      <c r="F802" s="127" t="s">
        <v>7</v>
      </c>
      <c r="G802" s="154">
        <v>550000</v>
      </c>
      <c r="H802" s="51">
        <v>45863</v>
      </c>
      <c r="I802" s="156"/>
      <c r="J802" s="69" t="s">
        <v>2592</v>
      </c>
      <c r="K802" s="69" t="s">
        <v>2593</v>
      </c>
      <c r="L802" s="73" t="s">
        <v>2594</v>
      </c>
      <c r="M802" s="111"/>
    </row>
    <row r="803" spans="2:13" ht="52">
      <c r="B803" s="30">
        <v>799</v>
      </c>
      <c r="C803" s="48" t="s">
        <v>2595</v>
      </c>
      <c r="D803" s="48" t="s">
        <v>2596</v>
      </c>
      <c r="E803" s="31">
        <v>7240001044230</v>
      </c>
      <c r="F803" s="127" t="s">
        <v>7</v>
      </c>
      <c r="G803" s="154">
        <v>1980000</v>
      </c>
      <c r="H803" s="155">
        <v>45870</v>
      </c>
      <c r="I803" s="156"/>
      <c r="J803" s="69" t="s">
        <v>2597</v>
      </c>
      <c r="K803" s="69" t="s">
        <v>2598</v>
      </c>
      <c r="L803" s="54" t="s">
        <v>2583</v>
      </c>
      <c r="M803" s="111"/>
    </row>
    <row r="804" spans="2:13" ht="52">
      <c r="B804" s="30">
        <v>800</v>
      </c>
      <c r="C804" s="167" t="s">
        <v>2599</v>
      </c>
      <c r="D804" s="127" t="s">
        <v>2600</v>
      </c>
      <c r="E804" s="157">
        <v>6011501006529</v>
      </c>
      <c r="F804" s="32" t="s">
        <v>0</v>
      </c>
      <c r="G804" s="154">
        <v>2700000</v>
      </c>
      <c r="H804" s="155">
        <v>45908</v>
      </c>
      <c r="I804" s="79"/>
      <c r="J804" s="69" t="s">
        <v>2601</v>
      </c>
      <c r="K804" s="158" t="s">
        <v>2587</v>
      </c>
      <c r="L804" s="73" t="s">
        <v>2602</v>
      </c>
      <c r="M804" s="111"/>
    </row>
    <row r="805" spans="2:13" ht="91">
      <c r="B805" s="30">
        <v>801</v>
      </c>
      <c r="C805" s="167" t="s">
        <v>2603</v>
      </c>
      <c r="D805" s="127" t="s">
        <v>2604</v>
      </c>
      <c r="E805" s="157">
        <v>4120001234754</v>
      </c>
      <c r="F805" s="32" t="s">
        <v>0</v>
      </c>
      <c r="G805" s="154">
        <v>2429000</v>
      </c>
      <c r="H805" s="160">
        <v>45922</v>
      </c>
      <c r="I805" s="79"/>
      <c r="J805" s="69" t="s">
        <v>2605</v>
      </c>
      <c r="K805" s="69" t="s">
        <v>2606</v>
      </c>
      <c r="L805" s="37" t="s">
        <v>2594</v>
      </c>
      <c r="M805" s="111"/>
    </row>
    <row r="806" spans="2:13" ht="52">
      <c r="B806" s="30">
        <v>802</v>
      </c>
      <c r="C806" s="53" t="s">
        <v>2607</v>
      </c>
      <c r="D806" s="53" t="s">
        <v>2608</v>
      </c>
      <c r="E806" s="68">
        <v>3010701037304</v>
      </c>
      <c r="F806" s="78" t="s">
        <v>0</v>
      </c>
      <c r="G806" s="66">
        <v>23339580</v>
      </c>
      <c r="H806" s="79">
        <v>45847</v>
      </c>
      <c r="I806" s="79"/>
      <c r="J806" s="69" t="s">
        <v>2609</v>
      </c>
      <c r="K806" s="69" t="s">
        <v>1760</v>
      </c>
      <c r="L806" s="73" t="s">
        <v>2610</v>
      </c>
      <c r="M806" s="111"/>
    </row>
    <row r="807" spans="2:13" ht="39">
      <c r="B807" s="30">
        <v>803</v>
      </c>
      <c r="C807" s="53" t="s">
        <v>2611</v>
      </c>
      <c r="D807" s="53" t="s">
        <v>2612</v>
      </c>
      <c r="E807" s="68">
        <v>3290001106855</v>
      </c>
      <c r="F807" s="78" t="s">
        <v>2560</v>
      </c>
      <c r="G807" s="66">
        <v>4499000</v>
      </c>
      <c r="H807" s="79">
        <v>45849</v>
      </c>
      <c r="I807" s="79"/>
      <c r="J807" s="69" t="s">
        <v>3551</v>
      </c>
      <c r="K807" s="80" t="s">
        <v>317</v>
      </c>
      <c r="L807" s="73" t="s">
        <v>2613</v>
      </c>
      <c r="M807" s="111"/>
    </row>
    <row r="808" spans="2:13" ht="52">
      <c r="B808" s="30">
        <v>804</v>
      </c>
      <c r="C808" s="53" t="s">
        <v>2614</v>
      </c>
      <c r="D808" s="53" t="s">
        <v>2615</v>
      </c>
      <c r="E808" s="68">
        <v>9010501054527</v>
      </c>
      <c r="F808" s="78" t="s">
        <v>0</v>
      </c>
      <c r="G808" s="66">
        <v>4950000</v>
      </c>
      <c r="H808" s="79">
        <v>45896</v>
      </c>
      <c r="I808" s="79"/>
      <c r="J808" s="69" t="s">
        <v>3552</v>
      </c>
      <c r="K808" s="80" t="s">
        <v>317</v>
      </c>
      <c r="L808" s="73" t="s">
        <v>2616</v>
      </c>
      <c r="M808" s="111"/>
    </row>
    <row r="809" spans="2:13" ht="78">
      <c r="B809" s="30">
        <v>805</v>
      </c>
      <c r="C809" s="53" t="s">
        <v>1719</v>
      </c>
      <c r="D809" s="53" t="s">
        <v>1720</v>
      </c>
      <c r="E809" s="68">
        <v>9330001003076</v>
      </c>
      <c r="F809" s="78" t="s">
        <v>0</v>
      </c>
      <c r="G809" s="110">
        <v>19960435</v>
      </c>
      <c r="H809" s="83">
        <v>45804</v>
      </c>
      <c r="I809" s="83"/>
      <c r="J809" s="69" t="s">
        <v>1721</v>
      </c>
      <c r="K809" s="69" t="s">
        <v>1722</v>
      </c>
      <c r="L809" s="54" t="s">
        <v>1723</v>
      </c>
      <c r="M809" s="111"/>
    </row>
    <row r="810" spans="2:13" ht="65">
      <c r="B810" s="30">
        <v>806</v>
      </c>
      <c r="C810" s="53" t="s">
        <v>1724</v>
      </c>
      <c r="D810" s="53" t="s">
        <v>2226</v>
      </c>
      <c r="E810" s="68">
        <v>6010401124424</v>
      </c>
      <c r="F810" s="78" t="s">
        <v>0</v>
      </c>
      <c r="G810" s="110">
        <v>3700000</v>
      </c>
      <c r="H810" s="83">
        <v>45818</v>
      </c>
      <c r="I810" s="83"/>
      <c r="J810" s="69" t="s">
        <v>1725</v>
      </c>
      <c r="K810" s="69" t="s">
        <v>1726</v>
      </c>
      <c r="L810" s="54" t="s">
        <v>1727</v>
      </c>
      <c r="M810" s="111" t="s">
        <v>2227</v>
      </c>
    </row>
    <row r="811" spans="2:13" ht="52">
      <c r="B811" s="30">
        <v>807</v>
      </c>
      <c r="C811" s="53" t="s">
        <v>2617</v>
      </c>
      <c r="D811" s="53" t="s">
        <v>2618</v>
      </c>
      <c r="E811" s="68">
        <v>8010701012863</v>
      </c>
      <c r="F811" s="78" t="s">
        <v>0</v>
      </c>
      <c r="G811" s="161">
        <v>2999590</v>
      </c>
      <c r="H811" s="83">
        <v>45846</v>
      </c>
      <c r="I811" s="83"/>
      <c r="J811" s="69" t="s">
        <v>2619</v>
      </c>
      <c r="K811" s="69" t="s">
        <v>2620</v>
      </c>
      <c r="L811" s="54" t="s">
        <v>2621</v>
      </c>
      <c r="M811" s="111"/>
    </row>
    <row r="812" spans="2:13" ht="91">
      <c r="B812" s="30">
        <v>808</v>
      </c>
      <c r="C812" s="53" t="s">
        <v>2622</v>
      </c>
      <c r="D812" s="53" t="s">
        <v>2623</v>
      </c>
      <c r="E812" s="68" t="s">
        <v>42</v>
      </c>
      <c r="F812" s="78" t="s">
        <v>0</v>
      </c>
      <c r="G812" s="161">
        <v>3905000</v>
      </c>
      <c r="H812" s="83">
        <v>45849</v>
      </c>
      <c r="I812" s="83"/>
      <c r="J812" s="69" t="s">
        <v>2624</v>
      </c>
      <c r="K812" s="69" t="s">
        <v>1731</v>
      </c>
      <c r="L812" s="54" t="s">
        <v>2625</v>
      </c>
      <c r="M812" s="111"/>
    </row>
    <row r="813" spans="2:13" ht="192">
      <c r="B813" s="30">
        <v>809</v>
      </c>
      <c r="C813" s="53" t="s">
        <v>1752</v>
      </c>
      <c r="D813" s="53" t="s">
        <v>1753</v>
      </c>
      <c r="E813" s="137">
        <v>5430001021765</v>
      </c>
      <c r="F813" s="78" t="s">
        <v>16</v>
      </c>
      <c r="G813" s="66">
        <v>5951000</v>
      </c>
      <c r="H813" s="79">
        <v>45820</v>
      </c>
      <c r="I813" s="79"/>
      <c r="J813" s="82" t="s">
        <v>1754</v>
      </c>
      <c r="K813" s="69" t="s">
        <v>1755</v>
      </c>
      <c r="L813" s="54" t="s">
        <v>1756</v>
      </c>
      <c r="M813" s="70"/>
    </row>
    <row r="814" spans="2:13" ht="52">
      <c r="B814" s="30">
        <v>810</v>
      </c>
      <c r="C814" s="53" t="s">
        <v>1757</v>
      </c>
      <c r="D814" s="48" t="s">
        <v>1758</v>
      </c>
      <c r="E814" s="162">
        <v>5430001021765</v>
      </c>
      <c r="F814" s="74" t="s">
        <v>16</v>
      </c>
      <c r="G814" s="33">
        <f>16753000-382000</f>
        <v>16371000</v>
      </c>
      <c r="H814" s="50">
        <v>45764</v>
      </c>
      <c r="I814" s="50"/>
      <c r="J814" s="40" t="s">
        <v>1759</v>
      </c>
      <c r="K814" s="69" t="s">
        <v>1760</v>
      </c>
      <c r="L814" s="37" t="s">
        <v>1761</v>
      </c>
      <c r="M814" s="70"/>
    </row>
    <row r="815" spans="2:13" ht="52">
      <c r="B815" s="30">
        <v>811</v>
      </c>
      <c r="C815" s="53" t="s">
        <v>1762</v>
      </c>
      <c r="D815" s="48" t="s">
        <v>1763</v>
      </c>
      <c r="E815" s="162">
        <v>2430005010809</v>
      </c>
      <c r="F815" s="74" t="s">
        <v>16</v>
      </c>
      <c r="G815" s="33">
        <f>16753000-382000</f>
        <v>16371000</v>
      </c>
      <c r="H815" s="50">
        <v>45764</v>
      </c>
      <c r="I815" s="50"/>
      <c r="J815" s="40" t="s">
        <v>1764</v>
      </c>
      <c r="K815" s="69" t="s">
        <v>1760</v>
      </c>
      <c r="L815" s="37" t="s">
        <v>1765</v>
      </c>
      <c r="M815" s="70"/>
    </row>
    <row r="816" spans="2:13" ht="52">
      <c r="B816" s="30">
        <v>812</v>
      </c>
      <c r="C816" s="53" t="s">
        <v>1766</v>
      </c>
      <c r="D816" s="48" t="s">
        <v>1767</v>
      </c>
      <c r="E816" s="162">
        <v>9430001020986</v>
      </c>
      <c r="F816" s="74" t="s">
        <v>12</v>
      </c>
      <c r="G816" s="33">
        <f>21450000-488000</f>
        <v>20962000</v>
      </c>
      <c r="H816" s="50">
        <v>45764</v>
      </c>
      <c r="I816" s="50"/>
      <c r="J816" s="40" t="s">
        <v>1768</v>
      </c>
      <c r="K816" s="69" t="s">
        <v>1760</v>
      </c>
      <c r="L816" s="37" t="s">
        <v>1769</v>
      </c>
      <c r="M816" s="70"/>
    </row>
    <row r="817" spans="2:13" ht="52">
      <c r="B817" s="30">
        <v>813</v>
      </c>
      <c r="C817" s="53" t="s">
        <v>1770</v>
      </c>
      <c r="D817" s="53" t="s">
        <v>1771</v>
      </c>
      <c r="E817" s="68" t="s">
        <v>42</v>
      </c>
      <c r="F817" s="78" t="s">
        <v>0</v>
      </c>
      <c r="G817" s="66">
        <v>25707000</v>
      </c>
      <c r="H817" s="79">
        <v>45799</v>
      </c>
      <c r="I817" s="79">
        <v>45904</v>
      </c>
      <c r="J817" s="69" t="s">
        <v>1772</v>
      </c>
      <c r="K817" s="69" t="s">
        <v>1773</v>
      </c>
      <c r="L817" s="54" t="s">
        <v>1774</v>
      </c>
      <c r="M817" s="70"/>
    </row>
    <row r="818" spans="2:13" ht="52">
      <c r="B818" s="30">
        <v>814</v>
      </c>
      <c r="C818" s="53" t="s">
        <v>1775</v>
      </c>
      <c r="D818" s="53" t="s">
        <v>1776</v>
      </c>
      <c r="E818" s="68">
        <v>1000020074080</v>
      </c>
      <c r="F818" s="78" t="s">
        <v>17</v>
      </c>
      <c r="G818" s="110">
        <v>8500000</v>
      </c>
      <c r="H818" s="83">
        <v>45770</v>
      </c>
      <c r="I818" s="83"/>
      <c r="J818" s="69" t="s">
        <v>1777</v>
      </c>
      <c r="K818" s="69" t="s">
        <v>1778</v>
      </c>
      <c r="L818" s="54" t="s">
        <v>1779</v>
      </c>
      <c r="M818" s="70"/>
    </row>
    <row r="819" spans="2:13" ht="39">
      <c r="B819" s="30">
        <v>815</v>
      </c>
      <c r="C819" s="53" t="s">
        <v>1780</v>
      </c>
      <c r="D819" s="53" t="s">
        <v>1781</v>
      </c>
      <c r="E819" s="68">
        <v>4011001005165</v>
      </c>
      <c r="F819" s="78" t="s">
        <v>16</v>
      </c>
      <c r="G819" s="110">
        <v>25905000</v>
      </c>
      <c r="H819" s="83">
        <v>45838</v>
      </c>
      <c r="I819" s="83"/>
      <c r="J819" s="69" t="s">
        <v>1782</v>
      </c>
      <c r="K819" s="69" t="s">
        <v>1783</v>
      </c>
      <c r="L819" s="54" t="s">
        <v>1784</v>
      </c>
      <c r="M819" s="70"/>
    </row>
    <row r="820" spans="2:13" ht="65">
      <c r="B820" s="30">
        <v>816</v>
      </c>
      <c r="C820" s="48" t="s">
        <v>3134</v>
      </c>
      <c r="D820" s="53" t="s">
        <v>1855</v>
      </c>
      <c r="E820" s="68">
        <v>6011501006529</v>
      </c>
      <c r="F820" s="78" t="s">
        <v>15</v>
      </c>
      <c r="G820" s="66">
        <v>16500000</v>
      </c>
      <c r="H820" s="79">
        <v>45869</v>
      </c>
      <c r="I820" s="79"/>
      <c r="J820" s="69" t="s">
        <v>3135</v>
      </c>
      <c r="K820" s="80" t="s">
        <v>2378</v>
      </c>
      <c r="L820" s="159" t="s">
        <v>3136</v>
      </c>
      <c r="M820" s="70"/>
    </row>
    <row r="821" spans="2:13" ht="65">
      <c r="B821" s="30">
        <v>817</v>
      </c>
      <c r="C821" s="48" t="s">
        <v>3137</v>
      </c>
      <c r="D821" s="53" t="s">
        <v>3138</v>
      </c>
      <c r="E821" s="68">
        <v>2010001034531</v>
      </c>
      <c r="F821" s="78" t="s">
        <v>0</v>
      </c>
      <c r="G821" s="66">
        <v>29942000</v>
      </c>
      <c r="H821" s="79">
        <v>45889</v>
      </c>
      <c r="I821" s="79"/>
      <c r="J821" s="69" t="s">
        <v>3139</v>
      </c>
      <c r="K821" s="80" t="s">
        <v>2378</v>
      </c>
      <c r="L821" s="159" t="s">
        <v>3136</v>
      </c>
      <c r="M821" s="70"/>
    </row>
    <row r="822" spans="2:13" ht="65">
      <c r="B822" s="30">
        <v>818</v>
      </c>
      <c r="C822" s="48" t="s">
        <v>3140</v>
      </c>
      <c r="D822" s="48" t="s">
        <v>3141</v>
      </c>
      <c r="E822" s="31" t="s">
        <v>170</v>
      </c>
      <c r="F822" s="32" t="s">
        <v>0</v>
      </c>
      <c r="G822" s="33">
        <v>19998000</v>
      </c>
      <c r="H822" s="34">
        <v>45860</v>
      </c>
      <c r="I822" s="34"/>
      <c r="J822" s="40" t="s">
        <v>3142</v>
      </c>
      <c r="K822" s="121" t="s">
        <v>2378</v>
      </c>
      <c r="L822" s="37" t="s">
        <v>3143</v>
      </c>
      <c r="M822" s="36"/>
    </row>
    <row r="823" spans="2:13" ht="52">
      <c r="B823" s="30">
        <v>819</v>
      </c>
      <c r="C823" s="48" t="s">
        <v>3144</v>
      </c>
      <c r="D823" s="48" t="s">
        <v>3145</v>
      </c>
      <c r="E823" s="31">
        <v>5010001050435</v>
      </c>
      <c r="F823" s="32" t="s">
        <v>16</v>
      </c>
      <c r="G823" s="33">
        <v>26631000</v>
      </c>
      <c r="H823" s="34">
        <v>45897</v>
      </c>
      <c r="I823" s="34">
        <v>45929</v>
      </c>
      <c r="J823" s="40" t="s">
        <v>3146</v>
      </c>
      <c r="K823" s="38" t="s">
        <v>3147</v>
      </c>
      <c r="L823" s="37" t="s">
        <v>3148</v>
      </c>
      <c r="M823" s="36"/>
    </row>
    <row r="824" spans="2:13" ht="52">
      <c r="B824" s="30">
        <v>820</v>
      </c>
      <c r="C824" s="46" t="s">
        <v>3149</v>
      </c>
      <c r="D824" s="46" t="s">
        <v>3150</v>
      </c>
      <c r="E824" s="41">
        <v>7010001042703</v>
      </c>
      <c r="F824" s="42" t="s">
        <v>12</v>
      </c>
      <c r="G824" s="43">
        <v>24992000</v>
      </c>
      <c r="H824" s="44">
        <v>45909</v>
      </c>
      <c r="I824" s="44"/>
      <c r="J824" s="45" t="s">
        <v>3151</v>
      </c>
      <c r="K824" s="38" t="s">
        <v>287</v>
      </c>
      <c r="L824" s="73" t="s">
        <v>3152</v>
      </c>
      <c r="M824" s="35"/>
    </row>
    <row r="825" spans="2:13" ht="39">
      <c r="B825" s="30">
        <v>821</v>
      </c>
      <c r="C825" s="53" t="s">
        <v>1785</v>
      </c>
      <c r="D825" s="53" t="s">
        <v>1786</v>
      </c>
      <c r="E825" s="68">
        <v>2010001016851</v>
      </c>
      <c r="F825" s="78" t="s">
        <v>12</v>
      </c>
      <c r="G825" s="66">
        <v>33000000</v>
      </c>
      <c r="H825" s="79">
        <v>45792</v>
      </c>
      <c r="I825" s="79"/>
      <c r="J825" s="69" t="s">
        <v>1787</v>
      </c>
      <c r="K825" s="80" t="s">
        <v>1788</v>
      </c>
      <c r="L825" s="54" t="s">
        <v>1789</v>
      </c>
      <c r="M825" s="70"/>
    </row>
    <row r="826" spans="2:13" ht="52">
      <c r="B826" s="30">
        <v>822</v>
      </c>
      <c r="C826" s="53" t="s">
        <v>1790</v>
      </c>
      <c r="D826" s="53" t="s">
        <v>1791</v>
      </c>
      <c r="E826" s="68">
        <v>2010001016851</v>
      </c>
      <c r="F826" s="78" t="s">
        <v>16</v>
      </c>
      <c r="G826" s="66">
        <v>29392000</v>
      </c>
      <c r="H826" s="79">
        <v>45761</v>
      </c>
      <c r="I826" s="79"/>
      <c r="J826" s="69" t="s">
        <v>1792</v>
      </c>
      <c r="K826" s="69" t="s">
        <v>1793</v>
      </c>
      <c r="L826" s="54" t="s">
        <v>1794</v>
      </c>
      <c r="M826" s="70"/>
    </row>
    <row r="827" spans="2:13" ht="104">
      <c r="B827" s="30">
        <v>823</v>
      </c>
      <c r="C827" s="53" t="s">
        <v>1795</v>
      </c>
      <c r="D827" s="53" t="s">
        <v>1796</v>
      </c>
      <c r="E827" s="68" t="s">
        <v>70</v>
      </c>
      <c r="F827" s="78" t="s">
        <v>12</v>
      </c>
      <c r="G827" s="66">
        <v>80190000</v>
      </c>
      <c r="H827" s="79">
        <v>45805</v>
      </c>
      <c r="I827" s="79">
        <v>45922</v>
      </c>
      <c r="J827" s="69" t="s">
        <v>1797</v>
      </c>
      <c r="K827" s="69" t="s">
        <v>1798</v>
      </c>
      <c r="L827" s="54" t="s">
        <v>1799</v>
      </c>
      <c r="M827" s="70"/>
    </row>
    <row r="828" spans="2:13" ht="78">
      <c r="B828" s="30">
        <v>824</v>
      </c>
      <c r="C828" s="53" t="s">
        <v>1800</v>
      </c>
      <c r="D828" s="53" t="s">
        <v>1801</v>
      </c>
      <c r="E828" s="68" t="s">
        <v>70</v>
      </c>
      <c r="F828" s="78" t="s">
        <v>16</v>
      </c>
      <c r="G828" s="66">
        <v>8000000</v>
      </c>
      <c r="H828" s="79">
        <v>45820</v>
      </c>
      <c r="I828" s="79"/>
      <c r="J828" s="69" t="s">
        <v>1802</v>
      </c>
      <c r="K828" s="69" t="s">
        <v>1798</v>
      </c>
      <c r="L828" s="54" t="s">
        <v>1803</v>
      </c>
      <c r="M828" s="70"/>
    </row>
    <row r="829" spans="2:13" ht="39">
      <c r="B829" s="30">
        <v>825</v>
      </c>
      <c r="C829" s="53" t="s">
        <v>1804</v>
      </c>
      <c r="D829" s="53" t="s">
        <v>1805</v>
      </c>
      <c r="E829" s="68">
        <v>5010001050435</v>
      </c>
      <c r="F829" s="78" t="s">
        <v>16</v>
      </c>
      <c r="G829" s="66">
        <v>223883000</v>
      </c>
      <c r="H829" s="79">
        <v>45831</v>
      </c>
      <c r="I829" s="79">
        <v>45922</v>
      </c>
      <c r="J829" s="69" t="s">
        <v>1806</v>
      </c>
      <c r="K829" s="69" t="s">
        <v>1798</v>
      </c>
      <c r="L829" s="54" t="s">
        <v>1807</v>
      </c>
      <c r="M829" s="70"/>
    </row>
    <row r="830" spans="2:13" ht="52">
      <c r="B830" s="30">
        <v>826</v>
      </c>
      <c r="C830" s="53" t="s">
        <v>1808</v>
      </c>
      <c r="D830" s="53" t="s">
        <v>1809</v>
      </c>
      <c r="E830" s="68">
        <v>6000020122173</v>
      </c>
      <c r="F830" s="78" t="s">
        <v>16</v>
      </c>
      <c r="G830" s="66">
        <v>70697000</v>
      </c>
      <c r="H830" s="79">
        <v>45834</v>
      </c>
      <c r="I830" s="79"/>
      <c r="J830" s="69" t="s">
        <v>1810</v>
      </c>
      <c r="K830" s="69" t="s">
        <v>1798</v>
      </c>
      <c r="L830" s="54" t="s">
        <v>1807</v>
      </c>
      <c r="M830" s="70"/>
    </row>
    <row r="831" spans="2:13" ht="39">
      <c r="B831" s="30">
        <v>827</v>
      </c>
      <c r="C831" s="53" t="s">
        <v>3153</v>
      </c>
      <c r="D831" s="53" t="s">
        <v>244</v>
      </c>
      <c r="E831" s="68">
        <v>4011001005165</v>
      </c>
      <c r="F831" s="78" t="s">
        <v>16</v>
      </c>
      <c r="G831" s="66">
        <v>74976000</v>
      </c>
      <c r="H831" s="79">
        <v>45890</v>
      </c>
      <c r="I831" s="79">
        <v>45922</v>
      </c>
      <c r="J831" s="69" t="s">
        <v>3154</v>
      </c>
      <c r="K831" s="69" t="s">
        <v>1798</v>
      </c>
      <c r="L831" s="37" t="s">
        <v>3155</v>
      </c>
      <c r="M831" s="70"/>
    </row>
    <row r="832" spans="2:13" ht="39">
      <c r="B832" s="30">
        <v>828</v>
      </c>
      <c r="C832" s="53" t="s">
        <v>3156</v>
      </c>
      <c r="D832" s="53" t="s">
        <v>264</v>
      </c>
      <c r="E832" s="68">
        <v>2010001016851</v>
      </c>
      <c r="F832" s="78" t="s">
        <v>16</v>
      </c>
      <c r="G832" s="66">
        <v>39996000</v>
      </c>
      <c r="H832" s="79">
        <v>45890</v>
      </c>
      <c r="I832" s="79"/>
      <c r="J832" s="69" t="s">
        <v>3157</v>
      </c>
      <c r="K832" s="69" t="s">
        <v>1798</v>
      </c>
      <c r="L832" s="37" t="s">
        <v>3155</v>
      </c>
      <c r="M832" s="70"/>
    </row>
    <row r="833" spans="2:13" ht="52">
      <c r="B833" s="30">
        <v>829</v>
      </c>
      <c r="C833" s="48" t="s">
        <v>3158</v>
      </c>
      <c r="D833" s="53" t="s">
        <v>3159</v>
      </c>
      <c r="E833" s="31">
        <v>4013301013608</v>
      </c>
      <c r="F833" s="74" t="s">
        <v>16</v>
      </c>
      <c r="G833" s="75">
        <v>9471000</v>
      </c>
      <c r="H833" s="76">
        <v>45891</v>
      </c>
      <c r="I833" s="76"/>
      <c r="J833" s="40" t="s">
        <v>3160</v>
      </c>
      <c r="K833" s="40" t="s">
        <v>3161</v>
      </c>
      <c r="L833" s="37" t="s">
        <v>3162</v>
      </c>
      <c r="M833" s="36"/>
    </row>
    <row r="834" spans="2:13" ht="39">
      <c r="B834" s="30">
        <v>830</v>
      </c>
      <c r="C834" s="53" t="s">
        <v>3163</v>
      </c>
      <c r="D834" s="53" t="s">
        <v>3164</v>
      </c>
      <c r="E834" s="68">
        <v>2010405010335</v>
      </c>
      <c r="F834" s="78" t="s">
        <v>16</v>
      </c>
      <c r="G834" s="66">
        <v>7452500</v>
      </c>
      <c r="H834" s="79">
        <v>45894</v>
      </c>
      <c r="I834" s="79"/>
      <c r="J834" s="69" t="s">
        <v>3165</v>
      </c>
      <c r="K834" s="80" t="s">
        <v>3166</v>
      </c>
      <c r="L834" s="37" t="s">
        <v>3167</v>
      </c>
      <c r="M834" s="70"/>
    </row>
    <row r="835" spans="2:13" ht="39">
      <c r="B835" s="30">
        <v>831</v>
      </c>
      <c r="C835" s="48" t="s">
        <v>3168</v>
      </c>
      <c r="D835" s="53" t="s">
        <v>3169</v>
      </c>
      <c r="E835" s="68">
        <v>6011501006529</v>
      </c>
      <c r="F835" s="78" t="s">
        <v>15</v>
      </c>
      <c r="G835" s="66">
        <v>51700000</v>
      </c>
      <c r="H835" s="79">
        <v>45848</v>
      </c>
      <c r="I835" s="79"/>
      <c r="J835" s="69" t="s">
        <v>3170</v>
      </c>
      <c r="K835" s="80" t="s">
        <v>1920</v>
      </c>
      <c r="L835" s="54" t="s">
        <v>3171</v>
      </c>
      <c r="M835" s="70"/>
    </row>
    <row r="836" spans="2:13" ht="39">
      <c r="B836" s="30">
        <v>832</v>
      </c>
      <c r="C836" s="48" t="s">
        <v>1811</v>
      </c>
      <c r="D836" s="48" t="s">
        <v>545</v>
      </c>
      <c r="E836" s="68">
        <v>2010001016851</v>
      </c>
      <c r="F836" s="32" t="s">
        <v>16</v>
      </c>
      <c r="G836" s="33">
        <v>5995000</v>
      </c>
      <c r="H836" s="34">
        <v>45838</v>
      </c>
      <c r="I836" s="34"/>
      <c r="J836" s="40" t="s">
        <v>1812</v>
      </c>
      <c r="K836" s="38" t="s">
        <v>1813</v>
      </c>
      <c r="L836" s="37" t="s">
        <v>1814</v>
      </c>
      <c r="M836" s="36"/>
    </row>
    <row r="837" spans="2:13" ht="52">
      <c r="B837" s="30">
        <v>833</v>
      </c>
      <c r="C837" s="53" t="s">
        <v>3172</v>
      </c>
      <c r="D837" s="53" t="s">
        <v>2132</v>
      </c>
      <c r="E837" s="68">
        <v>8013401001509</v>
      </c>
      <c r="F837" s="78" t="s">
        <v>71</v>
      </c>
      <c r="G837" s="66">
        <v>49302000</v>
      </c>
      <c r="H837" s="79">
        <v>45897</v>
      </c>
      <c r="I837" s="79"/>
      <c r="J837" s="69" t="s">
        <v>3173</v>
      </c>
      <c r="K837" s="80" t="s">
        <v>1731</v>
      </c>
      <c r="L837" s="54" t="s">
        <v>3174</v>
      </c>
      <c r="M837" s="70"/>
    </row>
    <row r="838" spans="2:13" ht="65">
      <c r="B838" s="30">
        <v>834</v>
      </c>
      <c r="C838" s="48" t="s">
        <v>1815</v>
      </c>
      <c r="D838" s="53" t="s">
        <v>1816</v>
      </c>
      <c r="E838" s="68">
        <v>7010001042703</v>
      </c>
      <c r="F838" s="78" t="s">
        <v>0</v>
      </c>
      <c r="G838" s="66">
        <v>7000000</v>
      </c>
      <c r="H838" s="79">
        <v>45812</v>
      </c>
      <c r="I838" s="79"/>
      <c r="J838" s="69" t="s">
        <v>1817</v>
      </c>
      <c r="K838" s="69" t="s">
        <v>1818</v>
      </c>
      <c r="L838" s="54" t="s">
        <v>1819</v>
      </c>
      <c r="M838" s="70"/>
    </row>
    <row r="839" spans="2:13" ht="39">
      <c r="B839" s="30">
        <v>835</v>
      </c>
      <c r="C839" s="48" t="s">
        <v>1820</v>
      </c>
      <c r="D839" s="53" t="s">
        <v>463</v>
      </c>
      <c r="E839" s="68">
        <v>9010001008669</v>
      </c>
      <c r="F839" s="78" t="s">
        <v>0</v>
      </c>
      <c r="G839" s="66">
        <v>50028000</v>
      </c>
      <c r="H839" s="79">
        <v>45806</v>
      </c>
      <c r="I839" s="79">
        <v>45925</v>
      </c>
      <c r="J839" s="69" t="s">
        <v>1821</v>
      </c>
      <c r="K839" s="80" t="s">
        <v>1822</v>
      </c>
      <c r="L839" s="54" t="s">
        <v>1823</v>
      </c>
      <c r="M839" s="70"/>
    </row>
    <row r="840" spans="2:13" ht="65">
      <c r="B840" s="30">
        <v>836</v>
      </c>
      <c r="C840" s="48" t="s">
        <v>1824</v>
      </c>
      <c r="D840" s="53" t="s">
        <v>1825</v>
      </c>
      <c r="E840" s="68" t="s">
        <v>340</v>
      </c>
      <c r="F840" s="78" t="s">
        <v>0</v>
      </c>
      <c r="G840" s="66">
        <v>199903000</v>
      </c>
      <c r="H840" s="79">
        <v>45810</v>
      </c>
      <c r="I840" s="79">
        <v>45930</v>
      </c>
      <c r="J840" s="69" t="s">
        <v>1826</v>
      </c>
      <c r="K840" s="80" t="s">
        <v>287</v>
      </c>
      <c r="L840" s="54" t="s">
        <v>1827</v>
      </c>
      <c r="M840" s="70"/>
    </row>
    <row r="841" spans="2:13" ht="52">
      <c r="B841" s="30">
        <v>837</v>
      </c>
      <c r="C841" s="48" t="s">
        <v>1828</v>
      </c>
      <c r="D841" s="53" t="s">
        <v>571</v>
      </c>
      <c r="E841" s="68">
        <v>7010001042703</v>
      </c>
      <c r="F841" s="78" t="s">
        <v>0</v>
      </c>
      <c r="G841" s="66">
        <v>39996000</v>
      </c>
      <c r="H841" s="79">
        <v>45748</v>
      </c>
      <c r="I841" s="79"/>
      <c r="J841" s="69" t="s">
        <v>1829</v>
      </c>
      <c r="K841" s="80" t="s">
        <v>287</v>
      </c>
      <c r="L841" s="54" t="s">
        <v>1830</v>
      </c>
      <c r="M841" s="70"/>
    </row>
    <row r="842" spans="2:13" ht="39">
      <c r="B842" s="30">
        <v>838</v>
      </c>
      <c r="C842" s="48" t="s">
        <v>1831</v>
      </c>
      <c r="D842" s="53" t="s">
        <v>571</v>
      </c>
      <c r="E842" s="68">
        <v>7010001042703</v>
      </c>
      <c r="F842" s="78" t="s">
        <v>13</v>
      </c>
      <c r="G842" s="66">
        <v>17336000</v>
      </c>
      <c r="H842" s="79">
        <v>45768</v>
      </c>
      <c r="I842" s="79"/>
      <c r="J842" s="69" t="s">
        <v>1832</v>
      </c>
      <c r="K842" s="80" t="s">
        <v>287</v>
      </c>
      <c r="L842" s="54" t="s">
        <v>1833</v>
      </c>
      <c r="M842" s="70"/>
    </row>
    <row r="843" spans="2:13" ht="39">
      <c r="B843" s="30">
        <v>839</v>
      </c>
      <c r="C843" s="48" t="s">
        <v>1834</v>
      </c>
      <c r="D843" s="53" t="s">
        <v>1835</v>
      </c>
      <c r="E843" s="68">
        <v>1200001025314</v>
      </c>
      <c r="F843" s="78" t="s">
        <v>13</v>
      </c>
      <c r="G843" s="66">
        <v>37015000</v>
      </c>
      <c r="H843" s="79">
        <v>45748</v>
      </c>
      <c r="I843" s="79">
        <v>45772</v>
      </c>
      <c r="J843" s="69" t="s">
        <v>1836</v>
      </c>
      <c r="K843" s="80" t="s">
        <v>179</v>
      </c>
      <c r="L843" s="54" t="s">
        <v>1837</v>
      </c>
      <c r="M843" s="70"/>
    </row>
    <row r="844" spans="2:13" ht="39">
      <c r="B844" s="30">
        <v>840</v>
      </c>
      <c r="C844" s="48" t="s">
        <v>1838</v>
      </c>
      <c r="D844" s="53" t="s">
        <v>1835</v>
      </c>
      <c r="E844" s="68">
        <v>1200001025314</v>
      </c>
      <c r="F844" s="78" t="s">
        <v>13</v>
      </c>
      <c r="G844" s="66">
        <v>71841000</v>
      </c>
      <c r="H844" s="79">
        <v>45748</v>
      </c>
      <c r="I844" s="79">
        <v>45772</v>
      </c>
      <c r="J844" s="69" t="s">
        <v>1839</v>
      </c>
      <c r="K844" s="80" t="s">
        <v>179</v>
      </c>
      <c r="L844" s="54" t="s">
        <v>1837</v>
      </c>
      <c r="M844" s="70"/>
    </row>
    <row r="845" spans="2:13" ht="39">
      <c r="B845" s="30">
        <v>841</v>
      </c>
      <c r="C845" s="48" t="s">
        <v>1840</v>
      </c>
      <c r="D845" s="53" t="s">
        <v>1841</v>
      </c>
      <c r="E845" s="68">
        <v>2120001086883</v>
      </c>
      <c r="F845" s="78" t="s">
        <v>13</v>
      </c>
      <c r="G845" s="66">
        <v>32879000</v>
      </c>
      <c r="H845" s="79">
        <v>45748</v>
      </c>
      <c r="I845" s="79">
        <v>45818</v>
      </c>
      <c r="J845" s="69" t="s">
        <v>1842</v>
      </c>
      <c r="K845" s="80" t="s">
        <v>287</v>
      </c>
      <c r="L845" s="54" t="s">
        <v>1843</v>
      </c>
      <c r="M845" s="70"/>
    </row>
    <row r="846" spans="2:13" ht="39">
      <c r="B846" s="30">
        <v>842</v>
      </c>
      <c r="C846" s="48" t="s">
        <v>1844</v>
      </c>
      <c r="D846" s="53" t="s">
        <v>1845</v>
      </c>
      <c r="E846" s="68">
        <v>2120901000679</v>
      </c>
      <c r="F846" s="78" t="s">
        <v>13</v>
      </c>
      <c r="G846" s="66">
        <v>19855000</v>
      </c>
      <c r="H846" s="79">
        <v>45759</v>
      </c>
      <c r="I846" s="79"/>
      <c r="J846" s="69" t="s">
        <v>1846</v>
      </c>
      <c r="K846" s="80" t="s">
        <v>287</v>
      </c>
      <c r="L846" s="54" t="s">
        <v>1847</v>
      </c>
      <c r="M846" s="70"/>
    </row>
    <row r="847" spans="2:13" ht="39">
      <c r="B847" s="30">
        <v>843</v>
      </c>
      <c r="C847" s="48" t="s">
        <v>1848</v>
      </c>
      <c r="D847" s="53" t="s">
        <v>571</v>
      </c>
      <c r="E847" s="68">
        <v>7010001042703</v>
      </c>
      <c r="F847" s="78" t="s">
        <v>13</v>
      </c>
      <c r="G847" s="66">
        <v>28930000</v>
      </c>
      <c r="H847" s="79">
        <v>45756</v>
      </c>
      <c r="I847" s="79"/>
      <c r="J847" s="69" t="s">
        <v>1849</v>
      </c>
      <c r="K847" s="80" t="s">
        <v>287</v>
      </c>
      <c r="L847" s="54" t="s">
        <v>1850</v>
      </c>
      <c r="M847" s="70"/>
    </row>
    <row r="848" spans="2:13" ht="39">
      <c r="B848" s="30">
        <v>844</v>
      </c>
      <c r="C848" s="48" t="s">
        <v>1851</v>
      </c>
      <c r="D848" s="53" t="s">
        <v>1852</v>
      </c>
      <c r="E848" s="68">
        <v>6120001057162</v>
      </c>
      <c r="F848" s="78" t="s">
        <v>13</v>
      </c>
      <c r="G848" s="66">
        <v>69795000</v>
      </c>
      <c r="H848" s="79">
        <v>45391</v>
      </c>
      <c r="I848" s="79">
        <v>45831</v>
      </c>
      <c r="J848" s="69" t="s">
        <v>1853</v>
      </c>
      <c r="K848" s="80" t="s">
        <v>287</v>
      </c>
      <c r="L848" s="54" t="s">
        <v>1850</v>
      </c>
      <c r="M848" s="70"/>
    </row>
    <row r="849" spans="2:13" ht="39">
      <c r="B849" s="30">
        <v>845</v>
      </c>
      <c r="C849" s="48" t="s">
        <v>1854</v>
      </c>
      <c r="D849" s="53" t="s">
        <v>1855</v>
      </c>
      <c r="E849" s="68">
        <v>6011501006529</v>
      </c>
      <c r="F849" s="78" t="s">
        <v>13</v>
      </c>
      <c r="G849" s="66">
        <v>41767000</v>
      </c>
      <c r="H849" s="79">
        <v>45778</v>
      </c>
      <c r="I849" s="79"/>
      <c r="J849" s="69" t="s">
        <v>1856</v>
      </c>
      <c r="K849" s="80" t="s">
        <v>179</v>
      </c>
      <c r="L849" s="54" t="s">
        <v>1857</v>
      </c>
      <c r="M849" s="70"/>
    </row>
    <row r="850" spans="2:13" ht="39">
      <c r="B850" s="30">
        <v>846</v>
      </c>
      <c r="C850" s="48" t="s">
        <v>1858</v>
      </c>
      <c r="D850" s="53" t="s">
        <v>1852</v>
      </c>
      <c r="E850" s="68">
        <v>6120001057162</v>
      </c>
      <c r="F850" s="78" t="s">
        <v>13</v>
      </c>
      <c r="G850" s="66">
        <v>44759000</v>
      </c>
      <c r="H850" s="79">
        <v>45748</v>
      </c>
      <c r="I850" s="79">
        <v>45818</v>
      </c>
      <c r="J850" s="69" t="s">
        <v>1859</v>
      </c>
      <c r="K850" s="80" t="s">
        <v>179</v>
      </c>
      <c r="L850" s="54" t="s">
        <v>1860</v>
      </c>
      <c r="M850" s="70"/>
    </row>
    <row r="851" spans="2:13" ht="39">
      <c r="B851" s="30">
        <v>847</v>
      </c>
      <c r="C851" s="48" t="s">
        <v>1861</v>
      </c>
      <c r="D851" s="53" t="s">
        <v>1855</v>
      </c>
      <c r="E851" s="68">
        <v>6011501006529</v>
      </c>
      <c r="F851" s="78" t="s">
        <v>13</v>
      </c>
      <c r="G851" s="66">
        <v>50127000</v>
      </c>
      <c r="H851" s="79">
        <v>45757</v>
      </c>
      <c r="I851" s="79">
        <v>45825</v>
      </c>
      <c r="J851" s="69" t="s">
        <v>1862</v>
      </c>
      <c r="K851" s="80" t="s">
        <v>179</v>
      </c>
      <c r="L851" s="54" t="s">
        <v>1863</v>
      </c>
      <c r="M851" s="70"/>
    </row>
    <row r="852" spans="2:13" ht="39">
      <c r="B852" s="30">
        <v>848</v>
      </c>
      <c r="C852" s="48" t="s">
        <v>1864</v>
      </c>
      <c r="D852" s="53" t="s">
        <v>1865</v>
      </c>
      <c r="E852" s="68">
        <v>2190001016504</v>
      </c>
      <c r="F852" s="78" t="s">
        <v>13</v>
      </c>
      <c r="G852" s="66">
        <v>33242000</v>
      </c>
      <c r="H852" s="79">
        <v>45758</v>
      </c>
      <c r="I852" s="79">
        <v>45819</v>
      </c>
      <c r="J852" s="69" t="s">
        <v>1866</v>
      </c>
      <c r="K852" s="80" t="s">
        <v>179</v>
      </c>
      <c r="L852" s="54" t="s">
        <v>1867</v>
      </c>
      <c r="M852" s="70"/>
    </row>
    <row r="853" spans="2:13" ht="39">
      <c r="B853" s="30">
        <v>849</v>
      </c>
      <c r="C853" s="48" t="s">
        <v>1868</v>
      </c>
      <c r="D853" s="53" t="s">
        <v>1855</v>
      </c>
      <c r="E853" s="68">
        <v>6011501006529</v>
      </c>
      <c r="F853" s="78" t="s">
        <v>13</v>
      </c>
      <c r="G853" s="66">
        <v>51546000</v>
      </c>
      <c r="H853" s="79">
        <v>45757</v>
      </c>
      <c r="I853" s="79">
        <v>45825</v>
      </c>
      <c r="J853" s="69" t="s">
        <v>1869</v>
      </c>
      <c r="K853" s="80" t="s">
        <v>179</v>
      </c>
      <c r="L853" s="54" t="s">
        <v>1870</v>
      </c>
      <c r="M853" s="70"/>
    </row>
    <row r="854" spans="2:13" ht="52">
      <c r="B854" s="30">
        <v>850</v>
      </c>
      <c r="C854" s="48" t="s">
        <v>1871</v>
      </c>
      <c r="D854" s="53" t="s">
        <v>1872</v>
      </c>
      <c r="E854" s="68">
        <v>2010001016851</v>
      </c>
      <c r="F854" s="78" t="s">
        <v>17</v>
      </c>
      <c r="G854" s="66">
        <v>5995000</v>
      </c>
      <c r="H854" s="79">
        <v>45806</v>
      </c>
      <c r="I854" s="79"/>
      <c r="J854" s="69" t="s">
        <v>1873</v>
      </c>
      <c r="K854" s="80" t="s">
        <v>2221</v>
      </c>
      <c r="L854" s="54" t="s">
        <v>1874</v>
      </c>
      <c r="M854" s="70"/>
    </row>
    <row r="855" spans="2:13" ht="39">
      <c r="B855" s="30">
        <v>851</v>
      </c>
      <c r="C855" s="48" t="s">
        <v>3175</v>
      </c>
      <c r="D855" s="48" t="s">
        <v>1855</v>
      </c>
      <c r="E855" s="31">
        <v>6011501006529</v>
      </c>
      <c r="F855" s="32" t="s">
        <v>15</v>
      </c>
      <c r="G855" s="33">
        <v>29700000</v>
      </c>
      <c r="H855" s="34">
        <v>45846</v>
      </c>
      <c r="I855" s="34"/>
      <c r="J855" s="40" t="s">
        <v>3176</v>
      </c>
      <c r="K855" s="40" t="s">
        <v>3177</v>
      </c>
      <c r="L855" s="37" t="s">
        <v>3178</v>
      </c>
      <c r="M855" s="36"/>
    </row>
    <row r="856" spans="2:13" ht="39">
      <c r="B856" s="30">
        <v>852</v>
      </c>
      <c r="C856" s="48" t="s">
        <v>3179</v>
      </c>
      <c r="D856" s="48" t="s">
        <v>606</v>
      </c>
      <c r="E856" s="31">
        <v>5010001050435</v>
      </c>
      <c r="F856" s="32" t="s">
        <v>0</v>
      </c>
      <c r="G856" s="33">
        <v>42427000</v>
      </c>
      <c r="H856" s="34">
        <v>45839</v>
      </c>
      <c r="I856" s="34">
        <v>45925</v>
      </c>
      <c r="J856" s="40" t="s">
        <v>3180</v>
      </c>
      <c r="K856" s="38" t="s">
        <v>287</v>
      </c>
      <c r="L856" s="37" t="s">
        <v>1830</v>
      </c>
      <c r="M856" s="36"/>
    </row>
    <row r="857" spans="2:13" ht="39">
      <c r="B857" s="30">
        <v>853</v>
      </c>
      <c r="C857" s="48" t="s">
        <v>3181</v>
      </c>
      <c r="D857" s="48" t="s">
        <v>3182</v>
      </c>
      <c r="E857" s="31">
        <v>9200001013229</v>
      </c>
      <c r="F857" s="32" t="s">
        <v>13</v>
      </c>
      <c r="G857" s="33">
        <v>25179000</v>
      </c>
      <c r="H857" s="34">
        <v>45916</v>
      </c>
      <c r="I857" s="34"/>
      <c r="J857" s="40" t="s">
        <v>3183</v>
      </c>
      <c r="K857" s="38" t="s">
        <v>179</v>
      </c>
      <c r="L857" s="37" t="s">
        <v>3184</v>
      </c>
      <c r="M857" s="36"/>
    </row>
    <row r="858" spans="2:13" ht="91">
      <c r="B858" s="30">
        <v>854</v>
      </c>
      <c r="C858" s="48" t="s">
        <v>3185</v>
      </c>
      <c r="D858" s="48" t="s">
        <v>3186</v>
      </c>
      <c r="E858" s="31">
        <v>2120001086883</v>
      </c>
      <c r="F858" s="32" t="s">
        <v>16</v>
      </c>
      <c r="G858" s="163">
        <v>17600000</v>
      </c>
      <c r="H858" s="34">
        <v>45897</v>
      </c>
      <c r="I858" s="34"/>
      <c r="J858" s="40" t="s">
        <v>3187</v>
      </c>
      <c r="K858" s="38" t="s">
        <v>292</v>
      </c>
      <c r="L858" s="37" t="s">
        <v>3188</v>
      </c>
      <c r="M858" s="36"/>
    </row>
    <row r="859" spans="2:13" ht="52">
      <c r="B859" s="30">
        <v>855</v>
      </c>
      <c r="C859" s="53" t="s">
        <v>1875</v>
      </c>
      <c r="D859" s="53" t="s">
        <v>1876</v>
      </c>
      <c r="E859" s="31">
        <v>3010001129215</v>
      </c>
      <c r="F859" s="32" t="s">
        <v>16</v>
      </c>
      <c r="G859" s="33">
        <v>15000000</v>
      </c>
      <c r="H859" s="34">
        <v>45748</v>
      </c>
      <c r="I859" s="34" t="s">
        <v>70</v>
      </c>
      <c r="J859" s="40" t="s">
        <v>1877</v>
      </c>
      <c r="K859" s="80" t="s">
        <v>1882</v>
      </c>
      <c r="L859" s="37" t="s">
        <v>1878</v>
      </c>
      <c r="M859" s="35"/>
    </row>
    <row r="860" spans="2:13" ht="39">
      <c r="B860" s="30">
        <v>856</v>
      </c>
      <c r="C860" s="53" t="s">
        <v>1879</v>
      </c>
      <c r="D860" s="53" t="s">
        <v>1880</v>
      </c>
      <c r="E860" s="31">
        <v>2010001016851</v>
      </c>
      <c r="F860" s="32" t="s">
        <v>22</v>
      </c>
      <c r="G860" s="33">
        <v>61831000</v>
      </c>
      <c r="H860" s="34">
        <v>45757</v>
      </c>
      <c r="I860" s="34" t="s">
        <v>70</v>
      </c>
      <c r="J860" s="40" t="s">
        <v>1881</v>
      </c>
      <c r="K860" s="38" t="s">
        <v>1882</v>
      </c>
      <c r="L860" s="37" t="s">
        <v>1878</v>
      </c>
      <c r="M860" s="36"/>
    </row>
    <row r="861" spans="2:13" ht="39">
      <c r="B861" s="30">
        <v>857</v>
      </c>
      <c r="C861" s="53" t="s">
        <v>1883</v>
      </c>
      <c r="D861" s="53" t="s">
        <v>1884</v>
      </c>
      <c r="E861" s="31">
        <v>5010001050435</v>
      </c>
      <c r="F861" s="32" t="s">
        <v>22</v>
      </c>
      <c r="G861" s="33">
        <v>35365000</v>
      </c>
      <c r="H861" s="34">
        <v>45764</v>
      </c>
      <c r="I861" s="34" t="s">
        <v>70</v>
      </c>
      <c r="J861" s="40" t="s">
        <v>1885</v>
      </c>
      <c r="K861" s="38" t="s">
        <v>1882</v>
      </c>
      <c r="L861" s="37" t="s">
        <v>1878</v>
      </c>
      <c r="M861" s="36"/>
    </row>
    <row r="862" spans="2:13" ht="39">
      <c r="B862" s="30">
        <v>858</v>
      </c>
      <c r="C862" s="158" t="s">
        <v>3189</v>
      </c>
      <c r="D862" s="158" t="s">
        <v>1905</v>
      </c>
      <c r="E862" s="31">
        <v>4011001005165</v>
      </c>
      <c r="F862" s="32" t="s">
        <v>0</v>
      </c>
      <c r="G862" s="33">
        <v>22913000</v>
      </c>
      <c r="H862" s="34">
        <v>45785</v>
      </c>
      <c r="I862" s="34" t="s">
        <v>340</v>
      </c>
      <c r="J862" s="40" t="s">
        <v>3190</v>
      </c>
      <c r="K862" s="38" t="s">
        <v>3191</v>
      </c>
      <c r="L862" s="37" t="s">
        <v>3192</v>
      </c>
      <c r="M862" s="70"/>
    </row>
    <row r="863" spans="2:13" ht="65">
      <c r="B863" s="30">
        <v>859</v>
      </c>
      <c r="C863" s="48" t="s">
        <v>3193</v>
      </c>
      <c r="D863" s="53" t="s">
        <v>3194</v>
      </c>
      <c r="E863" s="31">
        <v>1000020282138</v>
      </c>
      <c r="F863" s="32" t="s">
        <v>3195</v>
      </c>
      <c r="G863" s="33">
        <v>5200000</v>
      </c>
      <c r="H863" s="34">
        <v>45789</v>
      </c>
      <c r="I863" s="34" t="s">
        <v>340</v>
      </c>
      <c r="J863" s="40" t="s">
        <v>3196</v>
      </c>
      <c r="K863" s="38" t="s">
        <v>1920</v>
      </c>
      <c r="L863" s="37" t="s">
        <v>3197</v>
      </c>
      <c r="M863" s="36"/>
    </row>
    <row r="864" spans="2:13" ht="52">
      <c r="B864" s="30">
        <v>860</v>
      </c>
      <c r="C864" s="53" t="s">
        <v>1886</v>
      </c>
      <c r="D864" s="53" t="s">
        <v>1887</v>
      </c>
      <c r="E864" s="31" t="s">
        <v>1888</v>
      </c>
      <c r="F864" s="32" t="s">
        <v>16</v>
      </c>
      <c r="G864" s="33">
        <v>76131000</v>
      </c>
      <c r="H864" s="34">
        <v>45799</v>
      </c>
      <c r="I864" s="34">
        <v>45832</v>
      </c>
      <c r="J864" s="40" t="s">
        <v>1889</v>
      </c>
      <c r="K864" s="38" t="s">
        <v>1890</v>
      </c>
      <c r="L864" s="37" t="s">
        <v>1891</v>
      </c>
      <c r="M864" s="36"/>
    </row>
    <row r="865" spans="2:13" ht="39">
      <c r="B865" s="30">
        <v>861</v>
      </c>
      <c r="C865" s="53" t="s">
        <v>1892</v>
      </c>
      <c r="D865" s="53" t="s">
        <v>1893</v>
      </c>
      <c r="E865" s="31">
        <v>3010501016334</v>
      </c>
      <c r="F865" s="32" t="s">
        <v>16</v>
      </c>
      <c r="G865" s="33">
        <v>31680000</v>
      </c>
      <c r="H865" s="34">
        <v>45799</v>
      </c>
      <c r="I865" s="34">
        <v>45831</v>
      </c>
      <c r="J865" s="40" t="s">
        <v>1894</v>
      </c>
      <c r="K865" s="38" t="s">
        <v>1890</v>
      </c>
      <c r="L865" s="37" t="s">
        <v>1895</v>
      </c>
      <c r="M865" s="36"/>
    </row>
    <row r="866" spans="2:13" ht="65">
      <c r="B866" s="30">
        <v>862</v>
      </c>
      <c r="C866" s="53" t="s">
        <v>1896</v>
      </c>
      <c r="D866" s="53" t="s">
        <v>1816</v>
      </c>
      <c r="E866" s="31">
        <v>7010001042703</v>
      </c>
      <c r="F866" s="32" t="s">
        <v>22</v>
      </c>
      <c r="G866" s="33">
        <v>63800000</v>
      </c>
      <c r="H866" s="34">
        <v>45811</v>
      </c>
      <c r="I866" s="34" t="s">
        <v>70</v>
      </c>
      <c r="J866" s="40" t="s">
        <v>1897</v>
      </c>
      <c r="K866" s="38" t="s">
        <v>1898</v>
      </c>
      <c r="L866" s="37" t="s">
        <v>1899</v>
      </c>
      <c r="M866" s="36"/>
    </row>
    <row r="867" spans="2:13" ht="39">
      <c r="B867" s="30">
        <v>863</v>
      </c>
      <c r="C867" s="53" t="s">
        <v>1900</v>
      </c>
      <c r="D867" s="53" t="s">
        <v>1901</v>
      </c>
      <c r="E867" s="31" t="s">
        <v>1902</v>
      </c>
      <c r="F867" s="32" t="s">
        <v>12</v>
      </c>
      <c r="G867" s="33">
        <v>238238000</v>
      </c>
      <c r="H867" s="34">
        <v>45817</v>
      </c>
      <c r="I867" s="34" t="s">
        <v>70</v>
      </c>
      <c r="J867" s="40" t="s">
        <v>1903</v>
      </c>
      <c r="K867" s="38" t="s">
        <v>1882</v>
      </c>
      <c r="L867" s="37" t="s">
        <v>1878</v>
      </c>
      <c r="M867" s="36"/>
    </row>
    <row r="868" spans="2:13" ht="52">
      <c r="B868" s="30">
        <v>864</v>
      </c>
      <c r="C868" s="48" t="s">
        <v>3198</v>
      </c>
      <c r="D868" s="53" t="s">
        <v>1910</v>
      </c>
      <c r="E868" s="31">
        <v>5010001050435</v>
      </c>
      <c r="F868" s="32" t="s">
        <v>0</v>
      </c>
      <c r="G868" s="33">
        <v>27467000</v>
      </c>
      <c r="H868" s="34">
        <v>45819</v>
      </c>
      <c r="I868" s="34" t="s">
        <v>42</v>
      </c>
      <c r="J868" s="40" t="s">
        <v>3199</v>
      </c>
      <c r="K868" s="38" t="s">
        <v>3200</v>
      </c>
      <c r="L868" s="37" t="s">
        <v>1912</v>
      </c>
      <c r="M868" s="36"/>
    </row>
    <row r="869" spans="2:13" ht="39">
      <c r="B869" s="30">
        <v>865</v>
      </c>
      <c r="C869" s="53" t="s">
        <v>1904</v>
      </c>
      <c r="D869" s="53" t="s">
        <v>1905</v>
      </c>
      <c r="E869" s="31">
        <v>4011001005165</v>
      </c>
      <c r="F869" s="32" t="s">
        <v>0</v>
      </c>
      <c r="G869" s="33">
        <v>6479000</v>
      </c>
      <c r="H869" s="34">
        <v>45821</v>
      </c>
      <c r="I869" s="34" t="s">
        <v>70</v>
      </c>
      <c r="J869" s="40" t="s">
        <v>1906</v>
      </c>
      <c r="K869" s="38" t="s">
        <v>1907</v>
      </c>
      <c r="L869" s="37" t="s">
        <v>1908</v>
      </c>
      <c r="M869" s="77"/>
    </row>
    <row r="870" spans="2:13" ht="65">
      <c r="B870" s="30">
        <v>866</v>
      </c>
      <c r="C870" s="53" t="s">
        <v>1909</v>
      </c>
      <c r="D870" s="53" t="s">
        <v>1910</v>
      </c>
      <c r="E870" s="31">
        <v>5010001050435</v>
      </c>
      <c r="F870" s="32" t="s">
        <v>0</v>
      </c>
      <c r="G870" s="33">
        <v>47179000</v>
      </c>
      <c r="H870" s="34">
        <v>45826</v>
      </c>
      <c r="I870" s="34" t="s">
        <v>120</v>
      </c>
      <c r="J870" s="40" t="s">
        <v>1911</v>
      </c>
      <c r="K870" s="38" t="s">
        <v>1890</v>
      </c>
      <c r="L870" s="37" t="s">
        <v>1912</v>
      </c>
      <c r="M870" s="36"/>
    </row>
    <row r="871" spans="2:13" ht="39">
      <c r="B871" s="30">
        <v>867</v>
      </c>
      <c r="C871" s="53" t="s">
        <v>1913</v>
      </c>
      <c r="D871" s="53" t="s">
        <v>1914</v>
      </c>
      <c r="E871" s="31">
        <v>7120001145148</v>
      </c>
      <c r="F871" s="32" t="s">
        <v>12</v>
      </c>
      <c r="G871" s="33">
        <v>29150000</v>
      </c>
      <c r="H871" s="34">
        <v>45826</v>
      </c>
      <c r="I871" s="34" t="s">
        <v>70</v>
      </c>
      <c r="J871" s="40" t="s">
        <v>1915</v>
      </c>
      <c r="K871" s="38" t="s">
        <v>1890</v>
      </c>
      <c r="L871" s="37" t="s">
        <v>1916</v>
      </c>
      <c r="M871" s="36"/>
    </row>
    <row r="872" spans="2:13" ht="65">
      <c r="B872" s="30">
        <v>868</v>
      </c>
      <c r="C872" s="48" t="s">
        <v>3201</v>
      </c>
      <c r="D872" s="53" t="s">
        <v>1816</v>
      </c>
      <c r="E872" s="31">
        <v>7010001042703</v>
      </c>
      <c r="F872" s="32" t="s">
        <v>22</v>
      </c>
      <c r="G872" s="33">
        <v>43978000</v>
      </c>
      <c r="H872" s="34">
        <v>45828</v>
      </c>
      <c r="I872" s="34" t="s">
        <v>340</v>
      </c>
      <c r="J872" s="40" t="s">
        <v>1897</v>
      </c>
      <c r="K872" s="38" t="s">
        <v>3202</v>
      </c>
      <c r="L872" s="37" t="s">
        <v>3203</v>
      </c>
      <c r="M872" s="36"/>
    </row>
    <row r="873" spans="2:13" ht="39">
      <c r="B873" s="30">
        <v>869</v>
      </c>
      <c r="C873" s="53" t="s">
        <v>1917</v>
      </c>
      <c r="D873" s="53" t="s">
        <v>1918</v>
      </c>
      <c r="E873" s="31">
        <v>4240001010433</v>
      </c>
      <c r="F873" s="32" t="s">
        <v>12</v>
      </c>
      <c r="G873" s="33">
        <v>11550000</v>
      </c>
      <c r="H873" s="34">
        <v>45834</v>
      </c>
      <c r="I873" s="34" t="s">
        <v>70</v>
      </c>
      <c r="J873" s="40" t="s">
        <v>1919</v>
      </c>
      <c r="K873" s="38" t="s">
        <v>1920</v>
      </c>
      <c r="L873" s="37" t="s">
        <v>1921</v>
      </c>
      <c r="M873" s="36"/>
    </row>
    <row r="874" spans="2:13" ht="39">
      <c r="B874" s="30">
        <v>870</v>
      </c>
      <c r="C874" s="48" t="s">
        <v>3204</v>
      </c>
      <c r="D874" s="48" t="s">
        <v>3205</v>
      </c>
      <c r="E874" s="31">
        <v>2010001016851</v>
      </c>
      <c r="F874" s="32" t="s">
        <v>16</v>
      </c>
      <c r="G874" s="33">
        <v>8899000</v>
      </c>
      <c r="H874" s="34">
        <v>45834</v>
      </c>
      <c r="I874" s="79" t="s">
        <v>70</v>
      </c>
      <c r="J874" s="40" t="s">
        <v>3206</v>
      </c>
      <c r="K874" s="38" t="s">
        <v>3207</v>
      </c>
      <c r="L874" s="37" t="s">
        <v>3208</v>
      </c>
      <c r="M874" s="36"/>
    </row>
    <row r="875" spans="2:13" ht="39">
      <c r="B875" s="30">
        <v>871</v>
      </c>
      <c r="C875" s="53" t="s">
        <v>1922</v>
      </c>
      <c r="D875" s="53" t="s">
        <v>1923</v>
      </c>
      <c r="E875" s="31">
        <v>2120001086883</v>
      </c>
      <c r="F875" s="32" t="s">
        <v>12</v>
      </c>
      <c r="G875" s="33">
        <v>87516000</v>
      </c>
      <c r="H875" s="34">
        <v>45835</v>
      </c>
      <c r="I875" s="34" t="s">
        <v>70</v>
      </c>
      <c r="J875" s="40" t="s">
        <v>1924</v>
      </c>
      <c r="K875" s="38" t="s">
        <v>1920</v>
      </c>
      <c r="L875" s="37" t="s">
        <v>1921</v>
      </c>
      <c r="M875" s="36"/>
    </row>
    <row r="876" spans="2:13" ht="39">
      <c r="B876" s="30">
        <v>872</v>
      </c>
      <c r="C876" s="48" t="s">
        <v>3209</v>
      </c>
      <c r="D876" s="53" t="s">
        <v>3210</v>
      </c>
      <c r="E876" s="31">
        <v>4240001010433</v>
      </c>
      <c r="F876" s="32" t="s">
        <v>12</v>
      </c>
      <c r="G876" s="164">
        <v>237105000</v>
      </c>
      <c r="H876" s="34">
        <v>45839</v>
      </c>
      <c r="I876" s="34" t="s">
        <v>340</v>
      </c>
      <c r="J876" s="40" t="s">
        <v>3211</v>
      </c>
      <c r="K876" s="38" t="s">
        <v>3212</v>
      </c>
      <c r="L876" s="37" t="s">
        <v>3213</v>
      </c>
      <c r="M876" s="36"/>
    </row>
    <row r="877" spans="2:13" ht="39">
      <c r="B877" s="30">
        <v>873</v>
      </c>
      <c r="C877" s="48" t="s">
        <v>3214</v>
      </c>
      <c r="D877" s="53" t="s">
        <v>3215</v>
      </c>
      <c r="E877" s="31">
        <v>2120001086883</v>
      </c>
      <c r="F877" s="32" t="s">
        <v>12</v>
      </c>
      <c r="G877" s="33">
        <v>113564000</v>
      </c>
      <c r="H877" s="34">
        <v>45840</v>
      </c>
      <c r="I877" s="34" t="s">
        <v>70</v>
      </c>
      <c r="J877" s="40" t="s">
        <v>3216</v>
      </c>
      <c r="K877" s="38" t="s">
        <v>3161</v>
      </c>
      <c r="L877" s="37" t="s">
        <v>3217</v>
      </c>
      <c r="M877" s="70"/>
    </row>
    <row r="878" spans="2:13" ht="39">
      <c r="B878" s="30">
        <v>874</v>
      </c>
      <c r="C878" s="48" t="s">
        <v>3218</v>
      </c>
      <c r="D878" s="53" t="s">
        <v>3219</v>
      </c>
      <c r="E878" s="31">
        <v>6120001057162</v>
      </c>
      <c r="F878" s="32" t="s">
        <v>12</v>
      </c>
      <c r="G878" s="33">
        <v>23056000</v>
      </c>
      <c r="H878" s="34">
        <v>45840</v>
      </c>
      <c r="I878" s="34" t="s">
        <v>70</v>
      </c>
      <c r="J878" s="40" t="s">
        <v>3220</v>
      </c>
      <c r="K878" s="38" t="s">
        <v>3161</v>
      </c>
      <c r="L878" s="37" t="s">
        <v>3217</v>
      </c>
      <c r="M878" s="70"/>
    </row>
    <row r="879" spans="2:13" ht="65">
      <c r="B879" s="30">
        <v>875</v>
      </c>
      <c r="C879" s="48" t="s">
        <v>3221</v>
      </c>
      <c r="D879" s="53" t="s">
        <v>3222</v>
      </c>
      <c r="E879" s="31">
        <v>3000020271403</v>
      </c>
      <c r="F879" s="32" t="s">
        <v>17</v>
      </c>
      <c r="G879" s="33">
        <v>4320000</v>
      </c>
      <c r="H879" s="34">
        <v>45846</v>
      </c>
      <c r="I879" s="34" t="s">
        <v>70</v>
      </c>
      <c r="J879" s="40" t="s">
        <v>3223</v>
      </c>
      <c r="K879" s="38" t="s">
        <v>1890</v>
      </c>
      <c r="L879" s="37" t="s">
        <v>1912</v>
      </c>
      <c r="M879" s="36"/>
    </row>
    <row r="880" spans="2:13" ht="39">
      <c r="B880" s="30">
        <v>876</v>
      </c>
      <c r="C880" s="48" t="s">
        <v>3224</v>
      </c>
      <c r="D880" s="48" t="s">
        <v>3225</v>
      </c>
      <c r="E880" s="31">
        <v>3120001056860</v>
      </c>
      <c r="F880" s="32" t="s">
        <v>0</v>
      </c>
      <c r="G880" s="33">
        <v>39567000</v>
      </c>
      <c r="H880" s="34">
        <v>45849</v>
      </c>
      <c r="I880" s="34" t="s">
        <v>70</v>
      </c>
      <c r="J880" s="40" t="s">
        <v>3226</v>
      </c>
      <c r="K880" s="38" t="s">
        <v>3227</v>
      </c>
      <c r="L880" s="37" t="s">
        <v>3228</v>
      </c>
      <c r="M880" s="70"/>
    </row>
    <row r="881" spans="2:13" ht="39">
      <c r="B881" s="30">
        <v>877</v>
      </c>
      <c r="C881" s="48" t="s">
        <v>3229</v>
      </c>
      <c r="D881" s="48" t="s">
        <v>3230</v>
      </c>
      <c r="E881" s="31" t="s">
        <v>3231</v>
      </c>
      <c r="F881" s="32" t="s">
        <v>12</v>
      </c>
      <c r="G881" s="33">
        <v>22473000</v>
      </c>
      <c r="H881" s="34">
        <v>45862</v>
      </c>
      <c r="I881" s="34" t="s">
        <v>70</v>
      </c>
      <c r="J881" s="40" t="s">
        <v>3232</v>
      </c>
      <c r="K881" s="38" t="s">
        <v>3233</v>
      </c>
      <c r="L881" s="37" t="s">
        <v>3234</v>
      </c>
      <c r="M881" s="36"/>
    </row>
    <row r="882" spans="2:13" ht="65">
      <c r="B882" s="30">
        <v>878</v>
      </c>
      <c r="C882" s="48" t="s">
        <v>3235</v>
      </c>
      <c r="D882" s="46" t="s">
        <v>3236</v>
      </c>
      <c r="E882" s="41">
        <v>7000020282090</v>
      </c>
      <c r="F882" s="42" t="s">
        <v>3195</v>
      </c>
      <c r="G882" s="43">
        <v>16000000</v>
      </c>
      <c r="H882" s="44">
        <v>45910</v>
      </c>
      <c r="I882" s="34" t="s">
        <v>70</v>
      </c>
      <c r="J882" s="45" t="s">
        <v>3237</v>
      </c>
      <c r="K882" s="38" t="s">
        <v>1920</v>
      </c>
      <c r="L882" s="73" t="s">
        <v>3238</v>
      </c>
      <c r="M882" s="70"/>
    </row>
    <row r="883" spans="2:13" s="29" customFormat="1" ht="128.25" customHeight="1">
      <c r="B883" s="30">
        <v>879</v>
      </c>
      <c r="C883" s="48" t="s">
        <v>1925</v>
      </c>
      <c r="D883" s="48" t="s">
        <v>1926</v>
      </c>
      <c r="E883" s="31">
        <v>5290001016276</v>
      </c>
      <c r="F883" s="32" t="s">
        <v>411</v>
      </c>
      <c r="G883" s="148">
        <v>20691000</v>
      </c>
      <c r="H883" s="51">
        <v>45769</v>
      </c>
      <c r="I883" s="51"/>
      <c r="J883" s="40" t="s">
        <v>1927</v>
      </c>
      <c r="K883" s="40" t="s">
        <v>1928</v>
      </c>
      <c r="L883" s="37" t="s">
        <v>1929</v>
      </c>
      <c r="M883" s="36"/>
    </row>
    <row r="884" spans="2:13" s="29" customFormat="1" ht="127.5" customHeight="1">
      <c r="B884" s="30">
        <v>880</v>
      </c>
      <c r="C884" s="48" t="s">
        <v>1930</v>
      </c>
      <c r="D884" s="48" t="s">
        <v>1931</v>
      </c>
      <c r="E884" s="31">
        <v>5290001016276</v>
      </c>
      <c r="F884" s="32" t="s">
        <v>0</v>
      </c>
      <c r="G884" s="33">
        <v>49159000</v>
      </c>
      <c r="H884" s="34">
        <v>45785</v>
      </c>
      <c r="I884" s="34"/>
      <c r="J884" s="40" t="s">
        <v>1932</v>
      </c>
      <c r="K884" s="38" t="s">
        <v>1933</v>
      </c>
      <c r="L884" s="37" t="s">
        <v>1934</v>
      </c>
      <c r="M884" s="36"/>
    </row>
    <row r="885" spans="2:13" s="29" customFormat="1" ht="128.25" customHeight="1">
      <c r="B885" s="30">
        <v>881</v>
      </c>
      <c r="C885" s="48" t="s">
        <v>1935</v>
      </c>
      <c r="D885" s="48" t="s">
        <v>1936</v>
      </c>
      <c r="E885" s="31">
        <v>6010505002096</v>
      </c>
      <c r="F885" s="32" t="s">
        <v>17</v>
      </c>
      <c r="G885" s="33">
        <v>16170000</v>
      </c>
      <c r="H885" s="34">
        <v>45797</v>
      </c>
      <c r="I885" s="34"/>
      <c r="J885" s="40" t="s">
        <v>1937</v>
      </c>
      <c r="K885" s="38" t="s">
        <v>1822</v>
      </c>
      <c r="L885" s="37" t="s">
        <v>1938</v>
      </c>
      <c r="M885" s="36"/>
    </row>
    <row r="886" spans="2:13" s="29" customFormat="1" ht="128.25" customHeight="1">
      <c r="B886" s="30">
        <v>882</v>
      </c>
      <c r="C886" s="48" t="s">
        <v>1939</v>
      </c>
      <c r="D886" s="48" t="s">
        <v>1940</v>
      </c>
      <c r="E886" s="31">
        <v>1010005002873</v>
      </c>
      <c r="F886" s="32" t="s">
        <v>17</v>
      </c>
      <c r="G886" s="33">
        <v>7106000</v>
      </c>
      <c r="H886" s="34">
        <v>45797</v>
      </c>
      <c r="I886" s="34"/>
      <c r="J886" s="40" t="s">
        <v>1941</v>
      </c>
      <c r="K886" s="38" t="s">
        <v>1942</v>
      </c>
      <c r="L886" s="37" t="s">
        <v>1938</v>
      </c>
      <c r="M886" s="36"/>
    </row>
    <row r="887" spans="2:13" s="29" customFormat="1" ht="127.5" customHeight="1">
      <c r="B887" s="30">
        <v>883</v>
      </c>
      <c r="C887" s="48" t="s">
        <v>1943</v>
      </c>
      <c r="D887" s="48" t="s">
        <v>1944</v>
      </c>
      <c r="E887" s="31">
        <v>4240001010433</v>
      </c>
      <c r="F887" s="32" t="s">
        <v>15</v>
      </c>
      <c r="G887" s="33">
        <v>63800000</v>
      </c>
      <c r="H887" s="34">
        <v>45807</v>
      </c>
      <c r="I887" s="34"/>
      <c r="J887" s="40" t="s">
        <v>1945</v>
      </c>
      <c r="K887" s="38" t="s">
        <v>1933</v>
      </c>
      <c r="L887" s="37" t="s">
        <v>1934</v>
      </c>
      <c r="M887" s="36"/>
    </row>
    <row r="888" spans="2:13" s="29" customFormat="1" ht="127.5" customHeight="1">
      <c r="B888" s="30">
        <v>884</v>
      </c>
      <c r="C888" s="48" t="s">
        <v>1946</v>
      </c>
      <c r="D888" s="48" t="s">
        <v>1931</v>
      </c>
      <c r="E888" s="31">
        <v>5290001016276</v>
      </c>
      <c r="F888" s="32" t="s">
        <v>15</v>
      </c>
      <c r="G888" s="33">
        <v>57200000</v>
      </c>
      <c r="H888" s="34">
        <v>45807</v>
      </c>
      <c r="I888" s="34"/>
      <c r="J888" s="40" t="s">
        <v>1947</v>
      </c>
      <c r="K888" s="38" t="s">
        <v>1933</v>
      </c>
      <c r="L888" s="37" t="s">
        <v>1934</v>
      </c>
      <c r="M888" s="36"/>
    </row>
    <row r="889" spans="2:13" s="29" customFormat="1" ht="127.5" customHeight="1">
      <c r="B889" s="30">
        <v>885</v>
      </c>
      <c r="C889" s="48" t="s">
        <v>1948</v>
      </c>
      <c r="D889" s="48" t="s">
        <v>1949</v>
      </c>
      <c r="E889" s="31">
        <v>1010001001854</v>
      </c>
      <c r="F889" s="32" t="s">
        <v>15</v>
      </c>
      <c r="G889" s="33">
        <v>123563000</v>
      </c>
      <c r="H889" s="34">
        <v>45810</v>
      </c>
      <c r="I889" s="34"/>
      <c r="J889" s="40" t="s">
        <v>1950</v>
      </c>
      <c r="K889" s="38" t="s">
        <v>1933</v>
      </c>
      <c r="L889" s="37" t="s">
        <v>1934</v>
      </c>
      <c r="M889" s="36"/>
    </row>
    <row r="890" spans="2:13" s="29" customFormat="1" ht="127.5" customHeight="1">
      <c r="B890" s="30">
        <v>886</v>
      </c>
      <c r="C890" s="48" t="s">
        <v>1951</v>
      </c>
      <c r="D890" s="48" t="s">
        <v>1855</v>
      </c>
      <c r="E890" s="31">
        <v>6011501006529</v>
      </c>
      <c r="F890" s="32" t="s">
        <v>15</v>
      </c>
      <c r="G890" s="33">
        <v>122954700</v>
      </c>
      <c r="H890" s="34">
        <v>45810</v>
      </c>
      <c r="I890" s="34"/>
      <c r="J890" s="40" t="s">
        <v>1952</v>
      </c>
      <c r="K890" s="38" t="s">
        <v>1933</v>
      </c>
      <c r="L890" s="37" t="s">
        <v>1934</v>
      </c>
      <c r="M890" s="36"/>
    </row>
    <row r="891" spans="2:13" s="29" customFormat="1" ht="127.5" customHeight="1">
      <c r="B891" s="30">
        <v>887</v>
      </c>
      <c r="C891" s="48" t="s">
        <v>1953</v>
      </c>
      <c r="D891" s="48" t="s">
        <v>1949</v>
      </c>
      <c r="E891" s="31">
        <v>1010001001854</v>
      </c>
      <c r="F891" s="32" t="s">
        <v>15</v>
      </c>
      <c r="G891" s="33">
        <v>74129000</v>
      </c>
      <c r="H891" s="34">
        <v>45810</v>
      </c>
      <c r="I891" s="34"/>
      <c r="J891" s="40" t="s">
        <v>1954</v>
      </c>
      <c r="K891" s="38" t="s">
        <v>1933</v>
      </c>
      <c r="L891" s="37" t="s">
        <v>1934</v>
      </c>
      <c r="M891" s="36"/>
    </row>
    <row r="892" spans="2:13" s="61" customFormat="1" ht="127.5" customHeight="1">
      <c r="B892" s="30">
        <v>888</v>
      </c>
      <c r="C892" s="53" t="s">
        <v>3239</v>
      </c>
      <c r="D892" s="53" t="s">
        <v>3240</v>
      </c>
      <c r="E892" s="31">
        <v>4240001010433</v>
      </c>
      <c r="F892" s="74" t="s">
        <v>0</v>
      </c>
      <c r="G892" s="33">
        <v>11000000</v>
      </c>
      <c r="H892" s="50">
        <v>45848</v>
      </c>
      <c r="I892" s="165"/>
      <c r="J892" s="40" t="s">
        <v>3241</v>
      </c>
      <c r="K892" s="40" t="s">
        <v>287</v>
      </c>
      <c r="L892" s="37" t="s">
        <v>3242</v>
      </c>
      <c r="M892" s="166"/>
    </row>
    <row r="893" spans="2:13" ht="108.75" customHeight="1">
      <c r="B893" s="30">
        <v>889</v>
      </c>
      <c r="C893" s="53" t="s">
        <v>3243</v>
      </c>
      <c r="D893" s="48" t="s">
        <v>3244</v>
      </c>
      <c r="E893" s="31">
        <v>1010005018655</v>
      </c>
      <c r="F893" s="32" t="s">
        <v>15</v>
      </c>
      <c r="G893" s="33">
        <v>29920000</v>
      </c>
      <c r="H893" s="79">
        <v>45852</v>
      </c>
      <c r="I893" s="34"/>
      <c r="J893" s="40" t="s">
        <v>3245</v>
      </c>
      <c r="K893" s="40" t="s">
        <v>1822</v>
      </c>
      <c r="L893" s="37" t="s">
        <v>3246</v>
      </c>
      <c r="M893" s="70"/>
    </row>
    <row r="894" spans="2:13" s="29" customFormat="1" ht="127.5" customHeight="1">
      <c r="B894" s="30">
        <v>890</v>
      </c>
      <c r="C894" s="53" t="s">
        <v>3247</v>
      </c>
      <c r="D894" s="48" t="s">
        <v>3248</v>
      </c>
      <c r="E894" s="31">
        <v>8013301006938</v>
      </c>
      <c r="F894" s="32" t="s">
        <v>0</v>
      </c>
      <c r="G894" s="33">
        <v>38544000</v>
      </c>
      <c r="H894" s="34">
        <v>45869</v>
      </c>
      <c r="I894" s="34"/>
      <c r="J894" s="40" t="s">
        <v>3249</v>
      </c>
      <c r="K894" s="38" t="s">
        <v>317</v>
      </c>
      <c r="L894" s="37" t="s">
        <v>3250</v>
      </c>
      <c r="M894" s="36"/>
    </row>
    <row r="895" spans="2:13" s="29" customFormat="1" ht="127.5" customHeight="1">
      <c r="B895" s="30">
        <v>891</v>
      </c>
      <c r="C895" s="53" t="s">
        <v>3251</v>
      </c>
      <c r="D895" s="48" t="s">
        <v>3252</v>
      </c>
      <c r="E895" s="31">
        <v>5010001050435</v>
      </c>
      <c r="F895" s="32" t="s">
        <v>15</v>
      </c>
      <c r="G895" s="33">
        <v>19998000</v>
      </c>
      <c r="H895" s="34">
        <v>45901</v>
      </c>
      <c r="I895" s="34"/>
      <c r="J895" s="40" t="s">
        <v>3253</v>
      </c>
      <c r="K895" s="38" t="s">
        <v>3254</v>
      </c>
      <c r="L895" s="37" t="s">
        <v>3255</v>
      </c>
      <c r="M895" s="36"/>
    </row>
    <row r="896" spans="2:13" s="29" customFormat="1" ht="127.5" customHeight="1">
      <c r="B896" s="30">
        <v>892</v>
      </c>
      <c r="C896" s="53" t="s">
        <v>3256</v>
      </c>
      <c r="D896" s="48" t="s">
        <v>1931</v>
      </c>
      <c r="E896" s="31">
        <v>5290001016276</v>
      </c>
      <c r="F896" s="32" t="s">
        <v>3257</v>
      </c>
      <c r="G896" s="33">
        <v>30492000</v>
      </c>
      <c r="H896" s="34">
        <v>45911</v>
      </c>
      <c r="I896" s="34"/>
      <c r="J896" s="40" t="s">
        <v>3258</v>
      </c>
      <c r="K896" s="38" t="s">
        <v>317</v>
      </c>
      <c r="L896" s="37" t="s">
        <v>1934</v>
      </c>
      <c r="M896" s="36"/>
    </row>
    <row r="897" spans="2:13" ht="90.75" customHeight="1">
      <c r="B897" s="30">
        <v>893</v>
      </c>
      <c r="C897" s="53" t="s">
        <v>3259</v>
      </c>
      <c r="D897" s="48" t="s">
        <v>3260</v>
      </c>
      <c r="E897" s="31">
        <v>3240001000641</v>
      </c>
      <c r="F897" s="32" t="s">
        <v>15</v>
      </c>
      <c r="G897" s="33">
        <v>14300000</v>
      </c>
      <c r="H897" s="34">
        <v>45918</v>
      </c>
      <c r="I897" s="34"/>
      <c r="J897" s="40" t="s">
        <v>3261</v>
      </c>
      <c r="K897" s="40" t="s">
        <v>2080</v>
      </c>
      <c r="L897" s="37" t="s">
        <v>3246</v>
      </c>
      <c r="M897" s="70"/>
    </row>
    <row r="898" spans="2:13" s="29" customFormat="1" ht="127.5" customHeight="1">
      <c r="B898" s="30">
        <v>894</v>
      </c>
      <c r="C898" s="53" t="s">
        <v>3262</v>
      </c>
      <c r="D898" s="48" t="s">
        <v>361</v>
      </c>
      <c r="E898" s="31">
        <v>1010001133490</v>
      </c>
      <c r="F898" s="32" t="s">
        <v>3263</v>
      </c>
      <c r="G898" s="33">
        <v>3432000</v>
      </c>
      <c r="H898" s="34">
        <v>45925</v>
      </c>
      <c r="I898" s="34"/>
      <c r="J898" s="40" t="s">
        <v>3264</v>
      </c>
      <c r="K898" s="38" t="s">
        <v>3265</v>
      </c>
      <c r="L898" s="37" t="s">
        <v>3266</v>
      </c>
      <c r="M898" s="36"/>
    </row>
    <row r="899" spans="2:13" ht="39">
      <c r="B899" s="30">
        <v>895</v>
      </c>
      <c r="C899" s="53" t="s">
        <v>1955</v>
      </c>
      <c r="D899" s="53" t="s">
        <v>1956</v>
      </c>
      <c r="E899" s="68">
        <v>2010001016851</v>
      </c>
      <c r="F899" s="78" t="s">
        <v>0</v>
      </c>
      <c r="G899" s="66">
        <v>10989000</v>
      </c>
      <c r="H899" s="79">
        <v>45849</v>
      </c>
      <c r="I899" s="79"/>
      <c r="J899" s="69" t="s">
        <v>1957</v>
      </c>
      <c r="K899" s="80" t="s">
        <v>1958</v>
      </c>
      <c r="L899" s="54" t="s">
        <v>1959</v>
      </c>
      <c r="M899" s="70"/>
    </row>
    <row r="900" spans="2:13" ht="39">
      <c r="B900" s="30">
        <v>896</v>
      </c>
      <c r="C900" s="53" t="s">
        <v>1960</v>
      </c>
      <c r="D900" s="53" t="s">
        <v>1961</v>
      </c>
      <c r="E900" s="68">
        <v>2470001000669</v>
      </c>
      <c r="F900" s="78" t="s">
        <v>15</v>
      </c>
      <c r="G900" s="66">
        <v>14520000</v>
      </c>
      <c r="H900" s="79">
        <v>45855</v>
      </c>
      <c r="I900" s="79"/>
      <c r="J900" s="69" t="s">
        <v>1962</v>
      </c>
      <c r="K900" s="80" t="s">
        <v>1958</v>
      </c>
      <c r="L900" s="54" t="s">
        <v>1959</v>
      </c>
      <c r="M900" s="70"/>
    </row>
    <row r="901" spans="2:13" ht="65">
      <c r="B901" s="30">
        <v>897</v>
      </c>
      <c r="C901" s="53" t="s">
        <v>1963</v>
      </c>
      <c r="D901" s="53" t="s">
        <v>1964</v>
      </c>
      <c r="E901" s="68">
        <v>5290001016276</v>
      </c>
      <c r="F901" s="78" t="s">
        <v>1965</v>
      </c>
      <c r="G901" s="66">
        <v>51458000</v>
      </c>
      <c r="H901" s="79">
        <v>45772</v>
      </c>
      <c r="I901" s="79"/>
      <c r="J901" s="69" t="s">
        <v>1966</v>
      </c>
      <c r="K901" s="69" t="s">
        <v>1967</v>
      </c>
      <c r="L901" s="54" t="s">
        <v>1968</v>
      </c>
      <c r="M901" s="70"/>
    </row>
    <row r="902" spans="2:13" ht="39">
      <c r="B902" s="30">
        <v>898</v>
      </c>
      <c r="C902" s="48" t="s">
        <v>1969</v>
      </c>
      <c r="D902" s="48" t="s">
        <v>1970</v>
      </c>
      <c r="E902" s="68"/>
      <c r="F902" s="78" t="s">
        <v>16</v>
      </c>
      <c r="G902" s="33">
        <v>73600000</v>
      </c>
      <c r="H902" s="44">
        <v>45748</v>
      </c>
      <c r="I902" s="79"/>
      <c r="J902" s="40" t="s">
        <v>1971</v>
      </c>
      <c r="K902" s="80" t="s">
        <v>1972</v>
      </c>
      <c r="L902" s="37" t="s">
        <v>1973</v>
      </c>
      <c r="M902" s="70"/>
    </row>
    <row r="903" spans="2:13" ht="78">
      <c r="B903" s="30">
        <v>899</v>
      </c>
      <c r="C903" s="53" t="s">
        <v>3267</v>
      </c>
      <c r="D903" s="53" t="s">
        <v>3268</v>
      </c>
      <c r="E903" s="68" t="s">
        <v>340</v>
      </c>
      <c r="F903" s="78" t="s">
        <v>16</v>
      </c>
      <c r="G903" s="66">
        <v>44990000</v>
      </c>
      <c r="H903" s="79">
        <v>45847</v>
      </c>
      <c r="I903" s="79"/>
      <c r="J903" s="69" t="s">
        <v>3269</v>
      </c>
      <c r="K903" s="80" t="s">
        <v>1773</v>
      </c>
      <c r="L903" s="54" t="s">
        <v>3270</v>
      </c>
      <c r="M903" s="70"/>
    </row>
    <row r="904" spans="2:13" ht="65">
      <c r="B904" s="30">
        <v>900</v>
      </c>
      <c r="C904" s="53" t="s">
        <v>3271</v>
      </c>
      <c r="D904" s="53" t="s">
        <v>3272</v>
      </c>
      <c r="E904" s="68" t="s">
        <v>340</v>
      </c>
      <c r="F904" s="78" t="s">
        <v>0</v>
      </c>
      <c r="G904" s="66">
        <v>39985000</v>
      </c>
      <c r="H904" s="79">
        <v>45847</v>
      </c>
      <c r="I904" s="79"/>
      <c r="J904" s="69" t="s">
        <v>3273</v>
      </c>
      <c r="K904" s="69" t="s">
        <v>3274</v>
      </c>
      <c r="L904" s="37" t="s">
        <v>3275</v>
      </c>
      <c r="M904" s="70"/>
    </row>
    <row r="905" spans="2:13" ht="65">
      <c r="B905" s="30">
        <v>901</v>
      </c>
      <c r="C905" s="53" t="s">
        <v>1974</v>
      </c>
      <c r="D905" s="53" t="s">
        <v>1975</v>
      </c>
      <c r="E905" s="68" t="s">
        <v>42</v>
      </c>
      <c r="F905" s="78" t="s">
        <v>16</v>
      </c>
      <c r="G905" s="66">
        <v>3300000</v>
      </c>
      <c r="H905" s="79">
        <v>45762</v>
      </c>
      <c r="I905" s="79"/>
      <c r="J905" s="69" t="s">
        <v>1976</v>
      </c>
      <c r="K905" s="40" t="s">
        <v>1977</v>
      </c>
      <c r="L905" s="37" t="s">
        <v>1978</v>
      </c>
      <c r="M905" s="70"/>
    </row>
    <row r="906" spans="2:13" ht="65">
      <c r="B906" s="30">
        <v>902</v>
      </c>
      <c r="C906" s="53" t="s">
        <v>1728</v>
      </c>
      <c r="D906" s="53" t="s">
        <v>1729</v>
      </c>
      <c r="E906" s="68">
        <v>4010001095836</v>
      </c>
      <c r="F906" s="78" t="s">
        <v>0</v>
      </c>
      <c r="G906" s="110">
        <v>9493000</v>
      </c>
      <c r="H906" s="83">
        <v>45812</v>
      </c>
      <c r="I906" s="83" t="s">
        <v>334</v>
      </c>
      <c r="J906" s="69" t="s">
        <v>1730</v>
      </c>
      <c r="K906" s="69" t="s">
        <v>1731</v>
      </c>
      <c r="L906" s="54" t="s">
        <v>1732</v>
      </c>
      <c r="M906" s="111"/>
    </row>
    <row r="907" spans="2:13" ht="52">
      <c r="B907" s="30">
        <v>903</v>
      </c>
      <c r="C907" s="53" t="s">
        <v>1733</v>
      </c>
      <c r="D907" s="53" t="s">
        <v>1734</v>
      </c>
      <c r="E907" s="68" t="s">
        <v>334</v>
      </c>
      <c r="F907" s="78" t="s">
        <v>0</v>
      </c>
      <c r="G907" s="110">
        <v>9194790</v>
      </c>
      <c r="H907" s="83">
        <v>45812</v>
      </c>
      <c r="I907" s="83" t="s">
        <v>334</v>
      </c>
      <c r="J907" s="69" t="s">
        <v>1735</v>
      </c>
      <c r="K907" s="69" t="s">
        <v>1731</v>
      </c>
      <c r="L907" s="54" t="s">
        <v>1732</v>
      </c>
      <c r="M907" s="111"/>
    </row>
    <row r="908" spans="2:13" ht="52">
      <c r="B908" s="30">
        <v>904</v>
      </c>
      <c r="C908" s="53" t="s">
        <v>1736</v>
      </c>
      <c r="D908" s="53" t="s">
        <v>1737</v>
      </c>
      <c r="E908" s="68">
        <v>6010001030403</v>
      </c>
      <c r="F908" s="78" t="s">
        <v>0</v>
      </c>
      <c r="G908" s="110">
        <v>12694000</v>
      </c>
      <c r="H908" s="83">
        <v>45818</v>
      </c>
      <c r="I908" s="83" t="s">
        <v>334</v>
      </c>
      <c r="J908" s="69" t="s">
        <v>1738</v>
      </c>
      <c r="K908" s="69" t="s">
        <v>1731</v>
      </c>
      <c r="L908" s="54" t="s">
        <v>1732</v>
      </c>
      <c r="M908" s="111"/>
    </row>
    <row r="909" spans="2:13" ht="52">
      <c r="B909" s="30">
        <v>905</v>
      </c>
      <c r="C909" s="53" t="s">
        <v>1739</v>
      </c>
      <c r="D909" s="53" t="s">
        <v>1740</v>
      </c>
      <c r="E909" s="68">
        <v>2010405010392</v>
      </c>
      <c r="F909" s="78" t="s">
        <v>0</v>
      </c>
      <c r="G909" s="110">
        <v>14493600</v>
      </c>
      <c r="H909" s="83">
        <v>45832</v>
      </c>
      <c r="I909" s="83" t="s">
        <v>334</v>
      </c>
      <c r="J909" s="69" t="s">
        <v>1741</v>
      </c>
      <c r="K909" s="69" t="s">
        <v>1731</v>
      </c>
      <c r="L909" s="54" t="s">
        <v>1732</v>
      </c>
      <c r="M909" s="111"/>
    </row>
    <row r="910" spans="2:13" ht="39">
      <c r="B910" s="30">
        <v>906</v>
      </c>
      <c r="C910" s="53" t="s">
        <v>1742</v>
      </c>
      <c r="D910" s="53" t="s">
        <v>1743</v>
      </c>
      <c r="E910" s="68">
        <v>6010001107003</v>
      </c>
      <c r="F910" s="78" t="s">
        <v>0</v>
      </c>
      <c r="G910" s="110">
        <v>6996000</v>
      </c>
      <c r="H910" s="83">
        <v>45832</v>
      </c>
      <c r="I910" s="83" t="s">
        <v>334</v>
      </c>
      <c r="J910" s="69" t="s">
        <v>1744</v>
      </c>
      <c r="K910" s="69" t="s">
        <v>1731</v>
      </c>
      <c r="L910" s="54" t="s">
        <v>1732</v>
      </c>
      <c r="M910" s="111"/>
    </row>
    <row r="911" spans="2:13" ht="52">
      <c r="B911" s="30">
        <v>907</v>
      </c>
      <c r="C911" s="53" t="s">
        <v>1745</v>
      </c>
      <c r="D911" s="53" t="s">
        <v>1746</v>
      </c>
      <c r="E911" s="68">
        <v>5010401023057</v>
      </c>
      <c r="F911" s="78" t="s">
        <v>0</v>
      </c>
      <c r="G911" s="110">
        <v>6193000</v>
      </c>
      <c r="H911" s="83">
        <v>45838</v>
      </c>
      <c r="I911" s="83" t="s">
        <v>334</v>
      </c>
      <c r="J911" s="69" t="s">
        <v>1747</v>
      </c>
      <c r="K911" s="69" t="s">
        <v>1731</v>
      </c>
      <c r="L911" s="54" t="s">
        <v>1732</v>
      </c>
      <c r="M911" s="111"/>
    </row>
    <row r="912" spans="2:13" ht="149.5" customHeight="1">
      <c r="B912" s="30">
        <v>908</v>
      </c>
      <c r="C912" s="53" t="s">
        <v>1979</v>
      </c>
      <c r="D912" s="53" t="s">
        <v>1980</v>
      </c>
      <c r="E912" s="68" t="s">
        <v>42</v>
      </c>
      <c r="F912" s="78" t="s">
        <v>61</v>
      </c>
      <c r="G912" s="66">
        <v>249986000</v>
      </c>
      <c r="H912" s="79">
        <v>45748</v>
      </c>
      <c r="I912" s="79">
        <v>45939</v>
      </c>
      <c r="J912" s="69" t="s">
        <v>1981</v>
      </c>
      <c r="K912" s="80" t="s">
        <v>1982</v>
      </c>
      <c r="L912" s="54" t="s">
        <v>1983</v>
      </c>
      <c r="M912" s="70"/>
    </row>
    <row r="913" spans="2:13" ht="151" customHeight="1">
      <c r="B913" s="30">
        <v>909</v>
      </c>
      <c r="C913" s="53" t="s">
        <v>1984</v>
      </c>
      <c r="D913" s="53" t="s">
        <v>1071</v>
      </c>
      <c r="E913" s="68">
        <v>7010001042703</v>
      </c>
      <c r="F913" s="78" t="s">
        <v>1985</v>
      </c>
      <c r="G913" s="66">
        <v>26796000</v>
      </c>
      <c r="H913" s="79">
        <v>45748</v>
      </c>
      <c r="I913" s="79"/>
      <c r="J913" s="69" t="s">
        <v>1986</v>
      </c>
      <c r="K913" s="80" t="s">
        <v>249</v>
      </c>
      <c r="L913" s="54" t="s">
        <v>1987</v>
      </c>
      <c r="M913" s="70"/>
    </row>
    <row r="914" spans="2:13" ht="143.5" customHeight="1">
      <c r="B914" s="30">
        <v>910</v>
      </c>
      <c r="C914" s="53" t="s">
        <v>1988</v>
      </c>
      <c r="D914" s="53" t="s">
        <v>1989</v>
      </c>
      <c r="E914" s="68">
        <v>2120001086883</v>
      </c>
      <c r="F914" s="78" t="s">
        <v>1990</v>
      </c>
      <c r="G914" s="66">
        <v>12980000</v>
      </c>
      <c r="H914" s="79">
        <v>45748</v>
      </c>
      <c r="I914" s="79"/>
      <c r="J914" s="69" t="s">
        <v>1991</v>
      </c>
      <c r="K914" s="80" t="s">
        <v>1982</v>
      </c>
      <c r="L914" s="54" t="s">
        <v>1992</v>
      </c>
      <c r="M914" s="70"/>
    </row>
    <row r="915" spans="2:13" ht="98.15" customHeight="1">
      <c r="B915" s="30">
        <v>911</v>
      </c>
      <c r="C915" s="53" t="s">
        <v>1993</v>
      </c>
      <c r="D915" s="53" t="s">
        <v>1071</v>
      </c>
      <c r="E915" s="68">
        <v>7010001042703</v>
      </c>
      <c r="F915" s="78" t="s">
        <v>71</v>
      </c>
      <c r="G915" s="66">
        <v>11000000</v>
      </c>
      <c r="H915" s="79">
        <v>45748</v>
      </c>
      <c r="I915" s="79"/>
      <c r="J915" s="69" t="s">
        <v>1994</v>
      </c>
      <c r="K915" s="80" t="s">
        <v>1982</v>
      </c>
      <c r="L915" s="54" t="s">
        <v>1995</v>
      </c>
      <c r="M915" s="70"/>
    </row>
    <row r="916" spans="2:13" ht="98.15" customHeight="1">
      <c r="B916" s="30">
        <v>912</v>
      </c>
      <c r="C916" s="53" t="s">
        <v>1996</v>
      </c>
      <c r="D916" s="53" t="s">
        <v>1997</v>
      </c>
      <c r="E916" s="68">
        <v>5010001050435</v>
      </c>
      <c r="F916" s="78" t="s">
        <v>71</v>
      </c>
      <c r="G916" s="66">
        <v>9999000</v>
      </c>
      <c r="H916" s="79">
        <v>45748</v>
      </c>
      <c r="I916" s="79"/>
      <c r="J916" s="69" t="s">
        <v>1998</v>
      </c>
      <c r="K916" s="80" t="s">
        <v>1982</v>
      </c>
      <c r="L916" s="54" t="s">
        <v>1983</v>
      </c>
      <c r="M916" s="70"/>
    </row>
    <row r="917" spans="2:13" ht="52">
      <c r="B917" s="30">
        <v>913</v>
      </c>
      <c r="C917" s="53" t="s">
        <v>1999</v>
      </c>
      <c r="D917" s="53" t="s">
        <v>1997</v>
      </c>
      <c r="E917" s="68">
        <v>5010001050435</v>
      </c>
      <c r="F917" s="78" t="s">
        <v>71</v>
      </c>
      <c r="G917" s="66">
        <v>8998000</v>
      </c>
      <c r="H917" s="79">
        <v>45748</v>
      </c>
      <c r="I917" s="79"/>
      <c r="J917" s="69" t="s">
        <v>2000</v>
      </c>
      <c r="K917" s="80" t="s">
        <v>249</v>
      </c>
      <c r="L917" s="54" t="s">
        <v>1992</v>
      </c>
      <c r="M917" s="70"/>
    </row>
    <row r="918" spans="2:13" ht="52">
      <c r="B918" s="30">
        <v>914</v>
      </c>
      <c r="C918" s="53" t="s">
        <v>2001</v>
      </c>
      <c r="D918" s="53" t="s">
        <v>2002</v>
      </c>
      <c r="E918" s="68">
        <v>5290001016276</v>
      </c>
      <c r="F918" s="78" t="s">
        <v>7</v>
      </c>
      <c r="G918" s="66">
        <v>990000</v>
      </c>
      <c r="H918" s="79">
        <v>45756</v>
      </c>
      <c r="I918" s="79"/>
      <c r="J918" s="40" t="s">
        <v>2003</v>
      </c>
      <c r="K918" s="40" t="s">
        <v>2004</v>
      </c>
      <c r="L918" s="54" t="s">
        <v>2005</v>
      </c>
      <c r="M918" s="70"/>
    </row>
    <row r="919" spans="2:13" ht="78">
      <c r="B919" s="30">
        <v>915</v>
      </c>
      <c r="C919" s="53" t="s">
        <v>2006</v>
      </c>
      <c r="D919" s="53" t="s">
        <v>3553</v>
      </c>
      <c r="E919" s="68" t="s">
        <v>42</v>
      </c>
      <c r="F919" s="78" t="s">
        <v>61</v>
      </c>
      <c r="G919" s="66">
        <v>33814000</v>
      </c>
      <c r="H919" s="79">
        <v>45757</v>
      </c>
      <c r="I919" s="79">
        <v>45954</v>
      </c>
      <c r="J919" s="69" t="s">
        <v>2007</v>
      </c>
      <c r="K919" s="80" t="s">
        <v>1982</v>
      </c>
      <c r="L919" s="54" t="s">
        <v>1983</v>
      </c>
      <c r="M919" s="70"/>
    </row>
    <row r="920" spans="2:13" ht="65">
      <c r="B920" s="30">
        <v>916</v>
      </c>
      <c r="C920" s="53" t="s">
        <v>2008</v>
      </c>
      <c r="D920" s="53" t="s">
        <v>1880</v>
      </c>
      <c r="E920" s="68">
        <v>2010001016851</v>
      </c>
      <c r="F920" s="78" t="s">
        <v>7</v>
      </c>
      <c r="G920" s="66">
        <v>913000</v>
      </c>
      <c r="H920" s="79">
        <v>45764</v>
      </c>
      <c r="I920" s="79"/>
      <c r="J920" s="69" t="s">
        <v>2009</v>
      </c>
      <c r="K920" s="69" t="s">
        <v>2010</v>
      </c>
      <c r="L920" s="54" t="s">
        <v>2011</v>
      </c>
      <c r="M920" s="70"/>
    </row>
    <row r="921" spans="2:13" ht="52">
      <c r="B921" s="30">
        <v>917</v>
      </c>
      <c r="C921" s="53" t="s">
        <v>2012</v>
      </c>
      <c r="D921" s="53" t="s">
        <v>2013</v>
      </c>
      <c r="E921" s="68">
        <v>7260001000735</v>
      </c>
      <c r="F921" s="78" t="s">
        <v>61</v>
      </c>
      <c r="G921" s="66">
        <v>14993000</v>
      </c>
      <c r="H921" s="79">
        <v>45768</v>
      </c>
      <c r="I921" s="79"/>
      <c r="J921" s="69" t="s">
        <v>2014</v>
      </c>
      <c r="K921" s="80" t="s">
        <v>1982</v>
      </c>
      <c r="L921" s="54" t="s">
        <v>2015</v>
      </c>
      <c r="M921" s="70"/>
    </row>
    <row r="922" spans="2:13" ht="52">
      <c r="B922" s="30">
        <v>918</v>
      </c>
      <c r="C922" s="53" t="s">
        <v>2016</v>
      </c>
      <c r="D922" s="53" t="s">
        <v>2017</v>
      </c>
      <c r="E922" s="68">
        <v>2010405010335</v>
      </c>
      <c r="F922" s="78" t="s">
        <v>1985</v>
      </c>
      <c r="G922" s="66">
        <v>13629000</v>
      </c>
      <c r="H922" s="79">
        <v>45768</v>
      </c>
      <c r="I922" s="79"/>
      <c r="J922" s="69" t="s">
        <v>2018</v>
      </c>
      <c r="K922" s="80" t="s">
        <v>1982</v>
      </c>
      <c r="L922" s="54" t="s">
        <v>1992</v>
      </c>
      <c r="M922" s="70"/>
    </row>
    <row r="923" spans="2:13" ht="52">
      <c r="B923" s="30">
        <v>919</v>
      </c>
      <c r="C923" s="53" t="s">
        <v>2019</v>
      </c>
      <c r="D923" s="53" t="s">
        <v>2020</v>
      </c>
      <c r="E923" s="68">
        <v>1130005012828</v>
      </c>
      <c r="F923" s="78" t="s">
        <v>61</v>
      </c>
      <c r="G923" s="66">
        <v>16104000</v>
      </c>
      <c r="H923" s="79">
        <v>45771</v>
      </c>
      <c r="I923" s="79"/>
      <c r="J923" s="69" t="s">
        <v>2021</v>
      </c>
      <c r="K923" s="38" t="s">
        <v>2022</v>
      </c>
      <c r="L923" s="54" t="s">
        <v>2023</v>
      </c>
      <c r="M923" s="70"/>
    </row>
    <row r="924" spans="2:13" ht="156" customHeight="1">
      <c r="B924" s="30">
        <v>920</v>
      </c>
      <c r="C924" s="53" t="s">
        <v>2024</v>
      </c>
      <c r="D924" s="53" t="s">
        <v>2025</v>
      </c>
      <c r="E924" s="68">
        <v>9010001008669</v>
      </c>
      <c r="F924" s="78" t="s">
        <v>1990</v>
      </c>
      <c r="G924" s="66">
        <v>4895000</v>
      </c>
      <c r="H924" s="79">
        <v>45772</v>
      </c>
      <c r="I924" s="79"/>
      <c r="J924" s="69" t="s">
        <v>2026</v>
      </c>
      <c r="K924" s="69" t="s">
        <v>2027</v>
      </c>
      <c r="L924" s="54" t="s">
        <v>2028</v>
      </c>
      <c r="M924" s="70"/>
    </row>
    <row r="925" spans="2:13" ht="81" customHeight="1">
      <c r="B925" s="30">
        <v>921</v>
      </c>
      <c r="C925" s="53" t="s">
        <v>2029</v>
      </c>
      <c r="D925" s="53" t="s">
        <v>2030</v>
      </c>
      <c r="E925" s="68">
        <v>5010701001290</v>
      </c>
      <c r="F925" s="78" t="s">
        <v>1990</v>
      </c>
      <c r="G925" s="66">
        <v>2598200</v>
      </c>
      <c r="H925" s="79">
        <v>45772</v>
      </c>
      <c r="I925" s="79"/>
      <c r="J925" s="69" t="s">
        <v>2031</v>
      </c>
      <c r="K925" s="69" t="s">
        <v>2032</v>
      </c>
      <c r="L925" s="54" t="s">
        <v>2028</v>
      </c>
      <c r="M925" s="70"/>
    </row>
    <row r="926" spans="2:13" ht="81" customHeight="1">
      <c r="B926" s="30">
        <v>922</v>
      </c>
      <c r="C926" s="53" t="s">
        <v>2033</v>
      </c>
      <c r="D926" s="53" t="s">
        <v>1071</v>
      </c>
      <c r="E926" s="68">
        <v>7010001042703</v>
      </c>
      <c r="F926" s="78" t="s">
        <v>61</v>
      </c>
      <c r="G926" s="66">
        <v>32989000</v>
      </c>
      <c r="H926" s="79">
        <v>45777</v>
      </c>
      <c r="I926" s="79"/>
      <c r="J926" s="69" t="s">
        <v>2034</v>
      </c>
      <c r="K926" s="38" t="s">
        <v>2035</v>
      </c>
      <c r="L926" s="54" t="s">
        <v>2036</v>
      </c>
      <c r="M926" s="70"/>
    </row>
    <row r="927" spans="2:13" ht="83.15" customHeight="1">
      <c r="B927" s="30">
        <v>923</v>
      </c>
      <c r="C927" s="53" t="s">
        <v>2037</v>
      </c>
      <c r="D927" s="53" t="s">
        <v>2038</v>
      </c>
      <c r="E927" s="68" t="s">
        <v>42</v>
      </c>
      <c r="F927" s="78" t="s">
        <v>61</v>
      </c>
      <c r="G927" s="66">
        <f>19250000+4840000</f>
        <v>24090000</v>
      </c>
      <c r="H927" s="79">
        <v>45777</v>
      </c>
      <c r="I927" s="79">
        <v>45912</v>
      </c>
      <c r="J927" s="69" t="s">
        <v>2039</v>
      </c>
      <c r="K927" s="80" t="s">
        <v>249</v>
      </c>
      <c r="L927" s="54" t="s">
        <v>2040</v>
      </c>
      <c r="M927" s="70"/>
    </row>
    <row r="928" spans="2:13" ht="52">
      <c r="B928" s="30">
        <v>924</v>
      </c>
      <c r="C928" s="53" t="s">
        <v>2041</v>
      </c>
      <c r="D928" s="53" t="s">
        <v>2042</v>
      </c>
      <c r="E928" s="68">
        <v>4011001005165</v>
      </c>
      <c r="F928" s="78" t="s">
        <v>7</v>
      </c>
      <c r="G928" s="66">
        <v>957000</v>
      </c>
      <c r="H928" s="79">
        <v>45784</v>
      </c>
      <c r="I928" s="79"/>
      <c r="J928" s="40" t="s">
        <v>2043</v>
      </c>
      <c r="K928" s="38" t="s">
        <v>2044</v>
      </c>
      <c r="L928" s="54" t="s">
        <v>1992</v>
      </c>
      <c r="M928" s="70"/>
    </row>
    <row r="929" spans="2:13" ht="52">
      <c r="B929" s="30">
        <v>925</v>
      </c>
      <c r="C929" s="53" t="s">
        <v>2045</v>
      </c>
      <c r="D929" s="53" t="s">
        <v>1997</v>
      </c>
      <c r="E929" s="68">
        <v>5010001050435</v>
      </c>
      <c r="F929" s="78" t="s">
        <v>71</v>
      </c>
      <c r="G929" s="66">
        <v>13992000</v>
      </c>
      <c r="H929" s="79">
        <v>45786</v>
      </c>
      <c r="I929" s="79"/>
      <c r="J929" s="69" t="s">
        <v>2046</v>
      </c>
      <c r="K929" s="80" t="s">
        <v>1982</v>
      </c>
      <c r="L929" s="54" t="s">
        <v>2047</v>
      </c>
      <c r="M929" s="70"/>
    </row>
    <row r="930" spans="2:13" ht="108" customHeight="1">
      <c r="B930" s="30">
        <v>926</v>
      </c>
      <c r="C930" s="53" t="s">
        <v>2048</v>
      </c>
      <c r="D930" s="53" t="s">
        <v>2049</v>
      </c>
      <c r="E930" s="68" t="s">
        <v>42</v>
      </c>
      <c r="F930" s="78" t="s">
        <v>61</v>
      </c>
      <c r="G930" s="66">
        <v>126973000</v>
      </c>
      <c r="H930" s="79">
        <v>45789</v>
      </c>
      <c r="I930" s="79">
        <v>45924</v>
      </c>
      <c r="J930" s="69" t="s">
        <v>2050</v>
      </c>
      <c r="K930" s="80" t="s">
        <v>1982</v>
      </c>
      <c r="L930" s="54" t="s">
        <v>2047</v>
      </c>
      <c r="M930" s="70"/>
    </row>
    <row r="931" spans="2:13" ht="108" customHeight="1">
      <c r="B931" s="30">
        <v>927</v>
      </c>
      <c r="C931" s="53" t="s">
        <v>2051</v>
      </c>
      <c r="D931" s="53" t="s">
        <v>1071</v>
      </c>
      <c r="E931" s="68">
        <v>7010001042703</v>
      </c>
      <c r="F931" s="78" t="s">
        <v>7</v>
      </c>
      <c r="G931" s="66">
        <v>968000</v>
      </c>
      <c r="H931" s="79">
        <v>45790</v>
      </c>
      <c r="I931" s="79"/>
      <c r="J931" s="69" t="s">
        <v>2052</v>
      </c>
      <c r="K931" s="69" t="s">
        <v>2053</v>
      </c>
      <c r="L931" s="54" t="s">
        <v>2054</v>
      </c>
      <c r="M931" s="70"/>
    </row>
    <row r="932" spans="2:13" ht="108" customHeight="1">
      <c r="B932" s="30">
        <v>928</v>
      </c>
      <c r="C932" s="53" t="s">
        <v>2055</v>
      </c>
      <c r="D932" s="53" t="s">
        <v>2056</v>
      </c>
      <c r="E932" s="68">
        <v>4010001000696</v>
      </c>
      <c r="F932" s="78" t="s">
        <v>61</v>
      </c>
      <c r="G932" s="66">
        <v>18953000</v>
      </c>
      <c r="H932" s="79">
        <v>45798</v>
      </c>
      <c r="I932" s="79">
        <v>45967</v>
      </c>
      <c r="J932" s="69" t="s">
        <v>2057</v>
      </c>
      <c r="K932" s="80" t="s">
        <v>1982</v>
      </c>
      <c r="L932" s="54" t="s">
        <v>2058</v>
      </c>
      <c r="M932" s="70"/>
    </row>
    <row r="933" spans="2:13" ht="108" customHeight="1">
      <c r="B933" s="30">
        <v>929</v>
      </c>
      <c r="C933" s="53" t="s">
        <v>2059</v>
      </c>
      <c r="D933" s="53" t="s">
        <v>1071</v>
      </c>
      <c r="E933" s="68">
        <v>7010001042703</v>
      </c>
      <c r="F933" s="78" t="s">
        <v>61</v>
      </c>
      <c r="G933" s="66">
        <v>64988000</v>
      </c>
      <c r="H933" s="79">
        <v>45800</v>
      </c>
      <c r="I933" s="79"/>
      <c r="J933" s="40" t="s">
        <v>2060</v>
      </c>
      <c r="K933" s="80" t="s">
        <v>1982</v>
      </c>
      <c r="L933" s="54" t="s">
        <v>2005</v>
      </c>
      <c r="M933" s="70"/>
    </row>
    <row r="934" spans="2:13" ht="108" customHeight="1">
      <c r="B934" s="30">
        <v>930</v>
      </c>
      <c r="C934" s="53" t="s">
        <v>2061</v>
      </c>
      <c r="D934" s="53" t="s">
        <v>2056</v>
      </c>
      <c r="E934" s="68">
        <v>4010001000696</v>
      </c>
      <c r="F934" s="78" t="s">
        <v>61</v>
      </c>
      <c r="G934" s="66">
        <v>5984000</v>
      </c>
      <c r="H934" s="79">
        <v>45806</v>
      </c>
      <c r="I934" s="79"/>
      <c r="J934" s="40" t="s">
        <v>2062</v>
      </c>
      <c r="K934" s="80" t="s">
        <v>1982</v>
      </c>
      <c r="L934" s="54" t="s">
        <v>2063</v>
      </c>
      <c r="M934" s="70"/>
    </row>
    <row r="935" spans="2:13" ht="108" customHeight="1">
      <c r="B935" s="30">
        <v>931</v>
      </c>
      <c r="C935" s="53" t="s">
        <v>2064</v>
      </c>
      <c r="D935" s="53" t="s">
        <v>1071</v>
      </c>
      <c r="E935" s="68">
        <v>7010001042703</v>
      </c>
      <c r="F935" s="78" t="s">
        <v>7</v>
      </c>
      <c r="G935" s="66">
        <v>693000</v>
      </c>
      <c r="H935" s="79">
        <v>45806</v>
      </c>
      <c r="I935" s="79"/>
      <c r="J935" s="69" t="s">
        <v>2065</v>
      </c>
      <c r="K935" s="69" t="s">
        <v>2066</v>
      </c>
      <c r="L935" s="54" t="s">
        <v>2067</v>
      </c>
      <c r="M935" s="70"/>
    </row>
    <row r="936" spans="2:13" ht="107.15" customHeight="1">
      <c r="B936" s="30">
        <v>932</v>
      </c>
      <c r="C936" s="53" t="s">
        <v>2068</v>
      </c>
      <c r="D936" s="53" t="s">
        <v>2069</v>
      </c>
      <c r="E936" s="68" t="s">
        <v>42</v>
      </c>
      <c r="F936" s="78" t="s">
        <v>61</v>
      </c>
      <c r="G936" s="66">
        <v>9999000</v>
      </c>
      <c r="H936" s="79">
        <v>45812</v>
      </c>
      <c r="I936" s="79"/>
      <c r="J936" s="40" t="s">
        <v>2070</v>
      </c>
      <c r="K936" s="38" t="s">
        <v>2035</v>
      </c>
      <c r="L936" s="54" t="s">
        <v>1987</v>
      </c>
      <c r="M936" s="70"/>
    </row>
    <row r="937" spans="2:13" ht="107.15" customHeight="1">
      <c r="B937" s="30">
        <v>933</v>
      </c>
      <c r="C937" s="53" t="s">
        <v>2071</v>
      </c>
      <c r="D937" s="53" t="s">
        <v>1071</v>
      </c>
      <c r="E937" s="68">
        <v>7010001042703</v>
      </c>
      <c r="F937" s="78" t="s">
        <v>61</v>
      </c>
      <c r="G937" s="66">
        <v>49995000</v>
      </c>
      <c r="H937" s="79">
        <v>45819</v>
      </c>
      <c r="I937" s="79"/>
      <c r="J937" s="69" t="s">
        <v>2072</v>
      </c>
      <c r="K937" s="80" t="s">
        <v>1982</v>
      </c>
      <c r="L937" s="54" t="s">
        <v>2073</v>
      </c>
      <c r="M937" s="70"/>
    </row>
    <row r="938" spans="2:13" ht="107.15" customHeight="1">
      <c r="B938" s="30">
        <v>934</v>
      </c>
      <c r="C938" s="53" t="s">
        <v>2074</v>
      </c>
      <c r="D938" s="53" t="s">
        <v>2075</v>
      </c>
      <c r="E938" s="68" t="s">
        <v>42</v>
      </c>
      <c r="F938" s="78" t="s">
        <v>61</v>
      </c>
      <c r="G938" s="66">
        <v>49016000</v>
      </c>
      <c r="H938" s="79">
        <v>45819</v>
      </c>
      <c r="I938" s="79"/>
      <c r="J938" s="69" t="s">
        <v>2076</v>
      </c>
      <c r="K938" s="38" t="s">
        <v>2022</v>
      </c>
      <c r="L938" s="54" t="s">
        <v>2036</v>
      </c>
      <c r="M938" s="70"/>
    </row>
    <row r="939" spans="2:13" ht="107.15" customHeight="1">
      <c r="B939" s="30">
        <v>935</v>
      </c>
      <c r="C939" s="48" t="s">
        <v>2077</v>
      </c>
      <c r="D939" s="48" t="s">
        <v>2078</v>
      </c>
      <c r="E939" s="31">
        <v>5040001072146</v>
      </c>
      <c r="F939" s="32" t="s">
        <v>15</v>
      </c>
      <c r="G939" s="33">
        <v>53856000</v>
      </c>
      <c r="H939" s="34">
        <v>45820</v>
      </c>
      <c r="I939" s="34"/>
      <c r="J939" s="40" t="s">
        <v>2079</v>
      </c>
      <c r="K939" s="38" t="s">
        <v>2080</v>
      </c>
      <c r="L939" s="37" t="s">
        <v>2036</v>
      </c>
      <c r="M939" s="36"/>
    </row>
    <row r="940" spans="2:13" ht="107.15" customHeight="1">
      <c r="B940" s="30">
        <v>936</v>
      </c>
      <c r="C940" s="53" t="s">
        <v>2081</v>
      </c>
      <c r="D940" s="53" t="s">
        <v>1071</v>
      </c>
      <c r="E940" s="68">
        <v>7010001042703</v>
      </c>
      <c r="F940" s="78" t="s">
        <v>61</v>
      </c>
      <c r="G940" s="66">
        <v>49973000</v>
      </c>
      <c r="H940" s="79">
        <v>45820</v>
      </c>
      <c r="I940" s="79"/>
      <c r="J940" s="69" t="s">
        <v>2082</v>
      </c>
      <c r="K940" s="80" t="s">
        <v>1982</v>
      </c>
      <c r="L940" s="54" t="s">
        <v>2073</v>
      </c>
      <c r="M940" s="70"/>
    </row>
    <row r="941" spans="2:13" ht="107.15" customHeight="1">
      <c r="B941" s="30">
        <v>937</v>
      </c>
      <c r="C941" s="53" t="s">
        <v>2083</v>
      </c>
      <c r="D941" s="53" t="s">
        <v>1071</v>
      </c>
      <c r="E941" s="68">
        <v>7010001042703</v>
      </c>
      <c r="F941" s="78" t="s">
        <v>61</v>
      </c>
      <c r="G941" s="66">
        <v>28897000</v>
      </c>
      <c r="H941" s="79">
        <v>45820</v>
      </c>
      <c r="I941" s="79"/>
      <c r="J941" s="69" t="s">
        <v>2021</v>
      </c>
      <c r="K941" s="38" t="s">
        <v>2022</v>
      </c>
      <c r="L941" s="54" t="s">
        <v>2023</v>
      </c>
      <c r="M941" s="70"/>
    </row>
    <row r="942" spans="2:13" ht="107.15" customHeight="1">
      <c r="B942" s="30">
        <v>938</v>
      </c>
      <c r="C942" s="53" t="s">
        <v>2084</v>
      </c>
      <c r="D942" s="53" t="s">
        <v>2085</v>
      </c>
      <c r="E942" s="68">
        <v>4011105003503</v>
      </c>
      <c r="F942" s="78" t="s">
        <v>61</v>
      </c>
      <c r="G942" s="66">
        <v>7975000</v>
      </c>
      <c r="H942" s="79">
        <v>45820</v>
      </c>
      <c r="I942" s="79"/>
      <c r="J942" s="69" t="s">
        <v>2086</v>
      </c>
      <c r="K942" s="80" t="s">
        <v>1982</v>
      </c>
      <c r="L942" s="54" t="s">
        <v>2087</v>
      </c>
      <c r="M942" s="70"/>
    </row>
    <row r="943" spans="2:13" ht="107.15" customHeight="1">
      <c r="B943" s="30">
        <v>939</v>
      </c>
      <c r="C943" s="53" t="s">
        <v>2088</v>
      </c>
      <c r="D943" s="53" t="s">
        <v>2089</v>
      </c>
      <c r="E943" s="68">
        <v>5011105004806</v>
      </c>
      <c r="F943" s="78" t="s">
        <v>61</v>
      </c>
      <c r="G943" s="66">
        <v>4994000</v>
      </c>
      <c r="H943" s="79">
        <v>45820</v>
      </c>
      <c r="I943" s="79"/>
      <c r="J943" s="69" t="s">
        <v>2090</v>
      </c>
      <c r="K943" s="80" t="s">
        <v>1982</v>
      </c>
      <c r="L943" s="54" t="s">
        <v>2091</v>
      </c>
      <c r="M943" s="70"/>
    </row>
    <row r="944" spans="2:13" ht="107.15" customHeight="1">
      <c r="B944" s="30">
        <v>940</v>
      </c>
      <c r="C944" s="53" t="s">
        <v>2092</v>
      </c>
      <c r="D944" s="53" t="s">
        <v>1071</v>
      </c>
      <c r="E944" s="68">
        <v>7010001042703</v>
      </c>
      <c r="F944" s="78" t="s">
        <v>7</v>
      </c>
      <c r="G944" s="66">
        <v>968000</v>
      </c>
      <c r="H944" s="79">
        <v>45820</v>
      </c>
      <c r="I944" s="79"/>
      <c r="J944" s="69" t="s">
        <v>2093</v>
      </c>
      <c r="K944" s="80" t="s">
        <v>1982</v>
      </c>
      <c r="L944" s="54" t="s">
        <v>2087</v>
      </c>
      <c r="M944" s="70"/>
    </row>
    <row r="945" spans="2:13" ht="107.15" customHeight="1">
      <c r="B945" s="30">
        <v>941</v>
      </c>
      <c r="C945" s="53" t="s">
        <v>2094</v>
      </c>
      <c r="D945" s="53" t="s">
        <v>1071</v>
      </c>
      <c r="E945" s="68">
        <v>7010001042703</v>
      </c>
      <c r="F945" s="78" t="s">
        <v>1985</v>
      </c>
      <c r="G945" s="66">
        <v>27863000</v>
      </c>
      <c r="H945" s="79">
        <v>45825</v>
      </c>
      <c r="I945" s="79">
        <v>45960</v>
      </c>
      <c r="J945" s="69" t="s">
        <v>2095</v>
      </c>
      <c r="K945" s="80" t="s">
        <v>1788</v>
      </c>
      <c r="L945" s="54" t="s">
        <v>1987</v>
      </c>
      <c r="M945" s="70"/>
    </row>
    <row r="946" spans="2:13" ht="91">
      <c r="B946" s="30">
        <v>942</v>
      </c>
      <c r="C946" s="53" t="s">
        <v>2097</v>
      </c>
      <c r="D946" s="53" t="s">
        <v>2098</v>
      </c>
      <c r="E946" s="68">
        <v>2011101037696</v>
      </c>
      <c r="F946" s="78" t="s">
        <v>7</v>
      </c>
      <c r="G946" s="66">
        <v>979000</v>
      </c>
      <c r="H946" s="79">
        <v>45825</v>
      </c>
      <c r="I946" s="79"/>
      <c r="J946" s="69" t="s">
        <v>2099</v>
      </c>
      <c r="K946" s="69" t="s">
        <v>2100</v>
      </c>
      <c r="L946" s="54" t="s">
        <v>2011</v>
      </c>
      <c r="M946" s="70"/>
    </row>
    <row r="947" spans="2:13" ht="94.5" customHeight="1">
      <c r="B947" s="30">
        <v>943</v>
      </c>
      <c r="C947" s="53" t="s">
        <v>2101</v>
      </c>
      <c r="D947" s="53" t="s">
        <v>1071</v>
      </c>
      <c r="E947" s="68">
        <v>7010001042703</v>
      </c>
      <c r="F947" s="78" t="s">
        <v>61</v>
      </c>
      <c r="G947" s="66">
        <v>39996000</v>
      </c>
      <c r="H947" s="79">
        <v>45826</v>
      </c>
      <c r="I947" s="79"/>
      <c r="J947" s="69" t="s">
        <v>2102</v>
      </c>
      <c r="K947" s="80" t="s">
        <v>1788</v>
      </c>
      <c r="L947" s="54" t="s">
        <v>1987</v>
      </c>
      <c r="M947" s="70"/>
    </row>
    <row r="948" spans="2:13" ht="126.65" customHeight="1">
      <c r="B948" s="30">
        <v>944</v>
      </c>
      <c r="C948" s="53" t="s">
        <v>2103</v>
      </c>
      <c r="D948" s="53" t="s">
        <v>2104</v>
      </c>
      <c r="E948" s="68" t="s">
        <v>42</v>
      </c>
      <c r="F948" s="78" t="s">
        <v>61</v>
      </c>
      <c r="G948" s="66">
        <v>74987000</v>
      </c>
      <c r="H948" s="79">
        <v>45828</v>
      </c>
      <c r="I948" s="79"/>
      <c r="J948" s="69" t="s">
        <v>2105</v>
      </c>
      <c r="K948" s="38" t="s">
        <v>2080</v>
      </c>
      <c r="L948" s="54" t="s">
        <v>2047</v>
      </c>
      <c r="M948" s="70"/>
    </row>
    <row r="949" spans="2:13" ht="126.65" customHeight="1">
      <c r="B949" s="30">
        <v>945</v>
      </c>
      <c r="C949" s="53" t="s">
        <v>2106</v>
      </c>
      <c r="D949" s="53" t="s">
        <v>2107</v>
      </c>
      <c r="E949" s="68">
        <v>3010005003267</v>
      </c>
      <c r="F949" s="78" t="s">
        <v>61</v>
      </c>
      <c r="G949" s="66">
        <v>22990000</v>
      </c>
      <c r="H949" s="79">
        <v>45828</v>
      </c>
      <c r="I949" s="79"/>
      <c r="J949" s="40" t="s">
        <v>2108</v>
      </c>
      <c r="K949" s="80" t="s">
        <v>1982</v>
      </c>
      <c r="L949" s="54" t="s">
        <v>2109</v>
      </c>
      <c r="M949" s="70"/>
    </row>
    <row r="950" spans="2:13" ht="126.65" customHeight="1">
      <c r="B950" s="30">
        <v>946</v>
      </c>
      <c r="C950" s="53" t="s">
        <v>2110</v>
      </c>
      <c r="D950" s="53" t="s">
        <v>2111</v>
      </c>
      <c r="E950" s="68">
        <v>4120001108792</v>
      </c>
      <c r="F950" s="78" t="s">
        <v>61</v>
      </c>
      <c r="G950" s="66">
        <v>43945000</v>
      </c>
      <c r="H950" s="79">
        <v>45834</v>
      </c>
      <c r="I950" s="79">
        <v>45919</v>
      </c>
      <c r="J950" s="69" t="s">
        <v>2112</v>
      </c>
      <c r="K950" s="80" t="s">
        <v>1982</v>
      </c>
      <c r="L950" s="54" t="s">
        <v>2073</v>
      </c>
      <c r="M950" s="70"/>
    </row>
    <row r="951" spans="2:13" ht="126.65" customHeight="1">
      <c r="B951" s="30">
        <v>947</v>
      </c>
      <c r="C951" s="53" t="s">
        <v>2113</v>
      </c>
      <c r="D951" s="53" t="s">
        <v>2114</v>
      </c>
      <c r="E951" s="68">
        <v>3011101015783</v>
      </c>
      <c r="F951" s="78" t="s">
        <v>61</v>
      </c>
      <c r="G951" s="66">
        <v>8998000</v>
      </c>
      <c r="H951" s="79">
        <v>45834</v>
      </c>
      <c r="I951" s="79"/>
      <c r="J951" s="69" t="s">
        <v>2115</v>
      </c>
      <c r="K951" s="80" t="s">
        <v>1982</v>
      </c>
      <c r="L951" s="54" t="s">
        <v>2087</v>
      </c>
      <c r="M951" s="70"/>
    </row>
    <row r="952" spans="2:13" ht="126.65" customHeight="1">
      <c r="B952" s="30">
        <v>948</v>
      </c>
      <c r="C952" s="53" t="s">
        <v>2116</v>
      </c>
      <c r="D952" s="53" t="s">
        <v>1071</v>
      </c>
      <c r="E952" s="68">
        <v>7010001042703</v>
      </c>
      <c r="F952" s="78" t="s">
        <v>61</v>
      </c>
      <c r="G952" s="66">
        <v>7964000</v>
      </c>
      <c r="H952" s="79">
        <v>45834</v>
      </c>
      <c r="I952" s="79"/>
      <c r="J952" s="69" t="s">
        <v>2117</v>
      </c>
      <c r="K952" s="38" t="s">
        <v>2022</v>
      </c>
      <c r="L952" s="54" t="s">
        <v>2118</v>
      </c>
      <c r="M952" s="70"/>
    </row>
    <row r="953" spans="2:13" ht="126.65" customHeight="1">
      <c r="B953" s="30">
        <v>949</v>
      </c>
      <c r="C953" s="53" t="s">
        <v>2119</v>
      </c>
      <c r="D953" s="53" t="s">
        <v>1905</v>
      </c>
      <c r="E953" s="68">
        <v>4011001005165</v>
      </c>
      <c r="F953" s="78" t="s">
        <v>61</v>
      </c>
      <c r="G953" s="66">
        <v>9922000</v>
      </c>
      <c r="H953" s="79">
        <v>45835</v>
      </c>
      <c r="I953" s="79"/>
      <c r="J953" s="40" t="s">
        <v>2120</v>
      </c>
      <c r="K953" s="80" t="s">
        <v>1982</v>
      </c>
      <c r="L953" s="54" t="s">
        <v>2109</v>
      </c>
      <c r="M953" s="70"/>
    </row>
    <row r="954" spans="2:13" ht="126.65" customHeight="1">
      <c r="B954" s="30">
        <v>950</v>
      </c>
      <c r="C954" s="53" t="s">
        <v>2121</v>
      </c>
      <c r="D954" s="53" t="s">
        <v>2122</v>
      </c>
      <c r="E954" s="68" t="s">
        <v>42</v>
      </c>
      <c r="F954" s="78" t="s">
        <v>61</v>
      </c>
      <c r="G954" s="66">
        <v>8965000</v>
      </c>
      <c r="H954" s="79">
        <v>45838</v>
      </c>
      <c r="I954" s="79"/>
      <c r="J954" s="40" t="s">
        <v>2123</v>
      </c>
      <c r="K954" s="80" t="s">
        <v>249</v>
      </c>
      <c r="L954" s="54" t="s">
        <v>2005</v>
      </c>
      <c r="M954" s="70"/>
    </row>
    <row r="955" spans="2:13" ht="126.65" customHeight="1">
      <c r="B955" s="30">
        <v>951</v>
      </c>
      <c r="C955" s="53" t="s">
        <v>2124</v>
      </c>
      <c r="D955" s="53" t="s">
        <v>1071</v>
      </c>
      <c r="E955" s="68">
        <v>7010001042703</v>
      </c>
      <c r="F955" s="78" t="s">
        <v>7</v>
      </c>
      <c r="G955" s="66">
        <v>935000</v>
      </c>
      <c r="H955" s="79">
        <v>45838</v>
      </c>
      <c r="I955" s="79"/>
      <c r="J955" s="69" t="s">
        <v>2125</v>
      </c>
      <c r="K955" s="38" t="s">
        <v>2044</v>
      </c>
      <c r="L955" s="54" t="s">
        <v>2087</v>
      </c>
      <c r="M955" s="70"/>
    </row>
    <row r="956" spans="2:13" ht="126.65" customHeight="1">
      <c r="B956" s="30">
        <v>952</v>
      </c>
      <c r="C956" s="53" t="s">
        <v>2126</v>
      </c>
      <c r="D956" s="53" t="s">
        <v>1068</v>
      </c>
      <c r="E956" s="68">
        <v>9010001008669</v>
      </c>
      <c r="F956" s="78" t="s">
        <v>61</v>
      </c>
      <c r="G956" s="66">
        <v>27830000</v>
      </c>
      <c r="H956" s="79">
        <v>45841</v>
      </c>
      <c r="I956" s="79"/>
      <c r="J956" s="69" t="s">
        <v>2127</v>
      </c>
      <c r="K956" s="80" t="s">
        <v>249</v>
      </c>
      <c r="L956" s="54" t="s">
        <v>2067</v>
      </c>
      <c r="M956" s="70"/>
    </row>
    <row r="957" spans="2:13" ht="126.65" customHeight="1">
      <c r="B957" s="30">
        <v>953</v>
      </c>
      <c r="C957" s="53" t="s">
        <v>2128</v>
      </c>
      <c r="D957" s="53" t="s">
        <v>2129</v>
      </c>
      <c r="E957" s="68">
        <v>6013301007970</v>
      </c>
      <c r="F957" s="78" t="s">
        <v>71</v>
      </c>
      <c r="G957" s="66">
        <v>89210000</v>
      </c>
      <c r="H957" s="79">
        <v>45842</v>
      </c>
      <c r="I957" s="79">
        <v>45939</v>
      </c>
      <c r="J957" s="69" t="s">
        <v>2130</v>
      </c>
      <c r="K957" s="80" t="s">
        <v>1982</v>
      </c>
      <c r="L957" s="54" t="s">
        <v>2073</v>
      </c>
      <c r="M957" s="70"/>
    </row>
    <row r="958" spans="2:13" ht="126.65" customHeight="1">
      <c r="B958" s="30">
        <v>954</v>
      </c>
      <c r="C958" s="53" t="s">
        <v>2131</v>
      </c>
      <c r="D958" s="53" t="s">
        <v>2132</v>
      </c>
      <c r="E958" s="68">
        <v>8013401001509</v>
      </c>
      <c r="F958" s="78" t="s">
        <v>61</v>
      </c>
      <c r="G958" s="66">
        <v>20966000</v>
      </c>
      <c r="H958" s="79">
        <v>45846</v>
      </c>
      <c r="I958" s="79"/>
      <c r="J958" s="69" t="s">
        <v>2133</v>
      </c>
      <c r="K958" s="80" t="s">
        <v>1982</v>
      </c>
      <c r="L958" s="54" t="s">
        <v>1992</v>
      </c>
      <c r="M958" s="70"/>
    </row>
    <row r="959" spans="2:13" ht="126.65" customHeight="1">
      <c r="B959" s="30">
        <v>955</v>
      </c>
      <c r="C959" s="53" t="s">
        <v>2134</v>
      </c>
      <c r="D959" s="53" t="s">
        <v>1071</v>
      </c>
      <c r="E959" s="68">
        <v>7010001042703</v>
      </c>
      <c r="F959" s="78" t="s">
        <v>61</v>
      </c>
      <c r="G959" s="66">
        <v>11968000</v>
      </c>
      <c r="H959" s="79">
        <v>45846</v>
      </c>
      <c r="I959" s="79"/>
      <c r="J959" s="69" t="s">
        <v>2135</v>
      </c>
      <c r="K959" s="80" t="s">
        <v>1982</v>
      </c>
      <c r="L959" s="54" t="s">
        <v>2118</v>
      </c>
      <c r="M959" s="70"/>
    </row>
    <row r="960" spans="2:13" ht="100" customHeight="1">
      <c r="B960" s="30">
        <v>956</v>
      </c>
      <c r="C960" s="53" t="s">
        <v>2136</v>
      </c>
      <c r="D960" s="53" t="s">
        <v>1071</v>
      </c>
      <c r="E960" s="68">
        <v>7010001042703</v>
      </c>
      <c r="F960" s="78" t="s">
        <v>61</v>
      </c>
      <c r="G960" s="66">
        <v>7920000</v>
      </c>
      <c r="H960" s="79">
        <v>45846</v>
      </c>
      <c r="I960" s="79"/>
      <c r="J960" s="69" t="s">
        <v>2137</v>
      </c>
      <c r="K960" s="80" t="s">
        <v>1982</v>
      </c>
      <c r="L960" s="54" t="s">
        <v>2087</v>
      </c>
      <c r="M960" s="70"/>
    </row>
    <row r="961" spans="2:13" ht="100" customHeight="1">
      <c r="B961" s="30">
        <v>957</v>
      </c>
      <c r="C961" s="53" t="s">
        <v>2138</v>
      </c>
      <c r="D961" s="53" t="s">
        <v>2139</v>
      </c>
      <c r="E961" s="68">
        <v>6240001006974</v>
      </c>
      <c r="F961" s="78" t="s">
        <v>61</v>
      </c>
      <c r="G961" s="66">
        <v>9999000</v>
      </c>
      <c r="H961" s="79">
        <v>45847</v>
      </c>
      <c r="I961" s="79"/>
      <c r="J961" s="69" t="s">
        <v>3554</v>
      </c>
      <c r="K961" s="38" t="s">
        <v>2080</v>
      </c>
      <c r="L961" s="54" t="s">
        <v>2140</v>
      </c>
      <c r="M961" s="70"/>
    </row>
    <row r="962" spans="2:13" ht="100" customHeight="1">
      <c r="B962" s="30">
        <v>958</v>
      </c>
      <c r="C962" s="53" t="s">
        <v>2141</v>
      </c>
      <c r="D962" s="53" t="s">
        <v>2142</v>
      </c>
      <c r="E962" s="68">
        <v>4010405010556</v>
      </c>
      <c r="F962" s="78" t="s">
        <v>61</v>
      </c>
      <c r="G962" s="66">
        <v>485683000</v>
      </c>
      <c r="H962" s="79">
        <v>45848</v>
      </c>
      <c r="I962" s="79"/>
      <c r="J962" s="69" t="s">
        <v>2143</v>
      </c>
      <c r="K962" s="80" t="s">
        <v>1982</v>
      </c>
      <c r="L962" s="54" t="s">
        <v>2118</v>
      </c>
      <c r="M962" s="70"/>
    </row>
    <row r="963" spans="2:13" ht="100" customHeight="1">
      <c r="B963" s="30">
        <v>959</v>
      </c>
      <c r="C963" s="53" t="s">
        <v>2144</v>
      </c>
      <c r="D963" s="53" t="s">
        <v>2145</v>
      </c>
      <c r="E963" s="68" t="s">
        <v>42</v>
      </c>
      <c r="F963" s="78" t="s">
        <v>61</v>
      </c>
      <c r="G963" s="66">
        <v>455763000</v>
      </c>
      <c r="H963" s="79">
        <v>45848</v>
      </c>
      <c r="I963" s="79"/>
      <c r="J963" s="69" t="s">
        <v>2146</v>
      </c>
      <c r="K963" s="80" t="s">
        <v>1982</v>
      </c>
      <c r="L963" s="54" t="s">
        <v>2109</v>
      </c>
      <c r="M963" s="70"/>
    </row>
    <row r="964" spans="2:13" ht="100" customHeight="1">
      <c r="B964" s="30">
        <v>960</v>
      </c>
      <c r="C964" s="53" t="s">
        <v>2147</v>
      </c>
      <c r="D964" s="53" t="s">
        <v>1071</v>
      </c>
      <c r="E964" s="68">
        <v>7010001042703</v>
      </c>
      <c r="F964" s="78" t="s">
        <v>1985</v>
      </c>
      <c r="G964" s="66">
        <v>23100000</v>
      </c>
      <c r="H964" s="79">
        <v>45848</v>
      </c>
      <c r="I964" s="79"/>
      <c r="J964" s="69" t="s">
        <v>2148</v>
      </c>
      <c r="K964" s="38" t="s">
        <v>2080</v>
      </c>
      <c r="L964" s="54" t="s">
        <v>2036</v>
      </c>
      <c r="M964" s="70"/>
    </row>
    <row r="965" spans="2:13" ht="100" customHeight="1">
      <c r="B965" s="30">
        <v>961</v>
      </c>
      <c r="C965" s="53" t="s">
        <v>2149</v>
      </c>
      <c r="D965" s="53" t="s">
        <v>2013</v>
      </c>
      <c r="E965" s="68">
        <v>7260001000735</v>
      </c>
      <c r="F965" s="78" t="s">
        <v>61</v>
      </c>
      <c r="G965" s="66">
        <v>9999000</v>
      </c>
      <c r="H965" s="79">
        <v>45848</v>
      </c>
      <c r="I965" s="79"/>
      <c r="J965" s="69" t="s">
        <v>2150</v>
      </c>
      <c r="K965" s="80" t="s">
        <v>249</v>
      </c>
      <c r="L965" s="54" t="s">
        <v>2151</v>
      </c>
      <c r="M965" s="70"/>
    </row>
    <row r="966" spans="2:13" ht="100" customHeight="1">
      <c r="B966" s="30">
        <v>962</v>
      </c>
      <c r="C966" s="53" t="s">
        <v>2152</v>
      </c>
      <c r="D966" s="53" t="s">
        <v>2153</v>
      </c>
      <c r="E966" s="68">
        <v>4013305001526</v>
      </c>
      <c r="F966" s="78" t="s">
        <v>61</v>
      </c>
      <c r="G966" s="66">
        <v>28380000</v>
      </c>
      <c r="H966" s="79">
        <v>45849</v>
      </c>
      <c r="I966" s="79"/>
      <c r="J966" s="69" t="s">
        <v>2154</v>
      </c>
      <c r="K966" s="80" t="s">
        <v>249</v>
      </c>
      <c r="L966" s="54" t="s">
        <v>2040</v>
      </c>
      <c r="M966" s="70"/>
    </row>
    <row r="967" spans="2:13" ht="100" customHeight="1">
      <c r="B967" s="30">
        <v>963</v>
      </c>
      <c r="C967" s="53" t="s">
        <v>2155</v>
      </c>
      <c r="D967" s="53" t="s">
        <v>2153</v>
      </c>
      <c r="E967" s="68">
        <v>4013305001526</v>
      </c>
      <c r="F967" s="78" t="s">
        <v>61</v>
      </c>
      <c r="G967" s="66">
        <v>19129000</v>
      </c>
      <c r="H967" s="79">
        <v>45849</v>
      </c>
      <c r="I967" s="79"/>
      <c r="J967" s="69" t="s">
        <v>2154</v>
      </c>
      <c r="K967" s="80" t="s">
        <v>249</v>
      </c>
      <c r="L967" s="54" t="s">
        <v>2040</v>
      </c>
      <c r="M967" s="70"/>
    </row>
    <row r="968" spans="2:13" ht="100" customHeight="1">
      <c r="B968" s="30">
        <v>964</v>
      </c>
      <c r="C968" s="53" t="s">
        <v>2156</v>
      </c>
      <c r="D968" s="53" t="s">
        <v>1071</v>
      </c>
      <c r="E968" s="68">
        <v>7010001042703</v>
      </c>
      <c r="F968" s="78" t="s">
        <v>1985</v>
      </c>
      <c r="G968" s="66">
        <v>5885000</v>
      </c>
      <c r="H968" s="79">
        <v>45852</v>
      </c>
      <c r="I968" s="79"/>
      <c r="J968" s="69" t="s">
        <v>2157</v>
      </c>
      <c r="K968" s="38" t="s">
        <v>2035</v>
      </c>
      <c r="L968" s="54" t="s">
        <v>1995</v>
      </c>
      <c r="M968" s="70"/>
    </row>
    <row r="969" spans="2:13" ht="100" customHeight="1">
      <c r="B969" s="30">
        <v>965</v>
      </c>
      <c r="C969" s="53" t="s">
        <v>2158</v>
      </c>
      <c r="D969" s="53" t="s">
        <v>2159</v>
      </c>
      <c r="E969" s="68">
        <v>4010405000185</v>
      </c>
      <c r="F969" s="78" t="s">
        <v>61</v>
      </c>
      <c r="G969" s="66">
        <v>14971000</v>
      </c>
      <c r="H969" s="79">
        <v>45853</v>
      </c>
      <c r="I969" s="79"/>
      <c r="J969" s="69" t="s">
        <v>2160</v>
      </c>
      <c r="K969" s="38" t="s">
        <v>2080</v>
      </c>
      <c r="L969" s="54" t="s">
        <v>2023</v>
      </c>
      <c r="M969" s="70"/>
    </row>
    <row r="970" spans="2:13" ht="100" customHeight="1">
      <c r="B970" s="30">
        <v>966</v>
      </c>
      <c r="C970" s="53" t="s">
        <v>2161</v>
      </c>
      <c r="D970" s="53" t="s">
        <v>2162</v>
      </c>
      <c r="E970" s="68" t="s">
        <v>42</v>
      </c>
      <c r="F970" s="78" t="s">
        <v>61</v>
      </c>
      <c r="G970" s="66">
        <v>9988000</v>
      </c>
      <c r="H970" s="79">
        <v>45853</v>
      </c>
      <c r="I970" s="79"/>
      <c r="J970" s="40" t="s">
        <v>2163</v>
      </c>
      <c r="K970" s="80" t="s">
        <v>1982</v>
      </c>
      <c r="L970" s="54" t="s">
        <v>2005</v>
      </c>
      <c r="M970" s="70"/>
    </row>
    <row r="971" spans="2:13" ht="100" customHeight="1">
      <c r="B971" s="30">
        <v>967</v>
      </c>
      <c r="C971" s="53" t="s">
        <v>2164</v>
      </c>
      <c r="D971" s="53" t="s">
        <v>2132</v>
      </c>
      <c r="E971" s="68">
        <v>8013401001509</v>
      </c>
      <c r="F971" s="78" t="s">
        <v>61</v>
      </c>
      <c r="G971" s="66">
        <v>4994000</v>
      </c>
      <c r="H971" s="79">
        <v>45853</v>
      </c>
      <c r="I971" s="79"/>
      <c r="J971" s="69" t="s">
        <v>2165</v>
      </c>
      <c r="K971" s="80" t="s">
        <v>1982</v>
      </c>
      <c r="L971" s="54" t="s">
        <v>2091</v>
      </c>
      <c r="M971" s="70"/>
    </row>
    <row r="972" spans="2:13" ht="100" customHeight="1">
      <c r="B972" s="30">
        <v>968</v>
      </c>
      <c r="C972" s="48" t="s">
        <v>2166</v>
      </c>
      <c r="D972" s="48" t="s">
        <v>2078</v>
      </c>
      <c r="E972" s="31">
        <v>5040001072146</v>
      </c>
      <c r="F972" s="32" t="s">
        <v>15</v>
      </c>
      <c r="G972" s="33">
        <v>1670900</v>
      </c>
      <c r="H972" s="34">
        <v>45853</v>
      </c>
      <c r="I972" s="34"/>
      <c r="J972" s="40" t="s">
        <v>2167</v>
      </c>
      <c r="K972" s="80" t="s">
        <v>2096</v>
      </c>
      <c r="L972" s="37" t="s">
        <v>2036</v>
      </c>
      <c r="M972" s="70"/>
    </row>
    <row r="973" spans="2:13" ht="100" customHeight="1">
      <c r="B973" s="30">
        <v>969</v>
      </c>
      <c r="C973" s="53" t="s">
        <v>2168</v>
      </c>
      <c r="D973" s="53" t="s">
        <v>2169</v>
      </c>
      <c r="E973" s="68">
        <v>6010405010463</v>
      </c>
      <c r="F973" s="78" t="s">
        <v>61</v>
      </c>
      <c r="G973" s="66">
        <v>9449000</v>
      </c>
      <c r="H973" s="79">
        <v>45854</v>
      </c>
      <c r="I973" s="79"/>
      <c r="J973" s="40" t="s">
        <v>2170</v>
      </c>
      <c r="K973" s="80" t="s">
        <v>1982</v>
      </c>
      <c r="L973" s="54" t="s">
        <v>2171</v>
      </c>
      <c r="M973" s="70"/>
    </row>
    <row r="974" spans="2:13" ht="100" customHeight="1">
      <c r="B974" s="30">
        <v>970</v>
      </c>
      <c r="C974" s="53" t="s">
        <v>2172</v>
      </c>
      <c r="D974" s="53" t="s">
        <v>2129</v>
      </c>
      <c r="E974" s="68">
        <v>6013301007970</v>
      </c>
      <c r="F974" s="78" t="s">
        <v>61</v>
      </c>
      <c r="G974" s="66">
        <v>9493000</v>
      </c>
      <c r="H974" s="79">
        <v>45856</v>
      </c>
      <c r="I974" s="79"/>
      <c r="J974" s="40" t="s">
        <v>2173</v>
      </c>
      <c r="K974" s="80" t="s">
        <v>1982</v>
      </c>
      <c r="L974" s="54" t="s">
        <v>2171</v>
      </c>
      <c r="M974" s="70"/>
    </row>
    <row r="975" spans="2:13" ht="100" customHeight="1">
      <c r="B975" s="30">
        <v>971</v>
      </c>
      <c r="C975" s="53" t="s">
        <v>2174</v>
      </c>
      <c r="D975" s="53" t="s">
        <v>1880</v>
      </c>
      <c r="E975" s="68">
        <v>2010001016851</v>
      </c>
      <c r="F975" s="78" t="s">
        <v>61</v>
      </c>
      <c r="G975" s="66">
        <v>16973000</v>
      </c>
      <c r="H975" s="79">
        <v>45860</v>
      </c>
      <c r="I975" s="79"/>
      <c r="J975" s="69" t="s">
        <v>2175</v>
      </c>
      <c r="K975" s="80" t="s">
        <v>1982</v>
      </c>
      <c r="L975" s="54" t="s">
        <v>2011</v>
      </c>
      <c r="M975" s="70"/>
    </row>
    <row r="976" spans="2:13" ht="100" customHeight="1">
      <c r="B976" s="30">
        <v>972</v>
      </c>
      <c r="C976" s="53" t="s">
        <v>2176</v>
      </c>
      <c r="D976" s="53" t="s">
        <v>2177</v>
      </c>
      <c r="E976" s="68">
        <v>1010405001186</v>
      </c>
      <c r="F976" s="78" t="s">
        <v>61</v>
      </c>
      <c r="G976" s="66">
        <v>6875000</v>
      </c>
      <c r="H976" s="79">
        <v>45860</v>
      </c>
      <c r="I976" s="79"/>
      <c r="J976" s="69" t="s">
        <v>2178</v>
      </c>
      <c r="K976" s="80" t="s">
        <v>1982</v>
      </c>
      <c r="L976" s="54" t="s">
        <v>2179</v>
      </c>
      <c r="M976" s="70"/>
    </row>
    <row r="977" spans="2:13" ht="100" customHeight="1">
      <c r="B977" s="30">
        <v>973</v>
      </c>
      <c r="C977" s="53" t="s">
        <v>2180</v>
      </c>
      <c r="D977" s="53" t="s">
        <v>2056</v>
      </c>
      <c r="E977" s="68">
        <v>4010001000696</v>
      </c>
      <c r="F977" s="78" t="s">
        <v>61</v>
      </c>
      <c r="G977" s="66">
        <v>4785000</v>
      </c>
      <c r="H977" s="79">
        <v>45861</v>
      </c>
      <c r="I977" s="79"/>
      <c r="J977" s="69" t="s">
        <v>2181</v>
      </c>
      <c r="K977" s="80" t="s">
        <v>1982</v>
      </c>
      <c r="L977" s="54" t="s">
        <v>3555</v>
      </c>
      <c r="M977" s="70"/>
    </row>
    <row r="978" spans="2:13" ht="100" customHeight="1">
      <c r="B978" s="30">
        <v>974</v>
      </c>
      <c r="C978" s="53" t="s">
        <v>2182</v>
      </c>
      <c r="D978" s="53" t="s">
        <v>2183</v>
      </c>
      <c r="E978" s="68" t="s">
        <v>42</v>
      </c>
      <c r="F978" s="78" t="s">
        <v>61</v>
      </c>
      <c r="G978" s="66">
        <v>78298000</v>
      </c>
      <c r="H978" s="79">
        <v>45862</v>
      </c>
      <c r="I978" s="79">
        <v>45967</v>
      </c>
      <c r="J978" s="69" t="s">
        <v>2184</v>
      </c>
      <c r="K978" s="80" t="s">
        <v>3276</v>
      </c>
      <c r="L978" s="54" t="s">
        <v>2091</v>
      </c>
      <c r="M978" s="70"/>
    </row>
    <row r="979" spans="2:13" ht="100" customHeight="1">
      <c r="B979" s="30">
        <v>975</v>
      </c>
      <c r="C979" s="53" t="s">
        <v>2185</v>
      </c>
      <c r="D979" s="53" t="s">
        <v>1071</v>
      </c>
      <c r="E979" s="68">
        <v>7010001042703</v>
      </c>
      <c r="F979" s="78" t="s">
        <v>61</v>
      </c>
      <c r="G979" s="66">
        <v>59972000</v>
      </c>
      <c r="H979" s="79">
        <v>45862</v>
      </c>
      <c r="I979" s="79"/>
      <c r="J979" s="69" t="s">
        <v>2186</v>
      </c>
      <c r="K979" s="80" t="s">
        <v>249</v>
      </c>
      <c r="L979" s="54" t="s">
        <v>2005</v>
      </c>
      <c r="M979" s="70"/>
    </row>
    <row r="980" spans="2:13" ht="100" customHeight="1">
      <c r="B980" s="30">
        <v>976</v>
      </c>
      <c r="C980" s="53" t="s">
        <v>2187</v>
      </c>
      <c r="D980" s="53" t="s">
        <v>1071</v>
      </c>
      <c r="E980" s="68">
        <v>7010001042703</v>
      </c>
      <c r="F980" s="78" t="s">
        <v>61</v>
      </c>
      <c r="G980" s="66">
        <v>17952000</v>
      </c>
      <c r="H980" s="79">
        <v>45862</v>
      </c>
      <c r="I980" s="79"/>
      <c r="J980" s="69" t="s">
        <v>2188</v>
      </c>
      <c r="K980" s="80" t="s">
        <v>1982</v>
      </c>
      <c r="L980" s="54" t="s">
        <v>2011</v>
      </c>
      <c r="M980" s="70"/>
    </row>
    <row r="981" spans="2:13" ht="100" customHeight="1">
      <c r="B981" s="30">
        <v>977</v>
      </c>
      <c r="C981" s="53" t="s">
        <v>2189</v>
      </c>
      <c r="D981" s="53" t="s">
        <v>1997</v>
      </c>
      <c r="E981" s="68">
        <v>5010001050435</v>
      </c>
      <c r="F981" s="78" t="s">
        <v>61</v>
      </c>
      <c r="G981" s="66">
        <v>21989000</v>
      </c>
      <c r="H981" s="79">
        <v>45863</v>
      </c>
      <c r="I981" s="79"/>
      <c r="J981" s="69" t="s">
        <v>2190</v>
      </c>
      <c r="K981" s="80" t="s">
        <v>1982</v>
      </c>
      <c r="L981" s="54" t="s">
        <v>2171</v>
      </c>
      <c r="M981" s="70"/>
    </row>
    <row r="982" spans="2:13" ht="100" customHeight="1">
      <c r="B982" s="30">
        <v>978</v>
      </c>
      <c r="C982" s="53" t="s">
        <v>2191</v>
      </c>
      <c r="D982" s="53" t="s">
        <v>2192</v>
      </c>
      <c r="E982" s="68" t="s">
        <v>42</v>
      </c>
      <c r="F982" s="78" t="s">
        <v>61</v>
      </c>
      <c r="G982" s="66">
        <v>27995000</v>
      </c>
      <c r="H982" s="79">
        <v>45867</v>
      </c>
      <c r="I982" s="79"/>
      <c r="J982" s="69" t="s">
        <v>2193</v>
      </c>
      <c r="K982" s="80" t="s">
        <v>1982</v>
      </c>
      <c r="L982" s="54" t="s">
        <v>2194</v>
      </c>
      <c r="M982" s="70"/>
    </row>
    <row r="983" spans="2:13" ht="100" customHeight="1">
      <c r="B983" s="30">
        <v>979</v>
      </c>
      <c r="C983" s="53" t="s">
        <v>2195</v>
      </c>
      <c r="D983" s="53" t="s">
        <v>1905</v>
      </c>
      <c r="E983" s="68">
        <v>4011001005165</v>
      </c>
      <c r="F983" s="78" t="s">
        <v>61</v>
      </c>
      <c r="G983" s="66">
        <v>44990000</v>
      </c>
      <c r="H983" s="79">
        <v>45868</v>
      </c>
      <c r="I983" s="79"/>
      <c r="J983" s="69" t="s">
        <v>2196</v>
      </c>
      <c r="K983" s="80" t="s">
        <v>1982</v>
      </c>
      <c r="L983" s="54" t="s">
        <v>2036</v>
      </c>
      <c r="M983" s="70"/>
    </row>
    <row r="984" spans="2:13" ht="100" customHeight="1">
      <c r="B984" s="30">
        <v>980</v>
      </c>
      <c r="C984" s="53" t="s">
        <v>2197</v>
      </c>
      <c r="D984" s="53" t="s">
        <v>1997</v>
      </c>
      <c r="E984" s="68">
        <v>5010001050435</v>
      </c>
      <c r="F984" s="78" t="s">
        <v>61</v>
      </c>
      <c r="G984" s="66">
        <v>34859000</v>
      </c>
      <c r="H984" s="79">
        <v>45868</v>
      </c>
      <c r="I984" s="79"/>
      <c r="J984" s="40" t="s">
        <v>2198</v>
      </c>
      <c r="K984" s="38" t="s">
        <v>2080</v>
      </c>
      <c r="L984" s="54" t="s">
        <v>2036</v>
      </c>
      <c r="M984" s="70"/>
    </row>
    <row r="985" spans="2:13" ht="100" customHeight="1">
      <c r="B985" s="30">
        <v>981</v>
      </c>
      <c r="C985" s="53" t="s">
        <v>2199</v>
      </c>
      <c r="D985" s="53" t="s">
        <v>2129</v>
      </c>
      <c r="E985" s="68">
        <v>6013301007970</v>
      </c>
      <c r="F985" s="78" t="s">
        <v>61</v>
      </c>
      <c r="G985" s="66">
        <v>27995000</v>
      </c>
      <c r="H985" s="79">
        <v>45868</v>
      </c>
      <c r="I985" s="79"/>
      <c r="J985" s="69" t="s">
        <v>2200</v>
      </c>
      <c r="K985" s="80" t="s">
        <v>1982</v>
      </c>
      <c r="L985" s="54" t="s">
        <v>2011</v>
      </c>
      <c r="M985" s="70"/>
    </row>
    <row r="986" spans="2:13" ht="100" customHeight="1">
      <c r="B986" s="30">
        <v>982</v>
      </c>
      <c r="C986" s="53" t="s">
        <v>2201</v>
      </c>
      <c r="D986" s="53" t="s">
        <v>2132</v>
      </c>
      <c r="E986" s="68">
        <v>8013401001509</v>
      </c>
      <c r="F986" s="78" t="s">
        <v>71</v>
      </c>
      <c r="G986" s="66">
        <v>39842000</v>
      </c>
      <c r="H986" s="79">
        <v>45869</v>
      </c>
      <c r="I986" s="79"/>
      <c r="J986" s="69" t="s">
        <v>2202</v>
      </c>
      <c r="K986" s="80" t="s">
        <v>1982</v>
      </c>
      <c r="L986" s="54" t="s">
        <v>2047</v>
      </c>
      <c r="M986" s="70"/>
    </row>
    <row r="987" spans="2:13" ht="91">
      <c r="B987" s="30">
        <v>983</v>
      </c>
      <c r="C987" s="53" t="s">
        <v>2203</v>
      </c>
      <c r="D987" s="53" t="s">
        <v>2204</v>
      </c>
      <c r="E987" s="68" t="s">
        <v>120</v>
      </c>
      <c r="F987" s="78" t="s">
        <v>61</v>
      </c>
      <c r="G987" s="66">
        <v>22990000</v>
      </c>
      <c r="H987" s="79">
        <v>45869</v>
      </c>
      <c r="I987" s="79"/>
      <c r="J987" s="69" t="s">
        <v>2205</v>
      </c>
      <c r="K987" s="38" t="s">
        <v>2080</v>
      </c>
      <c r="L987" s="54" t="s">
        <v>2206</v>
      </c>
      <c r="M987" s="70"/>
    </row>
    <row r="988" spans="2:13" ht="65">
      <c r="B988" s="30">
        <v>984</v>
      </c>
      <c r="C988" s="53" t="s">
        <v>3277</v>
      </c>
      <c r="D988" s="53" t="s">
        <v>3278</v>
      </c>
      <c r="E988" s="68"/>
      <c r="F988" s="78" t="s">
        <v>0</v>
      </c>
      <c r="G988" s="66">
        <v>89936000</v>
      </c>
      <c r="H988" s="79">
        <v>45820</v>
      </c>
      <c r="I988" s="79">
        <v>45910</v>
      </c>
      <c r="J988" s="69" t="s">
        <v>3279</v>
      </c>
      <c r="K988" s="80" t="s">
        <v>3280</v>
      </c>
      <c r="L988" s="81" t="s">
        <v>2073</v>
      </c>
      <c r="M988" s="70"/>
    </row>
    <row r="989" spans="2:13" ht="65">
      <c r="B989" s="30">
        <v>985</v>
      </c>
      <c r="C989" s="53" t="s">
        <v>3281</v>
      </c>
      <c r="D989" s="53" t="s">
        <v>3282</v>
      </c>
      <c r="E989" s="68">
        <v>1050002017169</v>
      </c>
      <c r="F989" s="78" t="s">
        <v>7</v>
      </c>
      <c r="G989" s="66">
        <v>934120</v>
      </c>
      <c r="H989" s="79">
        <v>45841</v>
      </c>
      <c r="I989" s="79"/>
      <c r="J989" s="40" t="s">
        <v>3283</v>
      </c>
      <c r="K989" s="40" t="s">
        <v>3284</v>
      </c>
      <c r="L989" s="81" t="s">
        <v>3285</v>
      </c>
      <c r="M989" s="70"/>
    </row>
    <row r="990" spans="2:13" ht="52">
      <c r="B990" s="30">
        <v>986</v>
      </c>
      <c r="C990" s="53" t="s">
        <v>3286</v>
      </c>
      <c r="D990" s="53" t="s">
        <v>3287</v>
      </c>
      <c r="E990" s="68">
        <v>3010901005481</v>
      </c>
      <c r="F990" s="78" t="s">
        <v>7</v>
      </c>
      <c r="G990" s="66">
        <v>987800</v>
      </c>
      <c r="H990" s="79">
        <v>45845</v>
      </c>
      <c r="I990" s="79"/>
      <c r="J990" s="69" t="s">
        <v>3288</v>
      </c>
      <c r="K990" s="69" t="s">
        <v>3289</v>
      </c>
      <c r="L990" s="81" t="s">
        <v>2054</v>
      </c>
      <c r="M990" s="70"/>
    </row>
    <row r="991" spans="2:13" ht="65.5" customHeight="1">
      <c r="B991" s="30">
        <v>987</v>
      </c>
      <c r="C991" s="53" t="s">
        <v>3290</v>
      </c>
      <c r="D991" s="53" t="s">
        <v>3291</v>
      </c>
      <c r="E991" s="68">
        <v>2120001086883</v>
      </c>
      <c r="F991" s="78" t="s">
        <v>7</v>
      </c>
      <c r="G991" s="66">
        <v>979000</v>
      </c>
      <c r="H991" s="79">
        <v>45845</v>
      </c>
      <c r="I991" s="79"/>
      <c r="J991" s="69" t="s">
        <v>3292</v>
      </c>
      <c r="K991" s="80" t="s">
        <v>1560</v>
      </c>
      <c r="L991" s="81" t="s">
        <v>1992</v>
      </c>
      <c r="M991" s="70"/>
    </row>
    <row r="992" spans="2:13" ht="52">
      <c r="B992" s="30">
        <v>988</v>
      </c>
      <c r="C992" s="53" t="s">
        <v>3293</v>
      </c>
      <c r="D992" s="53" t="s">
        <v>1905</v>
      </c>
      <c r="E992" s="68">
        <v>4011001005165</v>
      </c>
      <c r="F992" s="78" t="s">
        <v>7</v>
      </c>
      <c r="G992" s="66">
        <v>968000</v>
      </c>
      <c r="H992" s="79">
        <v>45845</v>
      </c>
      <c r="I992" s="79"/>
      <c r="J992" s="69" t="s">
        <v>3294</v>
      </c>
      <c r="K992" s="80" t="s">
        <v>292</v>
      </c>
      <c r="L992" s="81" t="s">
        <v>1992</v>
      </c>
      <c r="M992" s="70"/>
    </row>
    <row r="993" spans="2:13" ht="52">
      <c r="B993" s="30">
        <v>989</v>
      </c>
      <c r="C993" s="53" t="s">
        <v>3295</v>
      </c>
      <c r="D993" s="53" t="s">
        <v>3296</v>
      </c>
      <c r="E993" s="68">
        <v>1010405008867</v>
      </c>
      <c r="F993" s="78" t="s">
        <v>7</v>
      </c>
      <c r="G993" s="66">
        <v>759000</v>
      </c>
      <c r="H993" s="79">
        <v>45848</v>
      </c>
      <c r="I993" s="79"/>
      <c r="J993" s="69" t="s">
        <v>3297</v>
      </c>
      <c r="K993" s="69" t="s">
        <v>3298</v>
      </c>
      <c r="L993" s="81" t="s">
        <v>3299</v>
      </c>
      <c r="M993" s="70"/>
    </row>
    <row r="994" spans="2:13" ht="52">
      <c r="B994" s="30">
        <v>990</v>
      </c>
      <c r="C994" s="53" t="s">
        <v>3300</v>
      </c>
      <c r="D994" s="53" t="s">
        <v>3287</v>
      </c>
      <c r="E994" s="68">
        <v>3010901005481</v>
      </c>
      <c r="F994" s="78" t="s">
        <v>7</v>
      </c>
      <c r="G994" s="66">
        <v>561000</v>
      </c>
      <c r="H994" s="79">
        <v>45854</v>
      </c>
      <c r="I994" s="79"/>
      <c r="J994" s="69" t="s">
        <v>3301</v>
      </c>
      <c r="K994" s="69" t="s">
        <v>3302</v>
      </c>
      <c r="L994" s="81" t="s">
        <v>2054</v>
      </c>
      <c r="M994" s="70"/>
    </row>
    <row r="995" spans="2:13" ht="52">
      <c r="B995" s="30">
        <v>991</v>
      </c>
      <c r="C995" s="53" t="s">
        <v>3303</v>
      </c>
      <c r="D995" s="53" t="s">
        <v>2085</v>
      </c>
      <c r="E995" s="68">
        <v>4011105003503</v>
      </c>
      <c r="F995" s="78" t="s">
        <v>12</v>
      </c>
      <c r="G995" s="66">
        <v>43450000</v>
      </c>
      <c r="H995" s="79">
        <v>45888</v>
      </c>
      <c r="I995" s="79"/>
      <c r="J995" s="69" t="s">
        <v>3304</v>
      </c>
      <c r="K995" s="80" t="s">
        <v>1760</v>
      </c>
      <c r="L995" s="81" t="s">
        <v>2054</v>
      </c>
      <c r="M995" s="70"/>
    </row>
    <row r="996" spans="2:13" ht="39">
      <c r="B996" s="30">
        <v>992</v>
      </c>
      <c r="C996" s="53" t="s">
        <v>3305</v>
      </c>
      <c r="D996" s="53" t="s">
        <v>3306</v>
      </c>
      <c r="E996" s="68">
        <v>6010001088862</v>
      </c>
      <c r="F996" s="78" t="s">
        <v>61</v>
      </c>
      <c r="G996" s="66">
        <v>19844000</v>
      </c>
      <c r="H996" s="79">
        <v>45888</v>
      </c>
      <c r="I996" s="79"/>
      <c r="J996" s="69" t="s">
        <v>3307</v>
      </c>
      <c r="K996" s="80" t="s">
        <v>1731</v>
      </c>
      <c r="L996" s="81" t="s">
        <v>2151</v>
      </c>
      <c r="M996" s="70"/>
    </row>
    <row r="997" spans="2:13" ht="52">
      <c r="B997" s="30">
        <v>993</v>
      </c>
      <c r="C997" s="53" t="s">
        <v>3308</v>
      </c>
      <c r="D997" s="53" t="s">
        <v>2132</v>
      </c>
      <c r="E997" s="68">
        <v>8013401001509</v>
      </c>
      <c r="F997" s="78" t="s">
        <v>61</v>
      </c>
      <c r="G997" s="66">
        <v>39985000</v>
      </c>
      <c r="H997" s="79">
        <v>45889</v>
      </c>
      <c r="I997" s="79"/>
      <c r="J997" s="82" t="s">
        <v>3309</v>
      </c>
      <c r="K997" s="80" t="s">
        <v>3280</v>
      </c>
      <c r="L997" s="81" t="s">
        <v>2073</v>
      </c>
      <c r="M997" s="70"/>
    </row>
    <row r="998" spans="2:13" ht="39">
      <c r="B998" s="30">
        <v>994</v>
      </c>
      <c r="C998" s="53" t="s">
        <v>3310</v>
      </c>
      <c r="D998" s="53" t="s">
        <v>3311</v>
      </c>
      <c r="E998" s="68">
        <v>9010401010035</v>
      </c>
      <c r="F998" s="78" t="s">
        <v>61</v>
      </c>
      <c r="G998" s="66">
        <v>9999000</v>
      </c>
      <c r="H998" s="79">
        <v>45889</v>
      </c>
      <c r="I998" s="79"/>
      <c r="J998" s="69" t="s">
        <v>3312</v>
      </c>
      <c r="K998" s="80" t="s">
        <v>278</v>
      </c>
      <c r="L998" s="81" t="s">
        <v>2151</v>
      </c>
      <c r="M998" s="70"/>
    </row>
    <row r="999" spans="2:13" ht="52">
      <c r="B999" s="30">
        <v>995</v>
      </c>
      <c r="C999" s="53" t="s">
        <v>3313</v>
      </c>
      <c r="D999" s="53" t="s">
        <v>1071</v>
      </c>
      <c r="E999" s="68">
        <v>7010001042703</v>
      </c>
      <c r="F999" s="78" t="s">
        <v>61</v>
      </c>
      <c r="G999" s="66">
        <v>9988000</v>
      </c>
      <c r="H999" s="79">
        <v>45889</v>
      </c>
      <c r="I999" s="79"/>
      <c r="J999" s="40" t="s">
        <v>3314</v>
      </c>
      <c r="K999" s="38" t="s">
        <v>249</v>
      </c>
      <c r="L999" s="37" t="s">
        <v>2005</v>
      </c>
      <c r="M999" s="70"/>
    </row>
    <row r="1000" spans="2:13" ht="78">
      <c r="B1000" s="30">
        <v>996</v>
      </c>
      <c r="C1000" s="53" t="s">
        <v>3315</v>
      </c>
      <c r="D1000" s="53" t="s">
        <v>2114</v>
      </c>
      <c r="E1000" s="68">
        <v>3011101015783</v>
      </c>
      <c r="F1000" s="78" t="s">
        <v>61</v>
      </c>
      <c r="G1000" s="66">
        <v>4983000</v>
      </c>
      <c r="H1000" s="79">
        <v>45889</v>
      </c>
      <c r="I1000" s="79"/>
      <c r="J1000" s="69" t="s">
        <v>3316</v>
      </c>
      <c r="K1000" s="80" t="s">
        <v>1933</v>
      </c>
      <c r="L1000" s="81" t="s">
        <v>2087</v>
      </c>
      <c r="M1000" s="70"/>
    </row>
    <row r="1001" spans="2:13" ht="65">
      <c r="B1001" s="30">
        <v>997</v>
      </c>
      <c r="C1001" s="53" t="s">
        <v>3317</v>
      </c>
      <c r="D1001" s="53" t="s">
        <v>1071</v>
      </c>
      <c r="E1001" s="68">
        <v>7010001042703</v>
      </c>
      <c r="F1001" s="78" t="s">
        <v>7</v>
      </c>
      <c r="G1001" s="66">
        <v>1903000</v>
      </c>
      <c r="H1001" s="79">
        <v>45889</v>
      </c>
      <c r="I1001" s="79"/>
      <c r="J1001" s="69" t="s">
        <v>3318</v>
      </c>
      <c r="K1001" s="80" t="s">
        <v>3319</v>
      </c>
      <c r="L1001" s="81" t="s">
        <v>2054</v>
      </c>
      <c r="M1001" s="70"/>
    </row>
    <row r="1002" spans="2:13" ht="52">
      <c r="B1002" s="30">
        <v>998</v>
      </c>
      <c r="C1002" s="53" t="s">
        <v>3320</v>
      </c>
      <c r="D1002" s="53" t="s">
        <v>3321</v>
      </c>
      <c r="E1002" s="68">
        <v>2011101037696</v>
      </c>
      <c r="F1002" s="78" t="s">
        <v>61</v>
      </c>
      <c r="G1002" s="66">
        <v>47982000</v>
      </c>
      <c r="H1002" s="79">
        <v>45890</v>
      </c>
      <c r="I1002" s="79"/>
      <c r="J1002" s="69" t="s">
        <v>3322</v>
      </c>
      <c r="K1002" s="80" t="s">
        <v>3323</v>
      </c>
      <c r="L1002" s="81" t="s">
        <v>2067</v>
      </c>
      <c r="M1002" s="70"/>
    </row>
    <row r="1003" spans="2:13" ht="52">
      <c r="B1003" s="30">
        <v>999</v>
      </c>
      <c r="C1003" s="53" t="s">
        <v>3324</v>
      </c>
      <c r="D1003" s="53" t="s">
        <v>1071</v>
      </c>
      <c r="E1003" s="68">
        <v>7010001042703</v>
      </c>
      <c r="F1003" s="78" t="s">
        <v>61</v>
      </c>
      <c r="G1003" s="66">
        <v>39996000</v>
      </c>
      <c r="H1003" s="79">
        <v>45890</v>
      </c>
      <c r="I1003" s="79"/>
      <c r="J1003" s="82" t="s">
        <v>3325</v>
      </c>
      <c r="K1003" s="80" t="s">
        <v>3280</v>
      </c>
      <c r="L1003" s="81" t="s">
        <v>2073</v>
      </c>
      <c r="M1003" s="70"/>
    </row>
    <row r="1004" spans="2:13" ht="52">
      <c r="B1004" s="30">
        <v>1000</v>
      </c>
      <c r="C1004" s="53" t="s">
        <v>3326</v>
      </c>
      <c r="D1004" s="53" t="s">
        <v>1880</v>
      </c>
      <c r="E1004" s="68">
        <v>2010001016851</v>
      </c>
      <c r="F1004" s="78" t="s">
        <v>61</v>
      </c>
      <c r="G1004" s="66">
        <v>19943000</v>
      </c>
      <c r="H1004" s="79">
        <v>45890</v>
      </c>
      <c r="I1004" s="79"/>
      <c r="J1004" s="69" t="s">
        <v>3327</v>
      </c>
      <c r="K1004" s="80" t="s">
        <v>3328</v>
      </c>
      <c r="L1004" s="81" t="s">
        <v>2067</v>
      </c>
      <c r="M1004" s="70"/>
    </row>
    <row r="1005" spans="2:13" ht="52">
      <c r="B1005" s="30">
        <v>1001</v>
      </c>
      <c r="C1005" s="53" t="s">
        <v>3329</v>
      </c>
      <c r="D1005" s="53" t="s">
        <v>3321</v>
      </c>
      <c r="E1005" s="68">
        <v>2011101037696</v>
      </c>
      <c r="F1005" s="78" t="s">
        <v>61</v>
      </c>
      <c r="G1005" s="66">
        <v>9625000</v>
      </c>
      <c r="H1005" s="79">
        <v>45890</v>
      </c>
      <c r="I1005" s="79"/>
      <c r="J1005" s="69" t="s">
        <v>3330</v>
      </c>
      <c r="K1005" s="80" t="s">
        <v>1731</v>
      </c>
      <c r="L1005" s="81" t="s">
        <v>2151</v>
      </c>
      <c r="M1005" s="70"/>
    </row>
    <row r="1006" spans="2:13" ht="52">
      <c r="B1006" s="30">
        <v>1002</v>
      </c>
      <c r="C1006" s="53" t="s">
        <v>3331</v>
      </c>
      <c r="D1006" s="53" t="s">
        <v>3332</v>
      </c>
      <c r="E1006" s="68">
        <v>6011101045308</v>
      </c>
      <c r="F1006" s="78" t="s">
        <v>61</v>
      </c>
      <c r="G1006" s="66">
        <v>8800000</v>
      </c>
      <c r="H1006" s="79">
        <v>45890</v>
      </c>
      <c r="I1006" s="79"/>
      <c r="J1006" s="69" t="s">
        <v>3333</v>
      </c>
      <c r="K1006" s="80" t="s">
        <v>317</v>
      </c>
      <c r="L1006" s="81" t="s">
        <v>2087</v>
      </c>
      <c r="M1006" s="70"/>
    </row>
    <row r="1007" spans="2:13" ht="39">
      <c r="B1007" s="30">
        <v>1003</v>
      </c>
      <c r="C1007" s="53" t="s">
        <v>3334</v>
      </c>
      <c r="D1007" s="53" t="s">
        <v>1880</v>
      </c>
      <c r="E1007" s="68">
        <v>2010001016851</v>
      </c>
      <c r="F1007" s="78" t="s">
        <v>61</v>
      </c>
      <c r="G1007" s="66">
        <v>67980000</v>
      </c>
      <c r="H1007" s="79">
        <v>45891</v>
      </c>
      <c r="I1007" s="79"/>
      <c r="J1007" s="69" t="s">
        <v>3335</v>
      </c>
      <c r="K1007" s="80" t="s">
        <v>1760</v>
      </c>
      <c r="L1007" s="81" t="s">
        <v>1987</v>
      </c>
      <c r="M1007" s="70"/>
    </row>
    <row r="1008" spans="2:13" ht="52">
      <c r="B1008" s="30">
        <v>1004</v>
      </c>
      <c r="C1008" s="53" t="s">
        <v>3336</v>
      </c>
      <c r="D1008" s="53" t="s">
        <v>3337</v>
      </c>
      <c r="E1008" s="68">
        <v>6011501004185</v>
      </c>
      <c r="F1008" s="78" t="s">
        <v>61</v>
      </c>
      <c r="G1008" s="66">
        <v>24860000</v>
      </c>
      <c r="H1008" s="79">
        <v>45891</v>
      </c>
      <c r="I1008" s="79"/>
      <c r="J1008" s="69" t="s">
        <v>3338</v>
      </c>
      <c r="K1008" s="80" t="s">
        <v>292</v>
      </c>
      <c r="L1008" s="81" t="s">
        <v>1995</v>
      </c>
      <c r="M1008" s="70"/>
    </row>
    <row r="1009" spans="2:13" ht="52">
      <c r="B1009" s="30">
        <v>1005</v>
      </c>
      <c r="C1009" s="53" t="s">
        <v>3339</v>
      </c>
      <c r="D1009" s="53" t="s">
        <v>3340</v>
      </c>
      <c r="E1009" s="68">
        <v>9010601018051</v>
      </c>
      <c r="F1009" s="78" t="s">
        <v>61</v>
      </c>
      <c r="G1009" s="66">
        <v>17985000</v>
      </c>
      <c r="H1009" s="79">
        <v>45891</v>
      </c>
      <c r="I1009" s="79"/>
      <c r="J1009" s="69" t="s">
        <v>3341</v>
      </c>
      <c r="K1009" s="80" t="s">
        <v>1760</v>
      </c>
      <c r="L1009" s="81" t="s">
        <v>2015</v>
      </c>
      <c r="M1009" s="70"/>
    </row>
    <row r="1010" spans="2:13" ht="52">
      <c r="B1010" s="30">
        <v>1006</v>
      </c>
      <c r="C1010" s="53" t="s">
        <v>3342</v>
      </c>
      <c r="D1010" s="53" t="s">
        <v>2132</v>
      </c>
      <c r="E1010" s="68">
        <v>8013401001509</v>
      </c>
      <c r="F1010" s="78" t="s">
        <v>61</v>
      </c>
      <c r="G1010" s="66">
        <v>9988000</v>
      </c>
      <c r="H1010" s="79">
        <v>45891</v>
      </c>
      <c r="I1010" s="79"/>
      <c r="J1010" s="69" t="s">
        <v>3343</v>
      </c>
      <c r="K1010" s="69" t="s">
        <v>3319</v>
      </c>
      <c r="L1010" s="81" t="s">
        <v>2023</v>
      </c>
      <c r="M1010" s="70"/>
    </row>
    <row r="1011" spans="2:13" ht="52">
      <c r="B1011" s="30">
        <v>1007</v>
      </c>
      <c r="C1011" s="53" t="s">
        <v>3344</v>
      </c>
      <c r="D1011" s="53" t="s">
        <v>3345</v>
      </c>
      <c r="E1011" s="68">
        <v>4230001001202</v>
      </c>
      <c r="F1011" s="78" t="s">
        <v>61</v>
      </c>
      <c r="G1011" s="66">
        <v>9493000</v>
      </c>
      <c r="H1011" s="79">
        <v>45891</v>
      </c>
      <c r="I1011" s="79"/>
      <c r="J1011" s="69" t="s">
        <v>3346</v>
      </c>
      <c r="K1011" s="38" t="s">
        <v>1982</v>
      </c>
      <c r="L1011" s="81" t="s">
        <v>2179</v>
      </c>
      <c r="M1011" s="70"/>
    </row>
    <row r="1012" spans="2:13" ht="52">
      <c r="B1012" s="30">
        <v>1008</v>
      </c>
      <c r="C1012" s="53" t="s">
        <v>3347</v>
      </c>
      <c r="D1012" s="53" t="s">
        <v>3348</v>
      </c>
      <c r="E1012" s="68">
        <v>6010901011717</v>
      </c>
      <c r="F1012" s="78" t="s">
        <v>61</v>
      </c>
      <c r="G1012" s="66">
        <v>7887000</v>
      </c>
      <c r="H1012" s="79">
        <v>45894</v>
      </c>
      <c r="I1012" s="79"/>
      <c r="J1012" s="69" t="s">
        <v>3349</v>
      </c>
      <c r="K1012" s="38" t="s">
        <v>1982</v>
      </c>
      <c r="L1012" s="81" t="s">
        <v>2179</v>
      </c>
      <c r="M1012" s="70"/>
    </row>
    <row r="1013" spans="2:13" ht="65">
      <c r="B1013" s="30">
        <v>1009</v>
      </c>
      <c r="C1013" s="53" t="s">
        <v>3350</v>
      </c>
      <c r="D1013" s="53" t="s">
        <v>3282</v>
      </c>
      <c r="E1013" s="68">
        <v>1050002017169</v>
      </c>
      <c r="F1013" s="78" t="s">
        <v>7</v>
      </c>
      <c r="G1013" s="66">
        <v>910525</v>
      </c>
      <c r="H1013" s="79">
        <v>45897</v>
      </c>
      <c r="I1013" s="79"/>
      <c r="J1013" s="40" t="s">
        <v>3351</v>
      </c>
      <c r="K1013" s="38" t="s">
        <v>3352</v>
      </c>
      <c r="L1013" s="81" t="s">
        <v>3353</v>
      </c>
      <c r="M1013" s="70"/>
    </row>
    <row r="1014" spans="2:13" ht="52">
      <c r="B1014" s="30">
        <v>1010</v>
      </c>
      <c r="C1014" s="53" t="s">
        <v>3354</v>
      </c>
      <c r="D1014" s="53" t="s">
        <v>2114</v>
      </c>
      <c r="E1014" s="68">
        <v>3011101015783</v>
      </c>
      <c r="F1014" s="78" t="s">
        <v>61</v>
      </c>
      <c r="G1014" s="66">
        <v>25960000</v>
      </c>
      <c r="H1014" s="79">
        <v>45898</v>
      </c>
      <c r="I1014" s="79"/>
      <c r="J1014" s="69" t="s">
        <v>3355</v>
      </c>
      <c r="K1014" s="80" t="s">
        <v>1760</v>
      </c>
      <c r="L1014" s="81" t="s">
        <v>3356</v>
      </c>
      <c r="M1014" s="70"/>
    </row>
    <row r="1015" spans="2:13" ht="40.5">
      <c r="B1015" s="30">
        <v>1011</v>
      </c>
      <c r="C1015" s="53" t="s">
        <v>3357</v>
      </c>
      <c r="D1015" s="53" t="s">
        <v>2153</v>
      </c>
      <c r="E1015" s="68">
        <v>4013305001526</v>
      </c>
      <c r="F1015" s="78" t="s">
        <v>61</v>
      </c>
      <c r="G1015" s="66">
        <v>17985000</v>
      </c>
      <c r="H1015" s="79">
        <v>45898</v>
      </c>
      <c r="I1015" s="79"/>
      <c r="J1015" s="69" t="s">
        <v>3358</v>
      </c>
      <c r="K1015" s="40" t="s">
        <v>3359</v>
      </c>
      <c r="L1015" s="81" t="s">
        <v>3360</v>
      </c>
      <c r="M1015" s="70"/>
    </row>
    <row r="1016" spans="2:13" ht="39">
      <c r="B1016" s="30">
        <v>1012</v>
      </c>
      <c r="C1016" s="53" t="s">
        <v>3361</v>
      </c>
      <c r="D1016" s="53" t="s">
        <v>2020</v>
      </c>
      <c r="E1016" s="68">
        <v>1130005012828</v>
      </c>
      <c r="F1016" s="78" t="s">
        <v>61</v>
      </c>
      <c r="G1016" s="66">
        <v>9977000</v>
      </c>
      <c r="H1016" s="79">
        <v>45898</v>
      </c>
      <c r="I1016" s="79"/>
      <c r="J1016" s="69" t="s">
        <v>3362</v>
      </c>
      <c r="K1016" s="80" t="s">
        <v>3363</v>
      </c>
      <c r="L1016" s="81" t="s">
        <v>1983</v>
      </c>
      <c r="M1016" s="70"/>
    </row>
    <row r="1017" spans="2:13" ht="39">
      <c r="B1017" s="30">
        <v>1013</v>
      </c>
      <c r="C1017" s="53" t="s">
        <v>3364</v>
      </c>
      <c r="D1017" s="53" t="s">
        <v>3345</v>
      </c>
      <c r="E1017" s="68">
        <v>4230001001202</v>
      </c>
      <c r="F1017" s="78" t="s">
        <v>61</v>
      </c>
      <c r="G1017" s="66">
        <v>49654000</v>
      </c>
      <c r="H1017" s="79">
        <v>45902</v>
      </c>
      <c r="I1017" s="79"/>
      <c r="J1017" s="69" t="s">
        <v>3365</v>
      </c>
      <c r="K1017" s="80" t="s">
        <v>3280</v>
      </c>
      <c r="L1017" s="81" t="s">
        <v>2073</v>
      </c>
      <c r="M1017" s="70"/>
    </row>
    <row r="1018" spans="2:13" ht="52">
      <c r="B1018" s="30">
        <v>1014</v>
      </c>
      <c r="C1018" s="53" t="s">
        <v>3366</v>
      </c>
      <c r="D1018" s="53" t="s">
        <v>3367</v>
      </c>
      <c r="E1018" s="68">
        <v>3010005018587</v>
      </c>
      <c r="F1018" s="78" t="s">
        <v>61</v>
      </c>
      <c r="G1018" s="66">
        <v>21480800</v>
      </c>
      <c r="H1018" s="79">
        <v>45902</v>
      </c>
      <c r="I1018" s="79"/>
      <c r="J1018" s="40" t="s">
        <v>3368</v>
      </c>
      <c r="K1018" s="40" t="s">
        <v>3280</v>
      </c>
      <c r="L1018" s="81" t="s">
        <v>2118</v>
      </c>
      <c r="M1018" s="70"/>
    </row>
    <row r="1019" spans="2:13" ht="39">
      <c r="B1019" s="30">
        <v>1015</v>
      </c>
      <c r="C1019" s="53" t="s">
        <v>3369</v>
      </c>
      <c r="D1019" s="53" t="s">
        <v>1905</v>
      </c>
      <c r="E1019" s="68">
        <v>4011001005165</v>
      </c>
      <c r="F1019" s="78" t="s">
        <v>61</v>
      </c>
      <c r="G1019" s="66">
        <v>19943000</v>
      </c>
      <c r="H1019" s="79">
        <v>45902</v>
      </c>
      <c r="I1019" s="79"/>
      <c r="J1019" s="69" t="s">
        <v>3370</v>
      </c>
      <c r="K1019" s="38" t="s">
        <v>1731</v>
      </c>
      <c r="L1019" s="81" t="s">
        <v>2036</v>
      </c>
      <c r="M1019" s="70"/>
    </row>
    <row r="1020" spans="2:13" ht="65">
      <c r="B1020" s="30">
        <v>1016</v>
      </c>
      <c r="C1020" s="53" t="s">
        <v>3371</v>
      </c>
      <c r="D1020" s="53" t="s">
        <v>1068</v>
      </c>
      <c r="E1020" s="68">
        <v>9010001008669</v>
      </c>
      <c r="F1020" s="78" t="s">
        <v>61</v>
      </c>
      <c r="G1020" s="66">
        <v>19910000</v>
      </c>
      <c r="H1020" s="79">
        <v>45902</v>
      </c>
      <c r="I1020" s="79"/>
      <c r="J1020" s="69" t="s">
        <v>3372</v>
      </c>
      <c r="K1020" s="80" t="s">
        <v>317</v>
      </c>
      <c r="L1020" s="81" t="s">
        <v>2087</v>
      </c>
      <c r="M1020" s="70"/>
    </row>
    <row r="1021" spans="2:13" ht="39">
      <c r="B1021" s="30">
        <v>1017</v>
      </c>
      <c r="C1021" s="53" t="s">
        <v>3373</v>
      </c>
      <c r="D1021" s="53" t="s">
        <v>1880</v>
      </c>
      <c r="E1021" s="68">
        <v>2010001016851</v>
      </c>
      <c r="F1021" s="78" t="s">
        <v>61</v>
      </c>
      <c r="G1021" s="66">
        <v>9999000</v>
      </c>
      <c r="H1021" s="79">
        <v>45902</v>
      </c>
      <c r="I1021" s="79"/>
      <c r="J1021" s="69" t="s">
        <v>3374</v>
      </c>
      <c r="K1021" s="40" t="s">
        <v>3359</v>
      </c>
      <c r="L1021" s="81" t="s">
        <v>2140</v>
      </c>
      <c r="M1021" s="70"/>
    </row>
    <row r="1022" spans="2:13" ht="65">
      <c r="B1022" s="30">
        <v>1018</v>
      </c>
      <c r="C1022" s="53" t="s">
        <v>3375</v>
      </c>
      <c r="D1022" s="53" t="s">
        <v>2114</v>
      </c>
      <c r="E1022" s="68">
        <v>3011101015783</v>
      </c>
      <c r="F1022" s="78" t="s">
        <v>61</v>
      </c>
      <c r="G1022" s="66">
        <v>8998000</v>
      </c>
      <c r="H1022" s="79">
        <v>45902</v>
      </c>
      <c r="I1022" s="79"/>
      <c r="J1022" s="69" t="s">
        <v>3376</v>
      </c>
      <c r="K1022" s="80" t="s">
        <v>1760</v>
      </c>
      <c r="L1022" s="81" t="s">
        <v>2054</v>
      </c>
      <c r="M1022" s="70"/>
    </row>
    <row r="1023" spans="2:13" ht="39">
      <c r="B1023" s="30">
        <v>1019</v>
      </c>
      <c r="C1023" s="53" t="s">
        <v>3377</v>
      </c>
      <c r="D1023" s="53" t="s">
        <v>3378</v>
      </c>
      <c r="E1023" s="68">
        <v>5122001006463</v>
      </c>
      <c r="F1023" s="78" t="s">
        <v>7</v>
      </c>
      <c r="G1023" s="66">
        <v>911460</v>
      </c>
      <c r="H1023" s="79">
        <v>45902</v>
      </c>
      <c r="I1023" s="79"/>
      <c r="J1023" s="69" t="s">
        <v>3379</v>
      </c>
      <c r="K1023" s="69" t="s">
        <v>3380</v>
      </c>
      <c r="L1023" s="81" t="s">
        <v>2028</v>
      </c>
      <c r="M1023" s="70"/>
    </row>
    <row r="1024" spans="2:13" ht="39">
      <c r="B1024" s="30">
        <v>1020</v>
      </c>
      <c r="C1024" s="53" t="s">
        <v>3381</v>
      </c>
      <c r="D1024" s="53" t="s">
        <v>1154</v>
      </c>
      <c r="E1024" s="68">
        <v>4240001010433</v>
      </c>
      <c r="F1024" s="78" t="s">
        <v>61</v>
      </c>
      <c r="G1024" s="66">
        <v>9977000</v>
      </c>
      <c r="H1024" s="79">
        <v>45903</v>
      </c>
      <c r="I1024" s="79"/>
      <c r="J1024" s="69" t="s">
        <v>3382</v>
      </c>
      <c r="K1024" s="40" t="s">
        <v>3359</v>
      </c>
      <c r="L1024" s="81" t="s">
        <v>2140</v>
      </c>
      <c r="M1024" s="70"/>
    </row>
    <row r="1025" spans="2:13" ht="65">
      <c r="B1025" s="30">
        <v>1021</v>
      </c>
      <c r="C1025" s="53" t="s">
        <v>3383</v>
      </c>
      <c r="D1025" s="53" t="s">
        <v>3384</v>
      </c>
      <c r="E1025" s="68" t="s">
        <v>334</v>
      </c>
      <c r="F1025" s="78" t="s">
        <v>61</v>
      </c>
      <c r="G1025" s="66">
        <v>28160000</v>
      </c>
      <c r="H1025" s="79">
        <v>45904</v>
      </c>
      <c r="I1025" s="79">
        <v>45951</v>
      </c>
      <c r="J1025" s="53" t="s">
        <v>3385</v>
      </c>
      <c r="K1025" s="80" t="s">
        <v>287</v>
      </c>
      <c r="L1025" s="81" t="s">
        <v>2091</v>
      </c>
      <c r="M1025" s="70"/>
    </row>
    <row r="1026" spans="2:13" ht="39">
      <c r="B1026" s="30">
        <v>1022</v>
      </c>
      <c r="C1026" s="53" t="s">
        <v>3386</v>
      </c>
      <c r="D1026" s="53" t="s">
        <v>3387</v>
      </c>
      <c r="E1026" s="68">
        <v>7120001040927</v>
      </c>
      <c r="F1026" s="78" t="s">
        <v>61</v>
      </c>
      <c r="G1026" s="66">
        <v>13607000</v>
      </c>
      <c r="H1026" s="79">
        <v>45904</v>
      </c>
      <c r="I1026" s="79"/>
      <c r="J1026" s="69" t="s">
        <v>3388</v>
      </c>
      <c r="K1026" s="80" t="s">
        <v>1933</v>
      </c>
      <c r="L1026" s="81" t="s">
        <v>2087</v>
      </c>
      <c r="M1026" s="70"/>
    </row>
    <row r="1027" spans="2:13" ht="52">
      <c r="B1027" s="30">
        <v>1023</v>
      </c>
      <c r="C1027" s="53" t="s">
        <v>3389</v>
      </c>
      <c r="D1027" s="53" t="s">
        <v>1071</v>
      </c>
      <c r="E1027" s="68">
        <v>7010001042703</v>
      </c>
      <c r="F1027" s="78" t="s">
        <v>61</v>
      </c>
      <c r="G1027" s="66">
        <v>9999000</v>
      </c>
      <c r="H1027" s="79">
        <v>45910</v>
      </c>
      <c r="I1027" s="79"/>
      <c r="J1027" s="69" t="s">
        <v>3390</v>
      </c>
      <c r="K1027" s="80" t="s">
        <v>1731</v>
      </c>
      <c r="L1027" s="81" t="s">
        <v>2151</v>
      </c>
      <c r="M1027" s="70"/>
    </row>
    <row r="1028" spans="2:13" ht="39">
      <c r="B1028" s="30">
        <v>1024</v>
      </c>
      <c r="C1028" s="53" t="s">
        <v>3391</v>
      </c>
      <c r="D1028" s="53" t="s">
        <v>1071</v>
      </c>
      <c r="E1028" s="68">
        <v>7010001042703</v>
      </c>
      <c r="F1028" s="78" t="s">
        <v>61</v>
      </c>
      <c r="G1028" s="66">
        <v>9999000</v>
      </c>
      <c r="H1028" s="79">
        <v>45910</v>
      </c>
      <c r="I1028" s="79"/>
      <c r="J1028" s="69" t="s">
        <v>3392</v>
      </c>
      <c r="K1028" s="80" t="s">
        <v>1731</v>
      </c>
      <c r="L1028" s="81" t="s">
        <v>2151</v>
      </c>
      <c r="M1028" s="70"/>
    </row>
    <row r="1029" spans="2:13" ht="39">
      <c r="B1029" s="30">
        <v>1025</v>
      </c>
      <c r="C1029" s="53" t="s">
        <v>3393</v>
      </c>
      <c r="D1029" s="53" t="s">
        <v>2132</v>
      </c>
      <c r="E1029" s="68">
        <v>8013401001509</v>
      </c>
      <c r="F1029" s="78" t="s">
        <v>61</v>
      </c>
      <c r="G1029" s="66">
        <v>9966000</v>
      </c>
      <c r="H1029" s="79">
        <v>45910</v>
      </c>
      <c r="I1029" s="79"/>
      <c r="J1029" s="69" t="s">
        <v>3394</v>
      </c>
      <c r="K1029" s="80" t="s">
        <v>1731</v>
      </c>
      <c r="L1029" s="81" t="s">
        <v>2151</v>
      </c>
      <c r="M1029" s="70"/>
    </row>
    <row r="1030" spans="2:13" ht="39">
      <c r="B1030" s="30">
        <v>1026</v>
      </c>
      <c r="C1030" s="53" t="s">
        <v>3395</v>
      </c>
      <c r="D1030" s="53" t="s">
        <v>3337</v>
      </c>
      <c r="E1030" s="68">
        <v>6011501004185</v>
      </c>
      <c r="F1030" s="78" t="s">
        <v>7</v>
      </c>
      <c r="G1030" s="66">
        <v>1408000</v>
      </c>
      <c r="H1030" s="79">
        <v>45910</v>
      </c>
      <c r="I1030" s="79"/>
      <c r="J1030" s="69" t="s">
        <v>3396</v>
      </c>
      <c r="K1030" s="38" t="s">
        <v>2022</v>
      </c>
      <c r="L1030" s="81" t="s">
        <v>3397</v>
      </c>
      <c r="M1030" s="70"/>
    </row>
    <row r="1031" spans="2:13" ht="65">
      <c r="B1031" s="30">
        <v>1027</v>
      </c>
      <c r="C1031" s="53" t="s">
        <v>3398</v>
      </c>
      <c r="D1031" s="53" t="s">
        <v>3399</v>
      </c>
      <c r="E1031" s="68" t="s">
        <v>334</v>
      </c>
      <c r="F1031" s="78" t="s">
        <v>61</v>
      </c>
      <c r="G1031" s="66">
        <v>14993000</v>
      </c>
      <c r="H1031" s="79">
        <v>45916</v>
      </c>
      <c r="I1031" s="79"/>
      <c r="J1031" s="69" t="s">
        <v>3400</v>
      </c>
      <c r="K1031" s="80" t="s">
        <v>3401</v>
      </c>
      <c r="L1031" s="81" t="s">
        <v>2040</v>
      </c>
      <c r="M1031" s="70"/>
    </row>
    <row r="1032" spans="2:13" ht="39">
      <c r="B1032" s="30">
        <v>1028</v>
      </c>
      <c r="C1032" s="53" t="s">
        <v>3402</v>
      </c>
      <c r="D1032" s="53" t="s">
        <v>3403</v>
      </c>
      <c r="E1032" s="68">
        <v>1011701014229</v>
      </c>
      <c r="F1032" s="78" t="s">
        <v>7</v>
      </c>
      <c r="G1032" s="66">
        <v>1667600</v>
      </c>
      <c r="H1032" s="79">
        <v>45917</v>
      </c>
      <c r="I1032" s="79"/>
      <c r="J1032" s="69" t="s">
        <v>3404</v>
      </c>
      <c r="K1032" s="69" t="s">
        <v>317</v>
      </c>
      <c r="L1032" s="81" t="s">
        <v>2028</v>
      </c>
      <c r="M1032" s="70"/>
    </row>
    <row r="1033" spans="2:13" ht="65">
      <c r="B1033" s="30">
        <v>1029</v>
      </c>
      <c r="C1033" s="53" t="s">
        <v>3405</v>
      </c>
      <c r="D1033" s="53" t="s">
        <v>3406</v>
      </c>
      <c r="E1033" s="68">
        <v>5480005007079</v>
      </c>
      <c r="F1033" s="78" t="s">
        <v>7</v>
      </c>
      <c r="G1033" s="66">
        <v>1428064</v>
      </c>
      <c r="H1033" s="79">
        <v>45917</v>
      </c>
      <c r="I1033" s="79"/>
      <c r="J1033" s="69" t="s">
        <v>3407</v>
      </c>
      <c r="K1033" s="38" t="s">
        <v>1942</v>
      </c>
      <c r="L1033" s="81" t="s">
        <v>2171</v>
      </c>
      <c r="M1033" s="70"/>
    </row>
    <row r="1034" spans="2:13" ht="52">
      <c r="B1034" s="30">
        <v>1030</v>
      </c>
      <c r="C1034" s="53" t="s">
        <v>3408</v>
      </c>
      <c r="D1034" s="53" t="s">
        <v>3409</v>
      </c>
      <c r="E1034" s="68">
        <v>3010403023429</v>
      </c>
      <c r="F1034" s="78" t="s">
        <v>7</v>
      </c>
      <c r="G1034" s="66">
        <v>693000</v>
      </c>
      <c r="H1034" s="79">
        <v>45917</v>
      </c>
      <c r="I1034" s="79"/>
      <c r="J1034" s="40" t="s">
        <v>3410</v>
      </c>
      <c r="K1034" s="38" t="s">
        <v>278</v>
      </c>
      <c r="L1034" s="81" t="s">
        <v>2058</v>
      </c>
      <c r="M1034" s="70"/>
    </row>
    <row r="1035" spans="2:13" ht="52">
      <c r="B1035" s="30">
        <v>1031</v>
      </c>
      <c r="C1035" s="53" t="s">
        <v>3411</v>
      </c>
      <c r="D1035" s="53" t="s">
        <v>2159</v>
      </c>
      <c r="E1035" s="68">
        <v>4010405000185</v>
      </c>
      <c r="F1035" s="78" t="s">
        <v>61</v>
      </c>
      <c r="G1035" s="66">
        <v>14993000</v>
      </c>
      <c r="H1035" s="79">
        <v>45918</v>
      </c>
      <c r="I1035" s="79"/>
      <c r="J1035" s="69" t="s">
        <v>3412</v>
      </c>
      <c r="K1035" s="40" t="s">
        <v>3280</v>
      </c>
      <c r="L1035" s="81" t="s">
        <v>2118</v>
      </c>
      <c r="M1035" s="70"/>
    </row>
    <row r="1036" spans="2:13" ht="52">
      <c r="B1036" s="30">
        <v>1032</v>
      </c>
      <c r="C1036" s="53" t="s">
        <v>3413</v>
      </c>
      <c r="D1036" s="53" t="s">
        <v>2013</v>
      </c>
      <c r="E1036" s="68">
        <v>7260001000735</v>
      </c>
      <c r="F1036" s="78" t="s">
        <v>61</v>
      </c>
      <c r="G1036" s="66">
        <v>9999000</v>
      </c>
      <c r="H1036" s="79">
        <v>45918</v>
      </c>
      <c r="I1036" s="79"/>
      <c r="J1036" s="69" t="s">
        <v>3414</v>
      </c>
      <c r="K1036" s="40" t="s">
        <v>3359</v>
      </c>
      <c r="L1036" s="81" t="s">
        <v>2140</v>
      </c>
      <c r="M1036" s="70"/>
    </row>
    <row r="1037" spans="2:13" ht="52">
      <c r="B1037" s="30">
        <v>1033</v>
      </c>
      <c r="C1037" s="53" t="s">
        <v>3415</v>
      </c>
      <c r="D1037" s="53" t="s">
        <v>2056</v>
      </c>
      <c r="E1037" s="68">
        <v>4010001000696</v>
      </c>
      <c r="F1037" s="78" t="s">
        <v>61</v>
      </c>
      <c r="G1037" s="66">
        <v>4796000</v>
      </c>
      <c r="H1037" s="79">
        <v>45918</v>
      </c>
      <c r="I1037" s="79"/>
      <c r="J1037" s="69" t="s">
        <v>3416</v>
      </c>
      <c r="K1037" s="38" t="s">
        <v>278</v>
      </c>
      <c r="L1037" s="81" t="s">
        <v>2058</v>
      </c>
      <c r="M1037" s="70"/>
    </row>
    <row r="1038" spans="2:13" ht="52">
      <c r="B1038" s="30">
        <v>1034</v>
      </c>
      <c r="C1038" s="53" t="s">
        <v>3417</v>
      </c>
      <c r="D1038" s="53" t="s">
        <v>1071</v>
      </c>
      <c r="E1038" s="68">
        <v>7010001042703</v>
      </c>
      <c r="F1038" s="78" t="s">
        <v>61</v>
      </c>
      <c r="G1038" s="66">
        <v>15994000</v>
      </c>
      <c r="H1038" s="79">
        <v>45924</v>
      </c>
      <c r="I1038" s="79"/>
      <c r="J1038" s="69" t="s">
        <v>3418</v>
      </c>
      <c r="K1038" s="80" t="s">
        <v>3401</v>
      </c>
      <c r="L1038" s="81" t="s">
        <v>2040</v>
      </c>
      <c r="M1038" s="70"/>
    </row>
    <row r="1039" spans="2:13" ht="65">
      <c r="B1039" s="30">
        <v>1035</v>
      </c>
      <c r="C1039" s="53" t="s">
        <v>3419</v>
      </c>
      <c r="D1039" s="53" t="s">
        <v>3420</v>
      </c>
      <c r="E1039" s="68">
        <v>5013201004656</v>
      </c>
      <c r="F1039" s="78" t="s">
        <v>61</v>
      </c>
      <c r="G1039" s="66">
        <v>9966000</v>
      </c>
      <c r="H1039" s="79">
        <v>45924</v>
      </c>
      <c r="I1039" s="79"/>
      <c r="J1039" s="69" t="s">
        <v>3421</v>
      </c>
      <c r="K1039" s="69" t="s">
        <v>3359</v>
      </c>
      <c r="L1039" s="81" t="s">
        <v>2140</v>
      </c>
      <c r="M1039" s="70"/>
    </row>
    <row r="1040" spans="2:13" ht="52">
      <c r="B1040" s="30">
        <v>1036</v>
      </c>
      <c r="C1040" s="53" t="s">
        <v>3422</v>
      </c>
      <c r="D1040" s="53" t="s">
        <v>2025</v>
      </c>
      <c r="E1040" s="68">
        <v>9010001008669</v>
      </c>
      <c r="F1040" s="78" t="s">
        <v>15</v>
      </c>
      <c r="G1040" s="66">
        <v>4290000</v>
      </c>
      <c r="H1040" s="79">
        <v>45924</v>
      </c>
      <c r="I1040" s="79"/>
      <c r="J1040" s="69" t="s">
        <v>3423</v>
      </c>
      <c r="K1040" s="69" t="s">
        <v>3424</v>
      </c>
      <c r="L1040" s="81" t="s">
        <v>2028</v>
      </c>
      <c r="M1040" s="70"/>
    </row>
    <row r="1041" spans="2:13" ht="52">
      <c r="B1041" s="30">
        <v>1037</v>
      </c>
      <c r="C1041" s="53" t="s">
        <v>3425</v>
      </c>
      <c r="D1041" s="53" t="s">
        <v>2030</v>
      </c>
      <c r="E1041" s="68">
        <v>5010701001290</v>
      </c>
      <c r="F1041" s="78" t="s">
        <v>15</v>
      </c>
      <c r="G1041" s="66">
        <v>3219700</v>
      </c>
      <c r="H1041" s="79">
        <v>45924</v>
      </c>
      <c r="I1041" s="79"/>
      <c r="J1041" s="69" t="s">
        <v>3426</v>
      </c>
      <c r="K1041" s="69" t="s">
        <v>3427</v>
      </c>
      <c r="L1041" s="81" t="s">
        <v>2028</v>
      </c>
      <c r="M1041" s="70"/>
    </row>
    <row r="1042" spans="2:13" ht="52">
      <c r="B1042" s="30">
        <v>1038</v>
      </c>
      <c r="C1042" s="53" t="s">
        <v>3428</v>
      </c>
      <c r="D1042" s="53" t="s">
        <v>3291</v>
      </c>
      <c r="E1042" s="68">
        <v>2120001086883</v>
      </c>
      <c r="F1042" s="78" t="s">
        <v>12</v>
      </c>
      <c r="G1042" s="66">
        <v>9900000</v>
      </c>
      <c r="H1042" s="79">
        <v>45925</v>
      </c>
      <c r="I1042" s="79"/>
      <c r="J1042" s="69" t="s">
        <v>3429</v>
      </c>
      <c r="K1042" s="80" t="s">
        <v>292</v>
      </c>
      <c r="L1042" s="81" t="s">
        <v>1992</v>
      </c>
      <c r="M1042" s="70"/>
    </row>
    <row r="1043" spans="2:13" ht="39">
      <c r="B1043" s="30">
        <v>1039</v>
      </c>
      <c r="C1043" s="53" t="s">
        <v>3430</v>
      </c>
      <c r="D1043" s="53" t="s">
        <v>3431</v>
      </c>
      <c r="E1043" s="68">
        <v>4011105003503</v>
      </c>
      <c r="F1043" s="78" t="s">
        <v>61</v>
      </c>
      <c r="G1043" s="66">
        <v>8866000</v>
      </c>
      <c r="H1043" s="79">
        <v>45925</v>
      </c>
      <c r="I1043" s="79"/>
      <c r="J1043" s="69" t="s">
        <v>3432</v>
      </c>
      <c r="K1043" s="80" t="s">
        <v>1760</v>
      </c>
      <c r="L1043" s="81" t="s">
        <v>2054</v>
      </c>
      <c r="M1043" s="70"/>
    </row>
    <row r="1044" spans="2:13" ht="39">
      <c r="B1044" s="30">
        <v>1040</v>
      </c>
      <c r="C1044" s="53" t="s">
        <v>3433</v>
      </c>
      <c r="D1044" s="53" t="s">
        <v>3291</v>
      </c>
      <c r="E1044" s="68">
        <v>2120001086883</v>
      </c>
      <c r="F1044" s="78" t="s">
        <v>61</v>
      </c>
      <c r="G1044" s="66">
        <v>76989000</v>
      </c>
      <c r="H1044" s="79">
        <v>45926</v>
      </c>
      <c r="I1044" s="79">
        <v>45926</v>
      </c>
      <c r="J1044" s="82" t="s">
        <v>3434</v>
      </c>
      <c r="K1044" s="80" t="s">
        <v>3280</v>
      </c>
      <c r="L1044" s="81" t="s">
        <v>2073</v>
      </c>
      <c r="M1044" s="70"/>
    </row>
    <row r="1045" spans="2:13" ht="39">
      <c r="B1045" s="30">
        <v>1041</v>
      </c>
      <c r="C1045" s="53" t="s">
        <v>3435</v>
      </c>
      <c r="D1045" s="53" t="s">
        <v>1071</v>
      </c>
      <c r="E1045" s="68">
        <v>7010001042703</v>
      </c>
      <c r="F1045" s="78" t="s">
        <v>7</v>
      </c>
      <c r="G1045" s="66">
        <v>1903000</v>
      </c>
      <c r="H1045" s="79">
        <v>45929</v>
      </c>
      <c r="I1045" s="79"/>
      <c r="J1045" s="69" t="s">
        <v>3318</v>
      </c>
      <c r="K1045" s="80" t="s">
        <v>3319</v>
      </c>
      <c r="L1045" s="81" t="s">
        <v>2087</v>
      </c>
      <c r="M1045" s="70"/>
    </row>
    <row r="1046" spans="2:13" ht="39">
      <c r="B1046" s="30">
        <v>1042</v>
      </c>
      <c r="C1046" s="53" t="s">
        <v>3436</v>
      </c>
      <c r="D1046" s="53" t="s">
        <v>1071</v>
      </c>
      <c r="E1046" s="68">
        <v>7010001042703</v>
      </c>
      <c r="F1046" s="78" t="s">
        <v>7</v>
      </c>
      <c r="G1046" s="66">
        <v>1903000</v>
      </c>
      <c r="H1046" s="79">
        <v>45929</v>
      </c>
      <c r="I1046" s="79"/>
      <c r="J1046" s="69" t="s">
        <v>3437</v>
      </c>
      <c r="K1046" s="80" t="s">
        <v>3438</v>
      </c>
      <c r="L1046" s="81" t="s">
        <v>2087</v>
      </c>
      <c r="M1046" s="70"/>
    </row>
    <row r="1047" spans="2:13" ht="65">
      <c r="B1047" s="30">
        <v>1043</v>
      </c>
      <c r="C1047" s="53" t="s">
        <v>3439</v>
      </c>
      <c r="D1047" s="53" t="s">
        <v>1997</v>
      </c>
      <c r="E1047" s="68">
        <v>5010001050435</v>
      </c>
      <c r="F1047" s="78" t="s">
        <v>61</v>
      </c>
      <c r="G1047" s="66">
        <v>19987000</v>
      </c>
      <c r="H1047" s="79">
        <v>45931</v>
      </c>
      <c r="I1047" s="79"/>
      <c r="J1047" s="69" t="s">
        <v>3440</v>
      </c>
      <c r="K1047" s="80" t="s">
        <v>287</v>
      </c>
      <c r="L1047" s="81" t="s">
        <v>2109</v>
      </c>
      <c r="M1047" s="70"/>
    </row>
    <row r="1048" spans="2:13" ht="52">
      <c r="B1048" s="30">
        <v>1044</v>
      </c>
      <c r="C1048" s="53" t="s">
        <v>3441</v>
      </c>
      <c r="D1048" s="53" t="s">
        <v>2089</v>
      </c>
      <c r="E1048" s="68">
        <v>5011105004806</v>
      </c>
      <c r="F1048" s="78" t="s">
        <v>61</v>
      </c>
      <c r="G1048" s="66">
        <v>8976000</v>
      </c>
      <c r="H1048" s="79">
        <v>45931</v>
      </c>
      <c r="I1048" s="79"/>
      <c r="J1048" s="69" t="s">
        <v>3442</v>
      </c>
      <c r="K1048" s="38" t="s">
        <v>292</v>
      </c>
      <c r="L1048" s="81" t="s">
        <v>1995</v>
      </c>
      <c r="M1048" s="70"/>
    </row>
    <row r="1049" spans="2:13" ht="52">
      <c r="B1049" s="30">
        <v>1045</v>
      </c>
      <c r="C1049" s="53" t="s">
        <v>3443</v>
      </c>
      <c r="D1049" s="53" t="s">
        <v>1071</v>
      </c>
      <c r="E1049" s="68">
        <v>7010001042703</v>
      </c>
      <c r="F1049" s="78" t="s">
        <v>61</v>
      </c>
      <c r="G1049" s="66">
        <v>31966000</v>
      </c>
      <c r="H1049" s="79">
        <v>45932</v>
      </c>
      <c r="I1049" s="79"/>
      <c r="J1049" s="69" t="s">
        <v>3444</v>
      </c>
      <c r="K1049" s="80" t="s">
        <v>292</v>
      </c>
      <c r="L1049" s="81" t="s">
        <v>2011</v>
      </c>
      <c r="M1049" s="70"/>
    </row>
    <row r="1050" spans="2:13" ht="65">
      <c r="B1050" s="30">
        <v>1046</v>
      </c>
      <c r="C1050" s="53" t="s">
        <v>3445</v>
      </c>
      <c r="D1050" s="53" t="s">
        <v>3446</v>
      </c>
      <c r="E1050" s="68">
        <v>6010405010463</v>
      </c>
      <c r="F1050" s="78" t="s">
        <v>7</v>
      </c>
      <c r="G1050" s="66">
        <v>990000</v>
      </c>
      <c r="H1050" s="79">
        <v>45932</v>
      </c>
      <c r="I1050" s="79"/>
      <c r="J1050" s="69" t="s">
        <v>3447</v>
      </c>
      <c r="K1050" s="80" t="s">
        <v>3448</v>
      </c>
      <c r="L1050" s="81" t="s">
        <v>2171</v>
      </c>
      <c r="M1050" s="70"/>
    </row>
    <row r="1051" spans="2:13" ht="52">
      <c r="B1051" s="30">
        <v>1047</v>
      </c>
      <c r="C1051" s="53" t="s">
        <v>3449</v>
      </c>
      <c r="D1051" s="53" t="s">
        <v>1880</v>
      </c>
      <c r="E1051" s="68">
        <v>2010001016851</v>
      </c>
      <c r="F1051" s="78" t="s">
        <v>61</v>
      </c>
      <c r="G1051" s="66">
        <v>9999000</v>
      </c>
      <c r="H1051" s="79">
        <v>45936</v>
      </c>
      <c r="I1051" s="79"/>
      <c r="J1051" s="69" t="s">
        <v>3450</v>
      </c>
      <c r="K1051" s="80" t="s">
        <v>1731</v>
      </c>
      <c r="L1051" s="81" t="s">
        <v>2151</v>
      </c>
      <c r="M1051" s="70"/>
    </row>
    <row r="1052" spans="2:13" ht="52">
      <c r="B1052" s="30">
        <v>1048</v>
      </c>
      <c r="C1052" s="53" t="s">
        <v>3451</v>
      </c>
      <c r="D1052" s="53" t="s">
        <v>2013</v>
      </c>
      <c r="E1052" s="68">
        <v>7260001000735</v>
      </c>
      <c r="F1052" s="78" t="s">
        <v>61</v>
      </c>
      <c r="G1052" s="66">
        <v>9944000</v>
      </c>
      <c r="H1052" s="79">
        <v>45936</v>
      </c>
      <c r="I1052" s="79"/>
      <c r="J1052" s="69" t="s">
        <v>3452</v>
      </c>
      <c r="K1052" s="80" t="s">
        <v>1731</v>
      </c>
      <c r="L1052" s="81" t="s">
        <v>3453</v>
      </c>
      <c r="M1052" s="70"/>
    </row>
    <row r="1053" spans="2:13" ht="52">
      <c r="B1053" s="30">
        <v>1049</v>
      </c>
      <c r="C1053" s="53" t="s">
        <v>3454</v>
      </c>
      <c r="D1053" s="53" t="s">
        <v>1071</v>
      </c>
      <c r="E1053" s="68">
        <v>7010001042703</v>
      </c>
      <c r="F1053" s="78" t="s">
        <v>61</v>
      </c>
      <c r="G1053" s="66">
        <v>8998000</v>
      </c>
      <c r="H1053" s="79">
        <v>45936</v>
      </c>
      <c r="I1053" s="79"/>
      <c r="J1053" s="40" t="s">
        <v>3455</v>
      </c>
      <c r="K1053" s="38" t="s">
        <v>292</v>
      </c>
      <c r="L1053" s="81" t="s">
        <v>1995</v>
      </c>
      <c r="M1053" s="70"/>
    </row>
    <row r="1054" spans="2:13" ht="52">
      <c r="B1054" s="30">
        <v>1050</v>
      </c>
      <c r="C1054" s="53" t="s">
        <v>3456</v>
      </c>
      <c r="D1054" s="53" t="s">
        <v>3457</v>
      </c>
      <c r="E1054" s="68">
        <v>9010001020285</v>
      </c>
      <c r="F1054" s="78" t="s">
        <v>61</v>
      </c>
      <c r="G1054" s="66">
        <v>6745666</v>
      </c>
      <c r="H1054" s="79">
        <v>45936</v>
      </c>
      <c r="I1054" s="79"/>
      <c r="J1054" s="69" t="s">
        <v>3458</v>
      </c>
      <c r="K1054" s="38" t="s">
        <v>2378</v>
      </c>
      <c r="L1054" s="81" t="s">
        <v>2171</v>
      </c>
      <c r="M1054" s="70"/>
    </row>
    <row r="1055" spans="2:13" ht="78">
      <c r="B1055" s="30">
        <v>1051</v>
      </c>
      <c r="C1055" s="53" t="s">
        <v>3459</v>
      </c>
      <c r="D1055" s="53" t="s">
        <v>3460</v>
      </c>
      <c r="E1055" s="68" t="s">
        <v>334</v>
      </c>
      <c r="F1055" s="78" t="s">
        <v>61</v>
      </c>
      <c r="G1055" s="66">
        <v>19998000</v>
      </c>
      <c r="H1055" s="79">
        <v>45940</v>
      </c>
      <c r="I1055" s="79"/>
      <c r="J1055" s="69" t="s">
        <v>3461</v>
      </c>
      <c r="K1055" s="80" t="s">
        <v>3462</v>
      </c>
      <c r="L1055" s="81" t="s">
        <v>2067</v>
      </c>
      <c r="M1055" s="70"/>
    </row>
    <row r="1056" spans="2:13" ht="65">
      <c r="B1056" s="30">
        <v>1052</v>
      </c>
      <c r="C1056" s="53" t="s">
        <v>3463</v>
      </c>
      <c r="D1056" s="53" t="s">
        <v>3464</v>
      </c>
      <c r="E1056" s="68">
        <v>7010901005494</v>
      </c>
      <c r="F1056" s="78" t="s">
        <v>61</v>
      </c>
      <c r="G1056" s="66">
        <v>14971000</v>
      </c>
      <c r="H1056" s="79">
        <v>45940</v>
      </c>
      <c r="I1056" s="79"/>
      <c r="J1056" s="69" t="s">
        <v>3465</v>
      </c>
      <c r="K1056" s="38" t="s">
        <v>292</v>
      </c>
      <c r="L1056" s="81" t="s">
        <v>1995</v>
      </c>
      <c r="M1056" s="70"/>
    </row>
    <row r="1057" spans="2:13" ht="52">
      <c r="B1057" s="30">
        <v>1053</v>
      </c>
      <c r="C1057" s="53" t="s">
        <v>3466</v>
      </c>
      <c r="D1057" s="53" t="s">
        <v>3337</v>
      </c>
      <c r="E1057" s="68">
        <v>6011501004185</v>
      </c>
      <c r="F1057" s="78" t="s">
        <v>61</v>
      </c>
      <c r="G1057" s="66">
        <v>9427000</v>
      </c>
      <c r="H1057" s="79">
        <v>45940</v>
      </c>
      <c r="I1057" s="79"/>
      <c r="J1057" s="69" t="s">
        <v>3467</v>
      </c>
      <c r="K1057" s="80" t="s">
        <v>2378</v>
      </c>
      <c r="L1057" s="81" t="s">
        <v>2179</v>
      </c>
      <c r="M1057" s="70"/>
    </row>
    <row r="1058" spans="2:13" ht="52">
      <c r="B1058" s="30">
        <v>1054</v>
      </c>
      <c r="C1058" s="53" t="s">
        <v>3468</v>
      </c>
      <c r="D1058" s="53" t="s">
        <v>1905</v>
      </c>
      <c r="E1058" s="68">
        <v>4011001005165</v>
      </c>
      <c r="F1058" s="78" t="s">
        <v>61</v>
      </c>
      <c r="G1058" s="66">
        <v>8932000</v>
      </c>
      <c r="H1058" s="79">
        <v>45940</v>
      </c>
      <c r="I1058" s="79"/>
      <c r="J1058" s="69" t="s">
        <v>3469</v>
      </c>
      <c r="K1058" s="38" t="s">
        <v>2378</v>
      </c>
      <c r="L1058" s="81" t="s">
        <v>2179</v>
      </c>
      <c r="M1058" s="70"/>
    </row>
    <row r="1059" spans="2:13" ht="52">
      <c r="B1059" s="30">
        <v>1055</v>
      </c>
      <c r="C1059" s="53" t="s">
        <v>3470</v>
      </c>
      <c r="D1059" s="53" t="s">
        <v>1905</v>
      </c>
      <c r="E1059" s="68">
        <v>4011001005165</v>
      </c>
      <c r="F1059" s="78" t="s">
        <v>61</v>
      </c>
      <c r="G1059" s="66">
        <v>8866000</v>
      </c>
      <c r="H1059" s="79">
        <v>45940</v>
      </c>
      <c r="I1059" s="79"/>
      <c r="J1059" s="40" t="s">
        <v>3471</v>
      </c>
      <c r="K1059" s="38" t="s">
        <v>2378</v>
      </c>
      <c r="L1059" s="81" t="s">
        <v>2179</v>
      </c>
      <c r="M1059" s="70"/>
    </row>
    <row r="1060" spans="2:13" ht="52">
      <c r="B1060" s="30">
        <v>1056</v>
      </c>
      <c r="C1060" s="53" t="s">
        <v>3472</v>
      </c>
      <c r="D1060" s="53" t="s">
        <v>3321</v>
      </c>
      <c r="E1060" s="68">
        <v>2011101037696</v>
      </c>
      <c r="F1060" s="78" t="s">
        <v>61</v>
      </c>
      <c r="G1060" s="66">
        <v>14982000</v>
      </c>
      <c r="H1060" s="79">
        <v>45945</v>
      </c>
      <c r="I1060" s="83"/>
      <c r="J1060" s="69" t="s">
        <v>3473</v>
      </c>
      <c r="K1060" s="80" t="s">
        <v>2252</v>
      </c>
      <c r="L1060" s="81" t="s">
        <v>2206</v>
      </c>
      <c r="M1060" s="70"/>
    </row>
    <row r="1061" spans="2:13" ht="39">
      <c r="B1061" s="30">
        <v>1057</v>
      </c>
      <c r="C1061" s="53" t="s">
        <v>3474</v>
      </c>
      <c r="D1061" s="53" t="s">
        <v>3321</v>
      </c>
      <c r="E1061" s="68">
        <v>2011101037696</v>
      </c>
      <c r="F1061" s="78" t="s">
        <v>61</v>
      </c>
      <c r="G1061" s="66">
        <v>9779000</v>
      </c>
      <c r="H1061" s="79">
        <v>45945</v>
      </c>
      <c r="I1061" s="79"/>
      <c r="J1061" s="69" t="s">
        <v>3475</v>
      </c>
      <c r="K1061" s="80" t="s">
        <v>2252</v>
      </c>
      <c r="L1061" s="81" t="s">
        <v>2206</v>
      </c>
      <c r="M1061" s="70"/>
    </row>
    <row r="1062" spans="2:13" ht="52">
      <c r="B1062" s="30">
        <v>1058</v>
      </c>
      <c r="C1062" s="53" t="s">
        <v>3476</v>
      </c>
      <c r="D1062" s="53" t="s">
        <v>1905</v>
      </c>
      <c r="E1062" s="68">
        <v>4011001005165</v>
      </c>
      <c r="F1062" s="78" t="s">
        <v>61</v>
      </c>
      <c r="G1062" s="66">
        <v>9999000</v>
      </c>
      <c r="H1062" s="79">
        <v>45946</v>
      </c>
      <c r="I1062" s="79"/>
      <c r="J1062" s="40" t="s">
        <v>3477</v>
      </c>
      <c r="K1062" s="38" t="s">
        <v>1982</v>
      </c>
      <c r="L1062" s="81" t="s">
        <v>2005</v>
      </c>
      <c r="M1062" s="70"/>
    </row>
    <row r="1063" spans="2:13" ht="52">
      <c r="B1063" s="30">
        <v>1059</v>
      </c>
      <c r="C1063" s="53" t="s">
        <v>3478</v>
      </c>
      <c r="D1063" s="53" t="s">
        <v>3337</v>
      </c>
      <c r="E1063" s="68">
        <v>6011501004185</v>
      </c>
      <c r="F1063" s="78" t="s">
        <v>61</v>
      </c>
      <c r="G1063" s="66">
        <v>9988000</v>
      </c>
      <c r="H1063" s="79">
        <v>45946</v>
      </c>
      <c r="I1063" s="79"/>
      <c r="J1063" s="40" t="s">
        <v>3479</v>
      </c>
      <c r="K1063" s="38" t="s">
        <v>1982</v>
      </c>
      <c r="L1063" s="81" t="s">
        <v>2005</v>
      </c>
      <c r="M1063" s="70"/>
    </row>
    <row r="1064" spans="2:13" ht="39">
      <c r="B1064" s="30">
        <v>1060</v>
      </c>
      <c r="C1064" s="53" t="s">
        <v>3480</v>
      </c>
      <c r="D1064" s="53" t="s">
        <v>2132</v>
      </c>
      <c r="E1064" s="68">
        <v>8013401001509</v>
      </c>
      <c r="F1064" s="78" t="s">
        <v>61</v>
      </c>
      <c r="G1064" s="66">
        <v>39996000</v>
      </c>
      <c r="H1064" s="79">
        <v>45951</v>
      </c>
      <c r="I1064" s="79">
        <v>45951</v>
      </c>
      <c r="J1064" s="82" t="s">
        <v>3481</v>
      </c>
      <c r="K1064" s="80" t="s">
        <v>3280</v>
      </c>
      <c r="L1064" s="81" t="s">
        <v>2073</v>
      </c>
      <c r="M1064" s="70"/>
    </row>
    <row r="1065" spans="2:13" ht="78">
      <c r="B1065" s="30">
        <v>1061</v>
      </c>
      <c r="C1065" s="53" t="s">
        <v>3482</v>
      </c>
      <c r="D1065" s="53" t="s">
        <v>3483</v>
      </c>
      <c r="E1065" s="68" t="s">
        <v>334</v>
      </c>
      <c r="F1065" s="78" t="s">
        <v>61</v>
      </c>
      <c r="G1065" s="66">
        <v>19965000</v>
      </c>
      <c r="H1065" s="79">
        <v>45951</v>
      </c>
      <c r="I1065" s="79"/>
      <c r="J1065" s="69" t="s">
        <v>3484</v>
      </c>
      <c r="K1065" s="80" t="s">
        <v>317</v>
      </c>
      <c r="L1065" s="81" t="s">
        <v>2087</v>
      </c>
      <c r="M1065" s="70"/>
    </row>
    <row r="1066" spans="2:13" ht="52">
      <c r="B1066" s="30">
        <v>1062</v>
      </c>
      <c r="C1066" s="53" t="s">
        <v>3485</v>
      </c>
      <c r="D1066" s="53" t="s">
        <v>2111</v>
      </c>
      <c r="E1066" s="68">
        <v>4120001108792</v>
      </c>
      <c r="F1066" s="78" t="s">
        <v>61</v>
      </c>
      <c r="G1066" s="66">
        <v>39985000</v>
      </c>
      <c r="H1066" s="79">
        <v>45952</v>
      </c>
      <c r="I1066" s="79"/>
      <c r="J1066" s="69" t="s">
        <v>3486</v>
      </c>
      <c r="K1066" s="80" t="s">
        <v>3280</v>
      </c>
      <c r="L1066" s="81" t="s">
        <v>2073</v>
      </c>
      <c r="M1066" s="70"/>
    </row>
    <row r="1067" spans="2:13" ht="52">
      <c r="B1067" s="30">
        <v>1063</v>
      </c>
      <c r="C1067" s="53" t="s">
        <v>3487</v>
      </c>
      <c r="D1067" s="53" t="s">
        <v>3488</v>
      </c>
      <c r="E1067" s="68">
        <v>1011201000712</v>
      </c>
      <c r="F1067" s="78" t="s">
        <v>61</v>
      </c>
      <c r="G1067" s="66">
        <v>12969000</v>
      </c>
      <c r="H1067" s="79">
        <v>45952</v>
      </c>
      <c r="I1067" s="79"/>
      <c r="J1067" s="69" t="s">
        <v>3489</v>
      </c>
      <c r="K1067" s="80" t="s">
        <v>3401</v>
      </c>
      <c r="L1067" s="81" t="s">
        <v>2040</v>
      </c>
      <c r="M1067" s="70"/>
    </row>
    <row r="1068" spans="2:13" ht="65">
      <c r="B1068" s="30">
        <v>1064</v>
      </c>
      <c r="C1068" s="53" t="s">
        <v>3490</v>
      </c>
      <c r="D1068" s="53" t="s">
        <v>2111</v>
      </c>
      <c r="E1068" s="68">
        <v>4120001108792</v>
      </c>
      <c r="F1068" s="78" t="s">
        <v>61</v>
      </c>
      <c r="G1068" s="66">
        <v>39985000</v>
      </c>
      <c r="H1068" s="79">
        <v>45953</v>
      </c>
      <c r="I1068" s="79"/>
      <c r="J1068" s="69" t="s">
        <v>3491</v>
      </c>
      <c r="K1068" s="80" t="s">
        <v>3280</v>
      </c>
      <c r="L1068" s="81" t="s">
        <v>2073</v>
      </c>
      <c r="M1068" s="70"/>
    </row>
    <row r="1069" spans="2:13" ht="52">
      <c r="B1069" s="30">
        <v>1065</v>
      </c>
      <c r="C1069" s="53" t="s">
        <v>3492</v>
      </c>
      <c r="D1069" s="53" t="s">
        <v>3321</v>
      </c>
      <c r="E1069" s="68">
        <v>2011101037696</v>
      </c>
      <c r="F1069" s="78" t="s">
        <v>61</v>
      </c>
      <c r="G1069" s="66">
        <v>19888000</v>
      </c>
      <c r="H1069" s="79">
        <v>45953</v>
      </c>
      <c r="I1069" s="79"/>
      <c r="J1069" s="69" t="s">
        <v>3493</v>
      </c>
      <c r="K1069" s="80" t="s">
        <v>292</v>
      </c>
      <c r="L1069" s="81" t="s">
        <v>1992</v>
      </c>
      <c r="M1069" s="70"/>
    </row>
    <row r="1070" spans="2:13" ht="39">
      <c r="B1070" s="30">
        <v>1066</v>
      </c>
      <c r="C1070" s="53" t="s">
        <v>3494</v>
      </c>
      <c r="D1070" s="53" t="s">
        <v>2153</v>
      </c>
      <c r="E1070" s="68">
        <v>4013305001526</v>
      </c>
      <c r="F1070" s="78" t="s">
        <v>61</v>
      </c>
      <c r="G1070" s="66">
        <v>14058000</v>
      </c>
      <c r="H1070" s="79">
        <v>45953</v>
      </c>
      <c r="I1070" s="79"/>
      <c r="J1070" s="69" t="s">
        <v>3495</v>
      </c>
      <c r="K1070" s="80" t="s">
        <v>3496</v>
      </c>
      <c r="L1070" s="81" t="s">
        <v>2040</v>
      </c>
      <c r="M1070" s="70"/>
    </row>
    <row r="1071" spans="2:13" ht="78">
      <c r="B1071" s="30">
        <v>1067</v>
      </c>
      <c r="C1071" s="53" t="s">
        <v>3497</v>
      </c>
      <c r="D1071" s="53" t="s">
        <v>3498</v>
      </c>
      <c r="E1071" s="68" t="s">
        <v>334</v>
      </c>
      <c r="F1071" s="78" t="s">
        <v>61</v>
      </c>
      <c r="G1071" s="66">
        <v>22979000</v>
      </c>
      <c r="H1071" s="79">
        <v>45954</v>
      </c>
      <c r="I1071" s="79"/>
      <c r="J1071" s="69" t="s">
        <v>3499</v>
      </c>
      <c r="K1071" s="80" t="s">
        <v>249</v>
      </c>
      <c r="L1071" s="81" t="s">
        <v>1992</v>
      </c>
      <c r="M1071" s="70"/>
    </row>
    <row r="1072" spans="2:13" ht="65">
      <c r="B1072" s="30">
        <v>1068</v>
      </c>
      <c r="C1072" s="53" t="s">
        <v>3500</v>
      </c>
      <c r="D1072" s="53" t="s">
        <v>2002</v>
      </c>
      <c r="E1072" s="68">
        <v>5290001016276</v>
      </c>
      <c r="F1072" s="78" t="s">
        <v>61</v>
      </c>
      <c r="G1072" s="66">
        <v>8998000</v>
      </c>
      <c r="H1072" s="79">
        <v>45954</v>
      </c>
      <c r="I1072" s="79"/>
      <c r="J1072" s="69" t="s">
        <v>3501</v>
      </c>
      <c r="K1072" s="80" t="s">
        <v>278</v>
      </c>
      <c r="L1072" s="81" t="s">
        <v>3502</v>
      </c>
      <c r="M1072" s="70"/>
    </row>
    <row r="1073" spans="2:13" ht="78">
      <c r="B1073" s="30">
        <v>1069</v>
      </c>
      <c r="C1073" s="53" t="s">
        <v>3503</v>
      </c>
      <c r="D1073" s="53" t="s">
        <v>2132</v>
      </c>
      <c r="E1073" s="68">
        <v>8013401001509</v>
      </c>
      <c r="F1073" s="78" t="s">
        <v>61</v>
      </c>
      <c r="G1073" s="66">
        <v>20988000</v>
      </c>
      <c r="H1073" s="79">
        <v>45958</v>
      </c>
      <c r="I1073" s="79"/>
      <c r="J1073" s="69" t="s">
        <v>3504</v>
      </c>
      <c r="K1073" s="80" t="s">
        <v>220</v>
      </c>
      <c r="L1073" s="81" t="s">
        <v>1987</v>
      </c>
      <c r="M1073" s="70"/>
    </row>
    <row r="1074" spans="2:13" ht="39">
      <c r="B1074" s="30">
        <v>1070</v>
      </c>
      <c r="C1074" s="53" t="s">
        <v>3505</v>
      </c>
      <c r="D1074" s="53" t="s">
        <v>3506</v>
      </c>
      <c r="E1074" s="68">
        <v>8013301022357</v>
      </c>
      <c r="F1074" s="78" t="s">
        <v>61</v>
      </c>
      <c r="G1074" s="66">
        <v>9867000</v>
      </c>
      <c r="H1074" s="79">
        <v>45958</v>
      </c>
      <c r="I1074" s="79"/>
      <c r="J1074" s="69" t="s">
        <v>3507</v>
      </c>
      <c r="K1074" s="80" t="s">
        <v>3363</v>
      </c>
      <c r="L1074" s="81" t="s">
        <v>1983</v>
      </c>
      <c r="M1074" s="70"/>
    </row>
    <row r="1075" spans="2:13" ht="65">
      <c r="B1075" s="30">
        <v>1071</v>
      </c>
      <c r="C1075" s="53" t="s">
        <v>3508</v>
      </c>
      <c r="D1075" s="53" t="s">
        <v>3509</v>
      </c>
      <c r="E1075" s="68">
        <v>9013301007340</v>
      </c>
      <c r="F1075" s="78" t="s">
        <v>61</v>
      </c>
      <c r="G1075" s="66">
        <v>9944000</v>
      </c>
      <c r="H1075" s="79">
        <v>45959</v>
      </c>
      <c r="I1075" s="79"/>
      <c r="J1075" s="69" t="s">
        <v>3510</v>
      </c>
      <c r="K1075" s="80" t="s">
        <v>278</v>
      </c>
      <c r="L1075" s="81" t="s">
        <v>3502</v>
      </c>
      <c r="M1075" s="70"/>
    </row>
    <row r="1076" spans="2:13" ht="65">
      <c r="B1076" s="30">
        <v>1072</v>
      </c>
      <c r="C1076" s="53" t="s">
        <v>3511</v>
      </c>
      <c r="D1076" s="53" t="s">
        <v>3446</v>
      </c>
      <c r="E1076" s="68">
        <v>6010405010463</v>
      </c>
      <c r="F1076" s="78" t="s">
        <v>0</v>
      </c>
      <c r="G1076" s="66">
        <v>19987000</v>
      </c>
      <c r="H1076" s="79">
        <v>45961</v>
      </c>
      <c r="I1076" s="79"/>
      <c r="J1076" s="69" t="s">
        <v>3512</v>
      </c>
      <c r="K1076" s="80" t="s">
        <v>287</v>
      </c>
      <c r="L1076" s="81" t="s">
        <v>2171</v>
      </c>
      <c r="M1076" s="70"/>
    </row>
    <row r="1077" spans="2:13" ht="39">
      <c r="B1077" s="30">
        <v>1073</v>
      </c>
      <c r="C1077" s="53" t="s">
        <v>1748</v>
      </c>
      <c r="D1077" s="53" t="s">
        <v>1749</v>
      </c>
      <c r="E1077" s="68">
        <v>5010005002705</v>
      </c>
      <c r="F1077" s="78" t="s">
        <v>12</v>
      </c>
      <c r="G1077" s="110">
        <v>486200000</v>
      </c>
      <c r="H1077" s="83">
        <v>45806</v>
      </c>
      <c r="I1077" s="83" t="s">
        <v>334</v>
      </c>
      <c r="J1077" s="69" t="s">
        <v>1750</v>
      </c>
      <c r="K1077" s="69" t="s">
        <v>317</v>
      </c>
      <c r="L1077" s="54" t="s">
        <v>1751</v>
      </c>
      <c r="M1077" s="111"/>
    </row>
    <row r="1078" spans="2:13" ht="52">
      <c r="B1078" s="30">
        <v>1074</v>
      </c>
      <c r="C1078" s="53" t="s">
        <v>2626</v>
      </c>
      <c r="D1078" s="53" t="s">
        <v>2627</v>
      </c>
      <c r="E1078" s="68">
        <v>1010001088264</v>
      </c>
      <c r="F1078" s="78" t="s">
        <v>16</v>
      </c>
      <c r="G1078" s="66">
        <v>41525000</v>
      </c>
      <c r="H1078" s="79">
        <v>45904</v>
      </c>
      <c r="I1078" s="79" t="s">
        <v>340</v>
      </c>
      <c r="J1078" s="69" t="s">
        <v>2628</v>
      </c>
      <c r="K1078" s="80" t="s">
        <v>317</v>
      </c>
      <c r="L1078" s="54" t="s">
        <v>2629</v>
      </c>
      <c r="M1078" s="111"/>
    </row>
    <row r="1079" spans="2:13" ht="52">
      <c r="B1079" s="30">
        <v>1075</v>
      </c>
      <c r="C1079" s="53" t="s">
        <v>2207</v>
      </c>
      <c r="D1079" s="53" t="s">
        <v>2208</v>
      </c>
      <c r="E1079" s="68">
        <v>4010001054032</v>
      </c>
      <c r="F1079" s="78" t="s">
        <v>0</v>
      </c>
      <c r="G1079" s="66">
        <v>94772205</v>
      </c>
      <c r="H1079" s="79">
        <v>45832</v>
      </c>
      <c r="I1079" s="134"/>
      <c r="J1079" s="69" t="s">
        <v>2209</v>
      </c>
      <c r="K1079" s="69" t="s">
        <v>2210</v>
      </c>
      <c r="L1079" s="54" t="s">
        <v>2211</v>
      </c>
      <c r="M1079" s="70"/>
    </row>
    <row r="1080" spans="2:13" ht="52">
      <c r="B1080" s="30">
        <v>1076</v>
      </c>
      <c r="C1080" s="53" t="s">
        <v>2212</v>
      </c>
      <c r="D1080" s="53" t="s">
        <v>2213</v>
      </c>
      <c r="E1080" s="31">
        <v>4011105005417</v>
      </c>
      <c r="F1080" s="78" t="s">
        <v>17</v>
      </c>
      <c r="G1080" s="66">
        <v>9020000</v>
      </c>
      <c r="H1080" s="79">
        <v>45827</v>
      </c>
      <c r="I1080" s="79"/>
      <c r="J1080" s="69" t="s">
        <v>2214</v>
      </c>
      <c r="K1080" s="69" t="s">
        <v>2215</v>
      </c>
      <c r="L1080" s="37" t="s">
        <v>2216</v>
      </c>
      <c r="M1080" s="70"/>
    </row>
    <row r="1081" spans="2:13" ht="65">
      <c r="B1081" s="30">
        <v>1077</v>
      </c>
      <c r="C1081" s="48" t="s">
        <v>3513</v>
      </c>
      <c r="D1081" s="53" t="s">
        <v>3514</v>
      </c>
      <c r="E1081" s="68" t="s">
        <v>42</v>
      </c>
      <c r="F1081" s="78" t="s">
        <v>0</v>
      </c>
      <c r="G1081" s="66">
        <v>9990000</v>
      </c>
      <c r="H1081" s="79">
        <v>45839</v>
      </c>
      <c r="I1081" s="79"/>
      <c r="J1081" s="40" t="s">
        <v>3515</v>
      </c>
      <c r="K1081" s="40" t="s">
        <v>3516</v>
      </c>
      <c r="L1081" s="54" t="s">
        <v>3517</v>
      </c>
      <c r="M1081" s="70"/>
    </row>
    <row r="1082" spans="2:13" ht="65">
      <c r="B1082" s="30">
        <v>1078</v>
      </c>
      <c r="C1082" s="48" t="s">
        <v>3518</v>
      </c>
      <c r="D1082" s="53" t="s">
        <v>3519</v>
      </c>
      <c r="E1082" s="68">
        <v>7010001012532</v>
      </c>
      <c r="F1082" s="78" t="s">
        <v>22</v>
      </c>
      <c r="G1082" s="66">
        <v>15996200</v>
      </c>
      <c r="H1082" s="79">
        <v>45867</v>
      </c>
      <c r="I1082" s="79"/>
      <c r="J1082" s="69" t="s">
        <v>3520</v>
      </c>
      <c r="K1082" s="69" t="s">
        <v>3521</v>
      </c>
      <c r="L1082" s="54" t="s">
        <v>3522</v>
      </c>
      <c r="M1082" s="70"/>
    </row>
    <row r="1083" spans="2:13" ht="52">
      <c r="B1083" s="30">
        <v>1079</v>
      </c>
      <c r="C1083" s="48" t="s">
        <v>3523</v>
      </c>
      <c r="D1083" s="53" t="s">
        <v>3524</v>
      </c>
      <c r="E1083" s="31">
        <v>1010005004291</v>
      </c>
      <c r="F1083" s="78" t="s">
        <v>0</v>
      </c>
      <c r="G1083" s="66">
        <v>21920800</v>
      </c>
      <c r="H1083" s="79">
        <v>45875</v>
      </c>
      <c r="I1083" s="79"/>
      <c r="J1083" s="69" t="s">
        <v>3525</v>
      </c>
      <c r="K1083" s="69" t="s">
        <v>3526</v>
      </c>
      <c r="L1083" s="37" t="s">
        <v>3527</v>
      </c>
      <c r="M1083" s="70"/>
    </row>
    <row r="1084" spans="2:13" ht="52">
      <c r="B1084" s="30">
        <v>1080</v>
      </c>
      <c r="C1084" s="48" t="s">
        <v>3528</v>
      </c>
      <c r="D1084" s="53" t="s">
        <v>3529</v>
      </c>
      <c r="E1084" s="68">
        <v>4011105005417</v>
      </c>
      <c r="F1084" s="78" t="s">
        <v>0</v>
      </c>
      <c r="G1084" s="66">
        <v>11968000</v>
      </c>
      <c r="H1084" s="79">
        <v>45919</v>
      </c>
      <c r="I1084" s="79"/>
      <c r="J1084" s="69" t="s">
        <v>3530</v>
      </c>
      <c r="K1084" s="69" t="s">
        <v>3531</v>
      </c>
      <c r="L1084" s="37" t="s">
        <v>3527</v>
      </c>
      <c r="M1084" s="70"/>
    </row>
    <row r="1085" spans="2:13" ht="16" thickBot="1">
      <c r="B1085" s="8"/>
      <c r="C1085" s="10"/>
      <c r="D1085" s="10"/>
      <c r="E1085" s="11"/>
      <c r="F1085" s="13"/>
      <c r="G1085" s="16"/>
      <c r="H1085" s="19"/>
      <c r="I1085" s="19"/>
      <c r="J1085" s="23"/>
      <c r="K1085" s="39"/>
      <c r="L1085" s="65"/>
      <c r="M1085" s="26"/>
    </row>
    <row r="1086" spans="2:13" ht="13.5" thickBot="1">
      <c r="B1086" s="57" t="s">
        <v>18</v>
      </c>
      <c r="C1086" s="58"/>
      <c r="D1086" s="58"/>
      <c r="E1086" s="58"/>
      <c r="F1086" s="59"/>
      <c r="G1086" s="17">
        <f>SUBTOTAL(109,G5:G1085)</f>
        <v>35249942385</v>
      </c>
      <c r="H1086" s="20"/>
      <c r="I1086" s="21"/>
      <c r="J1086" s="21"/>
      <c r="K1086" s="64"/>
      <c r="L1086" s="64"/>
      <c r="M1086" s="27"/>
    </row>
  </sheetData>
  <autoFilter ref="A4:M662" xr:uid="{00000000-0009-0000-0000-000001000000}"/>
  <mergeCells count="1">
    <mergeCell ref="B1:M1"/>
  </mergeCells>
  <phoneticPr fontId="1"/>
  <conditionalFormatting sqref="B1086">
    <cfRule type="expression" dxfId="481" priority="819" stopIfTrue="1">
      <formula>AND(#REF!="内訳")</formula>
    </cfRule>
    <cfRule type="expression" dxfId="480" priority="820" stopIfTrue="1">
      <formula>AND(#REF!="小計")</formula>
    </cfRule>
  </conditionalFormatting>
  <conditionalFormatting sqref="B5:M5 C6:M21 M22 C23:M26 E27:M27 I30:I32 K30:K33 M30:M33 C36:E36 I36:M36 B6:B1085">
    <cfRule type="expression" dxfId="479" priority="809" stopIfTrue="1">
      <formula>AND(#REF!="内訳")</formula>
    </cfRule>
    <cfRule type="expression" dxfId="478" priority="810" stopIfTrue="1">
      <formula>AND(#REF!="小計")</formula>
    </cfRule>
  </conditionalFormatting>
  <conditionalFormatting sqref="C166">
    <cfRule type="expression" dxfId="477" priority="666" stopIfTrue="1">
      <formula>AND($J166="内訳")</formula>
    </cfRule>
    <cfRule type="expression" dxfId="476" priority="667" stopIfTrue="1">
      <formula>AND($J166="小計")</formula>
    </cfRule>
  </conditionalFormatting>
  <conditionalFormatting sqref="C329:C355">
    <cfRule type="expression" dxfId="475" priority="630">
      <formula>$W213="完了"</formula>
    </cfRule>
  </conditionalFormatting>
  <conditionalFormatting sqref="C356:C357">
    <cfRule type="expression" dxfId="474" priority="629">
      <formula>#REF!="完了"</formula>
    </cfRule>
  </conditionalFormatting>
  <conditionalFormatting sqref="C412:C419">
    <cfRule type="expression" dxfId="473" priority="628">
      <formula>$T280="完了"</formula>
    </cfRule>
  </conditionalFormatting>
  <conditionalFormatting sqref="C421:C423">
    <cfRule type="expression" dxfId="472" priority="627">
      <formula>$T289="完了"</formula>
    </cfRule>
  </conditionalFormatting>
  <conditionalFormatting sqref="C424:C470">
    <cfRule type="expression" dxfId="471" priority="636" stopIfTrue="1">
      <formula>AND(#REF!="内訳")</formula>
    </cfRule>
  </conditionalFormatting>
  <conditionalFormatting sqref="C495:K495 C496 M714:M723 M758:M786 M800:M808 C53:D53 C112:M165 L329:M395 C818:M819 M825:M830 C836:M836 C899:M902 C905:M911 C1077:M1080 C1085:M1085">
    <cfRule type="expression" dxfId="470" priority="789" stopIfTrue="1">
      <formula>AND(#REF!="内訳")</formula>
    </cfRule>
    <cfRule type="expression" dxfId="469" priority="790" stopIfTrue="1">
      <formula>AND(#REF!="小計")</formula>
    </cfRule>
  </conditionalFormatting>
  <conditionalFormatting sqref="C764:D764">
    <cfRule type="expression" dxfId="468" priority="408" stopIfTrue="1">
      <formula>AND(#REF!="内訳")</formula>
    </cfRule>
    <cfRule type="expression" dxfId="467" priority="409" stopIfTrue="1">
      <formula>AND(#REF!="小計")</formula>
    </cfRule>
  </conditionalFormatting>
  <conditionalFormatting sqref="C769:D771 F769:H771">
    <cfRule type="expression" dxfId="466" priority="392" stopIfTrue="1">
      <formula>AND(#REF!="内訳")</formula>
    </cfRule>
    <cfRule type="expression" dxfId="465" priority="393" stopIfTrue="1">
      <formula>AND(#REF!="小計")</formula>
    </cfRule>
  </conditionalFormatting>
  <conditionalFormatting sqref="C167:M168 C549:M618">
    <cfRule type="expression" dxfId="464" priority="516" stopIfTrue="1">
      <formula>AND(#REF!="小計")</formula>
    </cfRule>
  </conditionalFormatting>
  <conditionalFormatting sqref="C167:M168 D329:K388 C549:M618">
    <cfRule type="expression" dxfId="463" priority="514" stopIfTrue="1">
      <formula>AND(#REF!="内訳")</formula>
    </cfRule>
  </conditionalFormatting>
  <conditionalFormatting sqref="C774:E774 D770:E771">
    <cfRule type="expression" dxfId="462" priority="402" stopIfTrue="1">
      <formula>AND(#REF!="内訳")</formula>
    </cfRule>
  </conditionalFormatting>
  <conditionalFormatting sqref="C803:F805">
    <cfRule type="expression" dxfId="461" priority="354" stopIfTrue="1">
      <formula>AND(#REF!="内訳")</formula>
    </cfRule>
    <cfRule type="expression" dxfId="460" priority="355" stopIfTrue="1">
      <formula>AND(#REF!="小計")</formula>
    </cfRule>
  </conditionalFormatting>
  <conditionalFormatting sqref="C497:H500">
    <cfRule type="expression" dxfId="459" priority="590" stopIfTrue="1">
      <formula>AND(#REF!="小計")</formula>
    </cfRule>
  </conditionalFormatting>
  <conditionalFormatting sqref="C765:H768">
    <cfRule type="expression" dxfId="458" priority="390" stopIfTrue="1">
      <formula>AND(#REF!="内訳")</formula>
    </cfRule>
    <cfRule type="expression" dxfId="457" priority="391" stopIfTrue="1">
      <formula>AND(#REF!="小計")</formula>
    </cfRule>
  </conditionalFormatting>
  <conditionalFormatting sqref="C772:H773">
    <cfRule type="expression" dxfId="456" priority="386" stopIfTrue="1">
      <formula>AND(#REF!="内訳")</formula>
    </cfRule>
    <cfRule type="expression" dxfId="455" priority="387" stopIfTrue="1">
      <formula>AND(#REF!="小計")</formula>
    </cfRule>
  </conditionalFormatting>
  <conditionalFormatting sqref="C424:I470">
    <cfRule type="expression" dxfId="454" priority="637" stopIfTrue="1">
      <formula>AND(#REF!="小計")</formula>
    </cfRule>
  </conditionalFormatting>
  <conditionalFormatting sqref="C719:I719 K719:L719">
    <cfRule type="expression" dxfId="453" priority="434" stopIfTrue="1">
      <formula>AND(#REF!="内訳")</formula>
    </cfRule>
    <cfRule type="expression" dxfId="452" priority="435" stopIfTrue="1">
      <formula>AND(#REF!="小計")</formula>
    </cfRule>
  </conditionalFormatting>
  <conditionalFormatting sqref="C497:K500">
    <cfRule type="expression" dxfId="451" priority="583" stopIfTrue="1">
      <formula>AND(#REF!="内訳")</formula>
    </cfRule>
  </conditionalFormatting>
  <conditionalFormatting sqref="C761:K761">
    <cfRule type="expression" dxfId="450" priority="420" stopIfTrue="1">
      <formula>AND(#REF!="内訳")</formula>
    </cfRule>
    <cfRule type="expression" dxfId="449" priority="421" stopIfTrue="1">
      <formula>AND(#REF!="小計")</formula>
    </cfRule>
  </conditionalFormatting>
  <conditionalFormatting sqref="C714:L718">
    <cfRule type="expression" dxfId="448" priority="436" stopIfTrue="1">
      <formula>AND(#REF!="内訳")</formula>
    </cfRule>
    <cfRule type="expression" dxfId="447" priority="437" stopIfTrue="1">
      <formula>AND(#REF!="小計")</formula>
    </cfRule>
  </conditionalFormatting>
  <conditionalFormatting sqref="C720:L723">
    <cfRule type="expression" dxfId="446" priority="430" stopIfTrue="1">
      <formula>AND(#REF!="内訳")</formula>
    </cfRule>
    <cfRule type="expression" dxfId="445" priority="431" stopIfTrue="1">
      <formula>AND(#REF!="小計")</formula>
    </cfRule>
  </conditionalFormatting>
  <conditionalFormatting sqref="C758:L758">
    <cfRule type="expression" dxfId="444" priority="368" stopIfTrue="1">
      <formula>AND(#REF!="内訳")</formula>
    </cfRule>
    <cfRule type="expression" dxfId="443" priority="369" stopIfTrue="1">
      <formula>AND(#REF!="小計")</formula>
    </cfRule>
  </conditionalFormatting>
  <conditionalFormatting sqref="C759:L759">
    <cfRule type="expression" dxfId="442" priority="422" stopIfTrue="1">
      <formula>AND(#REF!="内訳")</formula>
    </cfRule>
    <cfRule type="expression" dxfId="441" priority="423" stopIfTrue="1">
      <formula>AND(#REF!="小計")</formula>
    </cfRule>
  </conditionalFormatting>
  <conditionalFormatting sqref="C760:L760">
    <cfRule type="expression" dxfId="440" priority="378" stopIfTrue="1">
      <formula>AND(#REF!="内訳")</formula>
    </cfRule>
    <cfRule type="expression" dxfId="439" priority="379" stopIfTrue="1">
      <formula>AND(#REF!="小計")</formula>
    </cfRule>
  </conditionalFormatting>
  <conditionalFormatting sqref="C762:L762">
    <cfRule type="expression" dxfId="438" priority="374" stopIfTrue="1">
      <formula>AND(#REF!="内訳")</formula>
    </cfRule>
    <cfRule type="expression" dxfId="437" priority="375" stopIfTrue="1">
      <formula>AND(#REF!="小計")</formula>
    </cfRule>
  </conditionalFormatting>
  <conditionalFormatting sqref="C763:L763">
    <cfRule type="expression" dxfId="436" priority="412" stopIfTrue="1">
      <formula>AND(#REF!="内訳")</formula>
    </cfRule>
    <cfRule type="expression" dxfId="435" priority="413" stopIfTrue="1">
      <formula>AND(#REF!="小計")</formula>
    </cfRule>
  </conditionalFormatting>
  <conditionalFormatting sqref="C777:L786">
    <cfRule type="expression" dxfId="434" priority="366" stopIfTrue="1">
      <formula>AND(#REF!="内訳")</formula>
    </cfRule>
    <cfRule type="expression" dxfId="433" priority="367" stopIfTrue="1">
      <formula>AND(#REF!="小計")</formula>
    </cfRule>
  </conditionalFormatting>
  <conditionalFormatting sqref="C806:L808">
    <cfRule type="expression" dxfId="432" priority="338" stopIfTrue="1">
      <formula>AND(#REF!="内訳")</formula>
    </cfRule>
    <cfRule type="expression" dxfId="431" priority="339" stopIfTrue="1">
      <formula>AND(#REF!="小計")</formula>
    </cfRule>
  </conditionalFormatting>
  <conditionalFormatting sqref="C37:M48">
    <cfRule type="expression" dxfId="430" priority="879" stopIfTrue="1">
      <formula>AND(#REF!="内訳")</formula>
    </cfRule>
    <cfRule type="expression" dxfId="429" priority="880" stopIfTrue="1">
      <formula>AND(#REF!="小計")</formula>
    </cfRule>
  </conditionalFormatting>
  <conditionalFormatting sqref="D166:M166">
    <cfRule type="expression" dxfId="428" priority="668" stopIfTrue="1">
      <formula>AND(#REF!="内訳")</formula>
    </cfRule>
  </conditionalFormatting>
  <conditionalFormatting sqref="C663:M713">
    <cfRule type="expression" dxfId="427" priority="438" stopIfTrue="1">
      <formula>AND(#REF!="内訳")</formula>
    </cfRule>
    <cfRule type="expression" dxfId="426" priority="439" stopIfTrue="1">
      <formula>AND(#REF!="小計")</formula>
    </cfRule>
  </conditionalFormatting>
  <conditionalFormatting sqref="C724:M757">
    <cfRule type="expression" dxfId="425" priority="424" stopIfTrue="1">
      <formula>AND(#REF!="内訳")</formula>
    </cfRule>
    <cfRule type="expression" dxfId="424" priority="425" stopIfTrue="1">
      <formula>AND(#REF!="小計")</formula>
    </cfRule>
  </conditionalFormatting>
  <conditionalFormatting sqref="C787:M799">
    <cfRule type="expression" dxfId="423" priority="362" stopIfTrue="1">
      <formula>AND(#REF!="内訳")</formula>
    </cfRule>
    <cfRule type="expression" dxfId="422" priority="363" stopIfTrue="1">
      <formula>AND(#REF!="小計")</formula>
    </cfRule>
  </conditionalFormatting>
  <conditionalFormatting sqref="C809:M816 M817">
    <cfRule type="expression" dxfId="421" priority="334" stopIfTrue="1">
      <formula>AND(#REF!="内訳")</formula>
    </cfRule>
    <cfRule type="expression" dxfId="420" priority="335" stopIfTrue="1">
      <formula>AND(#REF!="小計")</formula>
    </cfRule>
  </conditionalFormatting>
  <conditionalFormatting sqref="D389:D390 F389:J390">
    <cfRule type="expression" dxfId="419" priority="639" stopIfTrue="1">
      <formula>AND(#REF!="小計")</formula>
    </cfRule>
  </conditionalFormatting>
  <conditionalFormatting sqref="D389:D390 F389:K390">
    <cfRule type="expression" dxfId="418" priority="622" stopIfTrue="1">
      <formula>AND(#REF!="内訳")</formula>
    </cfRule>
  </conditionalFormatting>
  <conditionalFormatting sqref="D774">
    <cfRule type="expression" dxfId="417" priority="396" stopIfTrue="1">
      <formula>AND(#REF!="内訳")</formula>
    </cfRule>
    <cfRule type="expression" dxfId="416" priority="397" stopIfTrue="1">
      <formula>AND(#REF!="小計")</formula>
    </cfRule>
  </conditionalFormatting>
  <conditionalFormatting sqref="D803 F800:F801">
    <cfRule type="expression" dxfId="415" priority="360" stopIfTrue="1">
      <formula>AND(#REF!="内訳")</formula>
    </cfRule>
  </conditionalFormatting>
  <conditionalFormatting sqref="D496:E496">
    <cfRule type="expression" dxfId="414" priority="601" stopIfTrue="1">
      <formula>AND($J496="内訳")</formula>
    </cfRule>
    <cfRule type="expression" dxfId="413" priority="602" stopIfTrue="1">
      <formula>AND($J496="小計")</formula>
    </cfRule>
  </conditionalFormatting>
  <conditionalFormatting sqref="D763:E763">
    <cfRule type="expression" dxfId="412" priority="414" stopIfTrue="1">
      <formula>AND(#REF!="内訳")</formula>
    </cfRule>
    <cfRule type="expression" dxfId="411" priority="415" stopIfTrue="1">
      <formula>AND(#REF!="小計")</formula>
    </cfRule>
  </conditionalFormatting>
  <conditionalFormatting sqref="D764:E764">
    <cfRule type="expression" dxfId="410" priority="410" stopIfTrue="1">
      <formula>AND(#REF!="内訳")</formula>
    </cfRule>
    <cfRule type="expression" dxfId="409" priority="411" stopIfTrue="1">
      <formula>AND(#REF!="小計")</formula>
    </cfRule>
  </conditionalFormatting>
  <conditionalFormatting sqref="D770:E771 C774:E774">
    <cfRule type="expression" dxfId="408" priority="403" stopIfTrue="1">
      <formula>AND(#REF!="小計")</formula>
    </cfRule>
  </conditionalFormatting>
  <conditionalFormatting sqref="D329:J388">
    <cfRule type="expression" dxfId="407" priority="613" stopIfTrue="1">
      <formula>AND(#REF!="小計")</formula>
    </cfRule>
  </conditionalFormatting>
  <conditionalFormatting sqref="D400:J421">
    <cfRule type="expression" dxfId="406" priority="609" stopIfTrue="1">
      <formula>AND(#REF!="小計")</formula>
    </cfRule>
  </conditionalFormatting>
  <conditionalFormatting sqref="D422:J423">
    <cfRule type="expression" dxfId="405" priority="607" stopIfTrue="1">
      <formula>AND(#REF!="小計")</formula>
    </cfRule>
  </conditionalFormatting>
  <conditionalFormatting sqref="D166:M166">
    <cfRule type="expression" dxfId="404" priority="669" stopIfTrue="1">
      <formula>AND(#REF!="小計")</formula>
    </cfRule>
  </conditionalFormatting>
  <conditionalFormatting sqref="D396:M420">
    <cfRule type="expression" dxfId="403" priority="608" stopIfTrue="1">
      <formula>AND(#REF!="内訳")</formula>
    </cfRule>
  </conditionalFormatting>
  <conditionalFormatting sqref="D421:M470">
    <cfRule type="expression" dxfId="402" priority="631" stopIfTrue="1">
      <formula>AND(#REF!="内訳")</formula>
    </cfRule>
  </conditionalFormatting>
  <conditionalFormatting sqref="E30:E32">
    <cfRule type="expression" dxfId="401" priority="805" stopIfTrue="1">
      <formula>AND(#REF!="内訳")</formula>
    </cfRule>
    <cfRule type="expression" dxfId="400" priority="806" stopIfTrue="1">
      <formula>AND(#REF!="小計")</formula>
    </cfRule>
  </conditionalFormatting>
  <conditionalFormatting sqref="E389 D391:J399">
    <cfRule type="expression" dxfId="399" priority="615" stopIfTrue="1">
      <formula>AND(#REF!="小計")</formula>
    </cfRule>
  </conditionalFormatting>
  <conditionalFormatting sqref="E389 D391:K395">
    <cfRule type="expression" dxfId="398" priority="614" stopIfTrue="1">
      <formula>AND(#REF!="内訳")</formula>
    </cfRule>
  </conditionalFormatting>
  <conditionalFormatting sqref="F800:F801 D803">
    <cfRule type="expression" dxfId="397" priority="361" stopIfTrue="1">
      <formula>AND(#REF!="小計")</formula>
    </cfRule>
  </conditionalFormatting>
  <conditionalFormatting sqref="F774:H774">
    <cfRule type="expression" dxfId="396" priority="394" stopIfTrue="1">
      <formula>AND(#REF!="内訳")</formula>
    </cfRule>
    <cfRule type="expression" dxfId="395" priority="395" stopIfTrue="1">
      <formula>AND(#REF!="小計")</formula>
    </cfRule>
  </conditionalFormatting>
  <conditionalFormatting sqref="F496:K496">
    <cfRule type="expression" dxfId="394" priority="599" stopIfTrue="1">
      <formula>AND(#REF!="内訳")</formula>
    </cfRule>
    <cfRule type="expression" dxfId="393" priority="600" stopIfTrue="1">
      <formula>AND(#REF!="小計")</formula>
    </cfRule>
  </conditionalFormatting>
  <conditionalFormatting sqref="F802:K802">
    <cfRule type="expression" dxfId="392" priority="350" stopIfTrue="1">
      <formula>AND(#REF!="内訳")</formula>
    </cfRule>
    <cfRule type="expression" dxfId="391" priority="351" stopIfTrue="1">
      <formula>AND(#REF!="小計")</formula>
    </cfRule>
  </conditionalFormatting>
  <conditionalFormatting sqref="F764:L764">
    <cfRule type="expression" dxfId="390" priority="406" stopIfTrue="1">
      <formula>AND(#REF!="内訳")</formula>
    </cfRule>
    <cfRule type="expression" dxfId="389" priority="407" stopIfTrue="1">
      <formula>AND(#REF!="小計")</formula>
    </cfRule>
  </conditionalFormatting>
  <conditionalFormatting sqref="F53:M53">
    <cfRule type="expression" dxfId="388" priority="803" stopIfTrue="1">
      <formula>AND(#REF!="内訳")</formula>
    </cfRule>
    <cfRule type="expression" dxfId="387" priority="804" stopIfTrue="1">
      <formula>AND(#REF!="小計")</formula>
    </cfRule>
  </conditionalFormatting>
  <conditionalFormatting sqref="G1086:M1086">
    <cfRule type="expression" dxfId="386" priority="813" stopIfTrue="1">
      <formula>AND(#REF!="内訳")</formula>
    </cfRule>
    <cfRule type="expression" dxfId="385" priority="814" stopIfTrue="1">
      <formula>AND(#REF!="小計")</formula>
    </cfRule>
  </conditionalFormatting>
  <conditionalFormatting sqref="I759:I761">
    <cfRule type="expression" dxfId="384" priority="418" stopIfTrue="1">
      <formula>AND(#REF!="内訳")</formula>
    </cfRule>
    <cfRule type="expression" dxfId="383" priority="419" stopIfTrue="1">
      <formula>AND(#REF!="小計")</formula>
    </cfRule>
  </conditionalFormatting>
  <conditionalFormatting sqref="I762:I763">
    <cfRule type="expression" dxfId="382" priority="376" stopIfTrue="1">
      <formula>AND(#REF!="内訳")</formula>
    </cfRule>
    <cfRule type="expression" dxfId="381" priority="377" stopIfTrue="1">
      <formula>AND(#REF!="小計")</formula>
    </cfRule>
  </conditionalFormatting>
  <conditionalFormatting sqref="I765:I776">
    <cfRule type="expression" dxfId="380" priority="370" stopIfTrue="1">
      <formula>AND(#REF!="内訳")</formula>
    </cfRule>
    <cfRule type="expression" dxfId="379" priority="371" stopIfTrue="1">
      <formula>AND(#REF!="小計")</formula>
    </cfRule>
    <cfRule type="expression" dxfId="378" priority="372" stopIfTrue="1">
      <formula>AND(#REF!="内訳")</formula>
    </cfRule>
    <cfRule type="expression" dxfId="377" priority="373" stopIfTrue="1">
      <formula>AND(#REF!="小計")</formula>
    </cfRule>
  </conditionalFormatting>
  <conditionalFormatting sqref="I800:I801">
    <cfRule type="expression" dxfId="376" priority="356" stopIfTrue="1">
      <formula>AND(#REF!="内訳")</formula>
    </cfRule>
    <cfRule type="expression" dxfId="375" priority="357" stopIfTrue="1">
      <formula>AND(#REF!="小計")</formula>
    </cfRule>
  </conditionalFormatting>
  <conditionalFormatting sqref="I497:K497">
    <cfRule type="expression" dxfId="374" priority="584" stopIfTrue="1">
      <formula>AND(#REF!="小計")</formula>
    </cfRule>
  </conditionalFormatting>
  <conditionalFormatting sqref="I498:K499">
    <cfRule type="expression" dxfId="373" priority="580" stopIfTrue="1">
      <formula>AND(#REF!="小計")</formula>
    </cfRule>
  </conditionalFormatting>
  <conditionalFormatting sqref="I500:K500">
    <cfRule type="expression" dxfId="372" priority="589" stopIfTrue="1">
      <formula>AND(#REF!="小計")</formula>
    </cfRule>
  </conditionalFormatting>
  <conditionalFormatting sqref="J424:J470">
    <cfRule type="expression" dxfId="371" priority="635" stopIfTrue="1">
      <formula>AND(#REF!="小計")</formula>
    </cfRule>
  </conditionalFormatting>
  <conditionalFormatting sqref="J801">
    <cfRule type="expression" dxfId="370" priority="348" stopIfTrue="1">
      <formula>AND(#REF!="内訳")</formula>
    </cfRule>
    <cfRule type="expression" dxfId="369" priority="349" stopIfTrue="1">
      <formula>AND(#REF!="小計")</formula>
    </cfRule>
  </conditionalFormatting>
  <conditionalFormatting sqref="J804">
    <cfRule type="expression" dxfId="368" priority="346" stopIfTrue="1">
      <formula>AND(#REF!="内訳")</formula>
    </cfRule>
    <cfRule type="expression" dxfId="367" priority="347" stopIfTrue="1">
      <formula>AND(#REF!="小計")</formula>
    </cfRule>
  </conditionalFormatting>
  <conditionalFormatting sqref="J800:K800">
    <cfRule type="expression" dxfId="366" priority="342" stopIfTrue="1">
      <formula>AND(#REF!="内訳")</formula>
    </cfRule>
    <cfRule type="expression" dxfId="365" priority="343" stopIfTrue="1">
      <formula>AND(#REF!="小計")</formula>
    </cfRule>
  </conditionalFormatting>
  <conditionalFormatting sqref="J803:K803">
    <cfRule type="expression" dxfId="364" priority="340" stopIfTrue="1">
      <formula>AND(#REF!="内訳")</formula>
    </cfRule>
    <cfRule type="expression" dxfId="363" priority="341" stopIfTrue="1">
      <formula>AND(#REF!="小計")</formula>
    </cfRule>
  </conditionalFormatting>
  <conditionalFormatting sqref="J765:L769">
    <cfRule type="expression" dxfId="362" priority="388" stopIfTrue="1">
      <formula>AND(#REF!="内訳")</formula>
    </cfRule>
    <cfRule type="expression" dxfId="361" priority="389" stopIfTrue="1">
      <formula>AND(#REF!="小計")</formula>
    </cfRule>
  </conditionalFormatting>
  <conditionalFormatting sqref="J770:L771">
    <cfRule type="expression" dxfId="360" priority="400" stopIfTrue="1">
      <formula>AND(#REF!="内訳")</formula>
    </cfRule>
    <cfRule type="expression" dxfId="359" priority="401" stopIfTrue="1">
      <formula>AND(#REF!="小計")</formula>
    </cfRule>
  </conditionalFormatting>
  <conditionalFormatting sqref="J772:L774">
    <cfRule type="expression" dxfId="358" priority="384" stopIfTrue="1">
      <formula>AND(#REF!="内訳")</formula>
    </cfRule>
    <cfRule type="expression" dxfId="357" priority="385" stopIfTrue="1">
      <formula>AND(#REF!="小計")</formula>
    </cfRule>
  </conditionalFormatting>
  <conditionalFormatting sqref="J805:L805">
    <cfRule type="expression" dxfId="356" priority="344" stopIfTrue="1">
      <formula>AND(#REF!="内訳")</formula>
    </cfRule>
    <cfRule type="expression" dxfId="355" priority="345" stopIfTrue="1">
      <formula>AND(#REF!="小計")</formula>
    </cfRule>
  </conditionalFormatting>
  <conditionalFormatting sqref="K22">
    <cfRule type="expression" dxfId="354" priority="807" stopIfTrue="1">
      <formula>AND(#REF!="内訳")</formula>
    </cfRule>
    <cfRule type="expression" dxfId="353" priority="808" stopIfTrue="1">
      <formula>AND(#REF!="小計")</formula>
    </cfRule>
  </conditionalFormatting>
  <conditionalFormatting sqref="K329:K470">
    <cfRule type="expression" dxfId="352" priority="632" stopIfTrue="1">
      <formula>AND(#REF!="小計")</formula>
    </cfRule>
  </conditionalFormatting>
  <conditionalFormatting sqref="K775 C775:H776 J776:K776">
    <cfRule type="expression" dxfId="351" priority="382" stopIfTrue="1">
      <formula>AND(#REF!="内訳")</formula>
    </cfRule>
    <cfRule type="expression" dxfId="350" priority="383" stopIfTrue="1">
      <formula>AND(#REF!="小計")</formula>
    </cfRule>
  </conditionalFormatting>
  <conditionalFormatting sqref="L495:L500">
    <cfRule type="expression" dxfId="349" priority="591" stopIfTrue="1">
      <formula>AND($J495="内訳")</formula>
    </cfRule>
    <cfRule type="expression" dxfId="348" priority="592" stopIfTrue="1">
      <formula>AND($J495="小計")</formula>
    </cfRule>
  </conditionalFormatting>
  <conditionalFormatting sqref="L761">
    <cfRule type="expression" dxfId="347" priority="416" stopIfTrue="1">
      <formula>AND(#REF!="内訳")</formula>
    </cfRule>
    <cfRule type="expression" dxfId="346" priority="417" stopIfTrue="1">
      <formula>AND(#REF!="小計")</formula>
    </cfRule>
  </conditionalFormatting>
  <conditionalFormatting sqref="L763:L764">
    <cfRule type="expression" dxfId="345" priority="404" stopIfTrue="1">
      <formula>AND(#REF!="内訳")</formula>
    </cfRule>
    <cfRule type="expression" dxfId="344" priority="405" stopIfTrue="1">
      <formula>AND(#REF!="小計")</formula>
    </cfRule>
  </conditionalFormatting>
  <conditionalFormatting sqref="L770:L771 L774">
    <cfRule type="expression" dxfId="343" priority="399" stopIfTrue="1">
      <formula>AND(#REF!="小計")</formula>
    </cfRule>
  </conditionalFormatting>
  <conditionalFormatting sqref="L774 L770:L771">
    <cfRule type="expression" dxfId="342" priority="398" stopIfTrue="1">
      <formula>AND(#REF!="内訳")</formula>
    </cfRule>
  </conditionalFormatting>
  <conditionalFormatting sqref="L775:L776">
    <cfRule type="expression" dxfId="341" priority="380" stopIfTrue="1">
      <formula>AND(#REF!="内訳")</formula>
    </cfRule>
    <cfRule type="expression" dxfId="340" priority="381" stopIfTrue="1">
      <formula>AND(#REF!="小計")</formula>
    </cfRule>
  </conditionalFormatting>
  <conditionalFormatting sqref="L800">
    <cfRule type="expression" dxfId="339" priority="358" stopIfTrue="1">
      <formula>AND(#REF!="内訳")</formula>
    </cfRule>
    <cfRule type="expression" dxfId="338" priority="359" stopIfTrue="1">
      <formula>AND(#REF!="小計")</formula>
    </cfRule>
  </conditionalFormatting>
  <conditionalFormatting sqref="L800:L804 I803:I805">
    <cfRule type="expression" dxfId="337" priority="352" stopIfTrue="1">
      <formula>AND(#REF!="内訳")</formula>
    </cfRule>
    <cfRule type="expression" dxfId="336" priority="353" stopIfTrue="1">
      <formula>AND(#REF!="小計")</formula>
    </cfRule>
  </conditionalFormatting>
  <conditionalFormatting sqref="L396:M470">
    <cfRule type="expression" dxfId="335" priority="634" stopIfTrue="1">
      <formula>AND(#REF!="小計")</formula>
    </cfRule>
  </conditionalFormatting>
  <conditionalFormatting sqref="M495:M500">
    <cfRule type="expression" dxfId="334" priority="587" stopIfTrue="1">
      <formula>AND(#REF!="内訳")</formula>
    </cfRule>
    <cfRule type="expression" dxfId="333" priority="588" stopIfTrue="1">
      <formula>AND(#REF!="小計")</formula>
    </cfRule>
  </conditionalFormatting>
  <conditionalFormatting sqref="C49:I49 D50:J50 M49:M52 C51:J52">
    <cfRule type="expression" dxfId="332" priority="332" stopIfTrue="1">
      <formula>AND(#REF!="内訳")</formula>
    </cfRule>
    <cfRule type="expression" dxfId="331" priority="333" stopIfTrue="1">
      <formula>AND(#REF!="小計")</formula>
    </cfRule>
  </conditionalFormatting>
  <conditionalFormatting sqref="C54:M60">
    <cfRule type="expression" dxfId="328" priority="328" stopIfTrue="1">
      <formula>AND(#REF!="内訳")</formula>
    </cfRule>
    <cfRule type="expression" dxfId="327" priority="329" stopIfTrue="1">
      <formula>AND(#REF!="小計")</formula>
    </cfRule>
  </conditionalFormatting>
  <conditionalFormatting sqref="C78:M80 C101:M111">
    <cfRule type="expression" dxfId="326" priority="308" stopIfTrue="1">
      <formula>AND(#REF!="内訳")</formula>
    </cfRule>
    <cfRule type="expression" dxfId="325" priority="309" stopIfTrue="1">
      <formula>AND(#REF!="小計")</formula>
    </cfRule>
  </conditionalFormatting>
  <conditionalFormatting sqref="C61:I61">
    <cfRule type="expression" dxfId="321" priority="323" stopIfTrue="1">
      <formula>AND(#REF!="内訳")</formula>
    </cfRule>
  </conditionalFormatting>
  <conditionalFormatting sqref="C68">
    <cfRule type="expression" dxfId="320" priority="305" stopIfTrue="1">
      <formula>AND(#REF!="小計")</formula>
    </cfRule>
  </conditionalFormatting>
  <conditionalFormatting sqref="C81:F83 H81:M83 C84:M86">
    <cfRule type="expression" dxfId="319" priority="277" stopIfTrue="1">
      <formula>AND(#REF!="内訳")</formula>
    </cfRule>
    <cfRule type="expression" dxfId="318" priority="278" stopIfTrue="1">
      <formula>AND(#REF!="小計")</formula>
    </cfRule>
  </conditionalFormatting>
  <conditionalFormatting sqref="C61:I61">
    <cfRule type="expression" dxfId="317" priority="322" stopIfTrue="1">
      <formula>AND(#REF!="小計")</formula>
    </cfRule>
  </conditionalFormatting>
  <conditionalFormatting sqref="C62:I62">
    <cfRule type="expression" dxfId="316" priority="273" stopIfTrue="1">
      <formula>AND(#REF!="小計")</formula>
    </cfRule>
  </conditionalFormatting>
  <conditionalFormatting sqref="C62:J62">
    <cfRule type="expression" dxfId="315" priority="269" stopIfTrue="1">
      <formula>AND(#REF!="小計")</formula>
    </cfRule>
    <cfRule type="expression" dxfId="314" priority="270" stopIfTrue="1">
      <formula>AND(#REF!="内訳")</formula>
    </cfRule>
  </conditionalFormatting>
  <conditionalFormatting sqref="C67:J67">
    <cfRule type="expression" dxfId="313" priority="291" stopIfTrue="1">
      <formula>AND(#REF!="小計")</formula>
    </cfRule>
  </conditionalFormatting>
  <conditionalFormatting sqref="C65:K66">
    <cfRule type="expression" dxfId="312" priority="298" stopIfTrue="1">
      <formula>AND(#REF!="内訳")</formula>
    </cfRule>
  </conditionalFormatting>
  <conditionalFormatting sqref="C67:K67">
    <cfRule type="expression" dxfId="311" priority="287" stopIfTrue="1">
      <formula>AND(#REF!="内訳")</formula>
    </cfRule>
  </conditionalFormatting>
  <conditionalFormatting sqref="C69:K71">
    <cfRule type="expression" dxfId="310" priority="296" stopIfTrue="1">
      <formula>AND(#REF!="内訳")</formula>
    </cfRule>
  </conditionalFormatting>
  <conditionalFormatting sqref="C77:K77">
    <cfRule type="expression" dxfId="309" priority="279" stopIfTrue="1">
      <formula>AND(#REF!="内訳")</formula>
    </cfRule>
    <cfRule type="expression" dxfId="308" priority="282" stopIfTrue="1">
      <formula>AND(#REF!="小計")</formula>
    </cfRule>
  </conditionalFormatting>
  <conditionalFormatting sqref="C88:L88">
    <cfRule type="expression" dxfId="307" priority="263" stopIfTrue="1">
      <formula>AND(#REF!="内訳")</formula>
    </cfRule>
    <cfRule type="expression" dxfId="306" priority="264" stopIfTrue="1">
      <formula>AND(#REF!="小計")</formula>
    </cfRule>
  </conditionalFormatting>
  <conditionalFormatting sqref="C89:M95">
    <cfRule type="expression" dxfId="305" priority="275" stopIfTrue="1">
      <formula>AND(#REF!="内訳")</formula>
    </cfRule>
    <cfRule type="expression" dxfId="304" priority="276" stopIfTrue="1">
      <formula>AND(#REF!="小計")</formula>
    </cfRule>
  </conditionalFormatting>
  <conditionalFormatting sqref="C87:M87">
    <cfRule type="expression" dxfId="303" priority="292" stopIfTrue="1">
      <formula>AND(#REF!="内訳")</formula>
    </cfRule>
    <cfRule type="expression" dxfId="302" priority="293" stopIfTrue="1">
      <formula>AND(#REF!="小計")</formula>
    </cfRule>
  </conditionalFormatting>
  <conditionalFormatting sqref="C62:M62">
    <cfRule type="expression" dxfId="301" priority="274" stopIfTrue="1">
      <formula>AND(#REF!="内訳")</formula>
    </cfRule>
  </conditionalFormatting>
  <conditionalFormatting sqref="C63:M64">
    <cfRule type="expression" dxfId="300" priority="267" stopIfTrue="1">
      <formula>AND(#REF!="内訳")</formula>
    </cfRule>
    <cfRule type="expression" dxfId="299" priority="268" stopIfTrue="1">
      <formula>AND(#REF!="小計")</formula>
    </cfRule>
  </conditionalFormatting>
  <conditionalFormatting sqref="C65:M66 K62">
    <cfRule type="expression" dxfId="298" priority="299" stopIfTrue="1">
      <formula>AND(#REF!="小計")</formula>
    </cfRule>
  </conditionalFormatting>
  <conditionalFormatting sqref="C72:M74 C75:K75 M75 C76:M76">
    <cfRule type="expression" dxfId="297" priority="262" stopIfTrue="1">
      <formula>AND(#REF!="小計")</formula>
    </cfRule>
  </conditionalFormatting>
  <conditionalFormatting sqref="C72:M76">
    <cfRule type="expression" dxfId="296" priority="257" stopIfTrue="1">
      <formula>AND(#REF!="内訳")</formula>
    </cfRule>
  </conditionalFormatting>
  <conditionalFormatting sqref="C96:M100">
    <cfRule type="expression" dxfId="295" priority="260" stopIfTrue="1">
      <formula>AND(#REF!="内訳")</formula>
    </cfRule>
    <cfRule type="expression" dxfId="294" priority="261" stopIfTrue="1">
      <formula>AND(#REF!="小計")</formula>
    </cfRule>
  </conditionalFormatting>
  <conditionalFormatting sqref="D68:I68 C69:J71">
    <cfRule type="expression" dxfId="293" priority="307" stopIfTrue="1">
      <formula>AND(#REF!="小計")</formula>
    </cfRule>
  </conditionalFormatting>
  <conditionalFormatting sqref="D68:I68">
    <cfRule type="expression" dxfId="292" priority="306" stopIfTrue="1">
      <formula>AND(#REF!="内訳")</formula>
    </cfRule>
  </conditionalFormatting>
  <conditionalFormatting sqref="D61:K61">
    <cfRule type="expression" dxfId="291" priority="315" stopIfTrue="1">
      <formula>AND(#REF!="内訳")</formula>
    </cfRule>
  </conditionalFormatting>
  <conditionalFormatting sqref="J61">
    <cfRule type="expression" dxfId="290" priority="310" stopIfTrue="1">
      <formula>AND(#REF!="内訳")</formula>
    </cfRule>
    <cfRule type="expression" dxfId="289" priority="314" stopIfTrue="1">
      <formula>AND(#REF!="小計")</formula>
    </cfRule>
  </conditionalFormatting>
  <conditionalFormatting sqref="J68">
    <cfRule type="expression" dxfId="288" priority="300" stopIfTrue="1">
      <formula>AND(#REF!="小計")</formula>
    </cfRule>
  </conditionalFormatting>
  <conditionalFormatting sqref="K61">
    <cfRule type="expression" dxfId="287" priority="316" stopIfTrue="1">
      <formula>AND(#REF!="小計")</formula>
    </cfRule>
    <cfRule type="expression" dxfId="286" priority="317" stopIfTrue="1">
      <formula>AND(#REF!="内訳")</formula>
    </cfRule>
    <cfRule type="expression" dxfId="285" priority="318" stopIfTrue="1">
      <formula>AND(#REF!="小計")</formula>
    </cfRule>
    <cfRule type="expression" dxfId="284" priority="319" stopIfTrue="1">
      <formula>AND(#REF!="内訳")</formula>
    </cfRule>
  </conditionalFormatting>
  <conditionalFormatting sqref="K62">
    <cfRule type="expression" dxfId="283" priority="311" stopIfTrue="1">
      <formula>AND(#REF!="内訳")</formula>
    </cfRule>
    <cfRule type="expression" dxfId="282" priority="312" stopIfTrue="1">
      <formula>AND(#REF!="小計")</formula>
    </cfRule>
    <cfRule type="expression" dxfId="281" priority="313" stopIfTrue="1">
      <formula>AND(#REF!="内訳")</formula>
    </cfRule>
  </conditionalFormatting>
  <conditionalFormatting sqref="K65:K67">
    <cfRule type="expression" dxfId="280" priority="285" stopIfTrue="1">
      <formula>AND(#REF!="内訳")</formula>
    </cfRule>
    <cfRule type="expression" dxfId="279" priority="288" stopIfTrue="1">
      <formula>AND(#REF!="小計")</formula>
    </cfRule>
  </conditionalFormatting>
  <conditionalFormatting sqref="K67">
    <cfRule type="expression" dxfId="278" priority="286" stopIfTrue="1">
      <formula>AND(#REF!="小計")</formula>
    </cfRule>
  </conditionalFormatting>
  <conditionalFormatting sqref="K69">
    <cfRule type="expression" dxfId="277" priority="303" stopIfTrue="1">
      <formula>AND(#REF!="内訳")</formula>
    </cfRule>
    <cfRule type="expression" dxfId="276" priority="304" stopIfTrue="1">
      <formula>AND(#REF!="小計")</formula>
    </cfRule>
  </conditionalFormatting>
  <conditionalFormatting sqref="K70">
    <cfRule type="expression" dxfId="275" priority="294" stopIfTrue="1">
      <formula>AND(#REF!="内訳")</formula>
    </cfRule>
    <cfRule type="expression" dxfId="274" priority="295" stopIfTrue="1">
      <formula>AND(#REF!="小計")</formula>
    </cfRule>
  </conditionalFormatting>
  <conditionalFormatting sqref="K71">
    <cfRule type="expression" dxfId="273" priority="301" stopIfTrue="1">
      <formula>AND(#REF!="内訳")</formula>
    </cfRule>
    <cfRule type="expression" dxfId="272" priority="302" stopIfTrue="1">
      <formula>AND(#REF!="小計")</formula>
    </cfRule>
  </conditionalFormatting>
  <conditionalFormatting sqref="K77">
    <cfRule type="expression" dxfId="271" priority="280" stopIfTrue="1">
      <formula>AND(#REF!="小計")</formula>
    </cfRule>
    <cfRule type="expression" dxfId="270" priority="281" stopIfTrue="1">
      <formula>AND(#REF!="内訳")</formula>
    </cfRule>
  </conditionalFormatting>
  <conditionalFormatting sqref="K68:M71">
    <cfRule type="expression" dxfId="269" priority="297" stopIfTrue="1">
      <formula>AND(#REF!="小計")</formula>
    </cfRule>
  </conditionalFormatting>
  <conditionalFormatting sqref="L61">
    <cfRule type="expression" dxfId="268" priority="327" stopIfTrue="1">
      <formula>AND(#REF!="内訳")</formula>
    </cfRule>
  </conditionalFormatting>
  <conditionalFormatting sqref="L75">
    <cfRule type="expression" dxfId="267" priority="255" stopIfTrue="1">
      <formula>AND(#REF!="内訳")</formula>
    </cfRule>
    <cfRule type="expression" dxfId="266" priority="256" stopIfTrue="1">
      <formula>AND(#REF!="小計")</formula>
    </cfRule>
  </conditionalFormatting>
  <conditionalFormatting sqref="L61:M61">
    <cfRule type="expression" dxfId="265" priority="326" stopIfTrue="1">
      <formula>AND(#REF!="小計")</formula>
    </cfRule>
  </conditionalFormatting>
  <conditionalFormatting sqref="L62:M62">
    <cfRule type="expression" dxfId="264" priority="271" stopIfTrue="1">
      <formula>AND(#REF!="内訳")</formula>
    </cfRule>
    <cfRule type="expression" dxfId="263" priority="272" stopIfTrue="1">
      <formula>AND(#REF!="小計")</formula>
    </cfRule>
  </conditionalFormatting>
  <conditionalFormatting sqref="L61:M61">
    <cfRule type="expression" dxfId="262" priority="320" stopIfTrue="1">
      <formula>AND(#REF!="内訳")</formula>
    </cfRule>
    <cfRule type="expression" dxfId="261" priority="321" stopIfTrue="1">
      <formula>AND(#REF!="小計")</formula>
    </cfRule>
  </conditionalFormatting>
  <conditionalFormatting sqref="L67:M67">
    <cfRule type="expression" dxfId="260" priority="290" stopIfTrue="1">
      <formula>AND(#REF!="小計")</formula>
    </cfRule>
  </conditionalFormatting>
  <conditionalFormatting sqref="L77:M77">
    <cfRule type="expression" dxfId="259" priority="284" stopIfTrue="1">
      <formula>AND(#REF!="小計")</formula>
    </cfRule>
  </conditionalFormatting>
  <conditionalFormatting sqref="M61">
    <cfRule type="expression" dxfId="258" priority="325" stopIfTrue="1">
      <formula>AND(#REF!="内訳")</formula>
    </cfRule>
  </conditionalFormatting>
  <conditionalFormatting sqref="M88">
    <cfRule type="expression" dxfId="257" priority="265" stopIfTrue="1">
      <formula>AND(#REF!="内訳")</formula>
    </cfRule>
    <cfRule type="expression" dxfId="256" priority="266" stopIfTrue="1">
      <formula>AND(#REF!="小計")</formula>
    </cfRule>
  </conditionalFormatting>
  <conditionalFormatting sqref="M65:M71">
    <cfRule type="expression" dxfId="255" priority="289" stopIfTrue="1">
      <formula>AND(#REF!="内訳")</formula>
    </cfRule>
  </conditionalFormatting>
  <conditionalFormatting sqref="M77">
    <cfRule type="expression" dxfId="254" priority="283" stopIfTrue="1">
      <formula>AND(#REF!="内訳")</formula>
    </cfRule>
  </conditionalFormatting>
  <conditionalFormatting sqref="C169:M169">
    <cfRule type="expression" dxfId="253" priority="253" stopIfTrue="1">
      <formula>AND(#REF!="内訳")</formula>
    </cfRule>
    <cfRule type="expression" dxfId="252" priority="254" stopIfTrue="1">
      <formula>AND(#REF!="小計")</formula>
    </cfRule>
  </conditionalFormatting>
  <conditionalFormatting sqref="C169:M177">
    <cfRule type="expression" dxfId="251" priority="251" stopIfTrue="1">
      <formula>AND(#REF!="内訳")</formula>
    </cfRule>
    <cfRule type="expression" dxfId="250" priority="252" stopIfTrue="1">
      <formula>AND(#REF!="小計")</formula>
    </cfRule>
  </conditionalFormatting>
  <conditionalFormatting sqref="M226:M232 C194:I197 M194:M197 C198:M198 M199 C199:I204 L200:M200 M201 L202:M202 M203:M204 C205:M205 M206:M207 C206:I208 L208:M208 C209:M209 M210 C210:I212 L211:M212 C213:M213 C214:E214 G214:I214 L214:M214 C215:M215 C216:I219 L216:M219 C220:M220 C221:I222 L221:M222 C223:M225 M237:M238">
    <cfRule type="expression" dxfId="249" priority="248" stopIfTrue="1">
      <formula>AND(#REF!="小計")</formula>
    </cfRule>
  </conditionalFormatting>
  <conditionalFormatting sqref="M226:M232 M237:M238">
    <cfRule type="expression" dxfId="248" priority="247" stopIfTrue="1">
      <formula>AND(#REF!="内訳")</formula>
    </cfRule>
  </conditionalFormatting>
  <conditionalFormatting sqref="C233">
    <cfRule type="expression" dxfId="247" priority="227" stopIfTrue="1">
      <formula>AND(#REF!="内訳")</formula>
    </cfRule>
    <cfRule type="expression" dxfId="246" priority="228" stopIfTrue="1">
      <formula>AND(#REF!="小計")</formula>
    </cfRule>
  </conditionalFormatting>
  <conditionalFormatting sqref="C194:M225">
    <cfRule type="expression" dxfId="245" priority="213" stopIfTrue="1">
      <formula>AND(#REF!="内訳")</formula>
    </cfRule>
  </conditionalFormatting>
  <conditionalFormatting sqref="C234:M236">
    <cfRule type="expression" dxfId="244" priority="225" stopIfTrue="1">
      <formula>AND(#REF!="内訳")</formula>
    </cfRule>
    <cfRule type="expression" dxfId="243" priority="226" stopIfTrue="1">
      <formula>AND(#REF!="小計")</formula>
    </cfRule>
  </conditionalFormatting>
  <conditionalFormatting sqref="C178:M193">
    <cfRule type="expression" dxfId="242" priority="221" stopIfTrue="1">
      <formula>AND(#REF!="内訳")</formula>
    </cfRule>
    <cfRule type="expression" dxfId="241" priority="222" stopIfTrue="1">
      <formula>AND(#REF!="小計")</formula>
    </cfRule>
  </conditionalFormatting>
  <conditionalFormatting sqref="C178:C202">
    <cfRule type="duplicateValues" dxfId="240" priority="249"/>
  </conditionalFormatting>
  <conditionalFormatting sqref="C178:C225">
    <cfRule type="duplicateValues" dxfId="239" priority="250"/>
  </conditionalFormatting>
  <conditionalFormatting sqref="C226:C232">
    <cfRule type="duplicateValues" dxfId="238" priority="244"/>
  </conditionalFormatting>
  <conditionalFormatting sqref="C233">
    <cfRule type="duplicateValues" dxfId="237" priority="235"/>
  </conditionalFormatting>
  <conditionalFormatting sqref="C234:C235">
    <cfRule type="duplicateValues" dxfId="236" priority="230"/>
  </conditionalFormatting>
  <conditionalFormatting sqref="C236">
    <cfRule type="duplicateValues" dxfId="235" priority="229"/>
  </conditionalFormatting>
  <conditionalFormatting sqref="C237 E237 C238:E238">
    <cfRule type="expression" dxfId="234" priority="210" stopIfTrue="1">
      <formula>AND(#REF!="内訳")</formula>
    </cfRule>
    <cfRule type="expression" dxfId="233" priority="211" stopIfTrue="1">
      <formula>AND(#REF!="小計")</formula>
    </cfRule>
  </conditionalFormatting>
  <conditionalFormatting sqref="C237:C238">
    <cfRule type="duplicateValues" dxfId="232" priority="212"/>
  </conditionalFormatting>
  <conditionalFormatting sqref="C226:L227 C228:H228 C229:L230 C231:I231 C232:L232">
    <cfRule type="expression" dxfId="231" priority="242" stopIfTrue="1">
      <formula>AND(#REF!="内訳")</formula>
    </cfRule>
    <cfRule type="expression" dxfId="230" priority="243" stopIfTrue="1">
      <formula>AND(#REF!="小計")</formula>
    </cfRule>
  </conditionalFormatting>
  <conditionalFormatting sqref="D237">
    <cfRule type="expression" dxfId="229" priority="204" stopIfTrue="1">
      <formula>AND(#REF!="内訳")</formula>
    </cfRule>
    <cfRule type="expression" dxfId="228" priority="205" stopIfTrue="1">
      <formula>AND(#REF!="小計")</formula>
    </cfRule>
  </conditionalFormatting>
  <conditionalFormatting sqref="D233:H233">
    <cfRule type="expression" dxfId="227" priority="231" stopIfTrue="1">
      <formula>AND(#REF!="内訳")</formula>
    </cfRule>
    <cfRule type="expression" dxfId="226" priority="232" stopIfTrue="1">
      <formula>AND(#REF!="小計")</formula>
    </cfRule>
  </conditionalFormatting>
  <conditionalFormatting sqref="F214">
    <cfRule type="expression" dxfId="225" priority="216" stopIfTrue="1">
      <formula>AND(#REF!="小計")</formula>
    </cfRule>
  </conditionalFormatting>
  <conditionalFormatting sqref="F237:F238">
    <cfRule type="expression" dxfId="224" priority="206" stopIfTrue="1">
      <formula>AND(#REF!="内訳")</formula>
    </cfRule>
    <cfRule type="expression" dxfId="223" priority="207" stopIfTrue="1">
      <formula>AND(#REF!="小計")</formula>
    </cfRule>
  </conditionalFormatting>
  <conditionalFormatting sqref="G237:K238">
    <cfRule type="expression" dxfId="222" priority="202" stopIfTrue="1">
      <formula>AND(#REF!="内訳")</formula>
    </cfRule>
    <cfRule type="expression" dxfId="221" priority="203" stopIfTrue="1">
      <formula>AND(#REF!="小計")</formula>
    </cfRule>
  </conditionalFormatting>
  <conditionalFormatting sqref="I233:M233">
    <cfRule type="expression" dxfId="220" priority="233" stopIfTrue="1">
      <formula>AND(#REF!="内訳")</formula>
    </cfRule>
    <cfRule type="expression" dxfId="219" priority="234" stopIfTrue="1">
      <formula>AND(#REF!="小計")</formula>
    </cfRule>
  </conditionalFormatting>
  <conditionalFormatting sqref="J199:K202">
    <cfRule type="expression" dxfId="218" priority="215" stopIfTrue="1">
      <formula>AND(#REF!="小計")</formula>
    </cfRule>
  </conditionalFormatting>
  <conditionalFormatting sqref="J208:K208">
    <cfRule type="expression" dxfId="217" priority="245" stopIfTrue="1">
      <formula>AND(#REF!="小計")</formula>
    </cfRule>
  </conditionalFormatting>
  <conditionalFormatting sqref="J211:K212">
    <cfRule type="expression" dxfId="216" priority="237" stopIfTrue="1">
      <formula>AND(#REF!="小計")</formula>
    </cfRule>
  </conditionalFormatting>
  <conditionalFormatting sqref="J214:K214">
    <cfRule type="expression" dxfId="215" priority="217" stopIfTrue="1">
      <formula>AND(#REF!="小計")</formula>
    </cfRule>
  </conditionalFormatting>
  <conditionalFormatting sqref="J216:K219">
    <cfRule type="expression" dxfId="214" priority="218" stopIfTrue="1">
      <formula>AND(#REF!="小計")</formula>
    </cfRule>
  </conditionalFormatting>
  <conditionalFormatting sqref="J221:K222">
    <cfRule type="expression" dxfId="213" priority="236" stopIfTrue="1">
      <formula>AND(#REF!="小計")</formula>
    </cfRule>
  </conditionalFormatting>
  <conditionalFormatting sqref="J194:L197">
    <cfRule type="expression" dxfId="212" priority="224" stopIfTrue="1">
      <formula>AND(#REF!="小計")</formula>
    </cfRule>
  </conditionalFormatting>
  <conditionalFormatting sqref="J203:L204">
    <cfRule type="expression" dxfId="211" priority="219" stopIfTrue="1">
      <formula>AND(#REF!="小計")</formula>
    </cfRule>
  </conditionalFormatting>
  <conditionalFormatting sqref="J206:L207">
    <cfRule type="expression" dxfId="210" priority="246" stopIfTrue="1">
      <formula>AND(#REF!="小計")</formula>
    </cfRule>
  </conditionalFormatting>
  <conditionalFormatting sqref="J210:L210">
    <cfRule type="expression" dxfId="209" priority="223" stopIfTrue="1">
      <formula>AND(#REF!="小計")</formula>
    </cfRule>
  </conditionalFormatting>
  <conditionalFormatting sqref="J228:L228">
    <cfRule type="expression" dxfId="208" priority="240" stopIfTrue="1">
      <formula>AND(#REF!="内訳")</formula>
    </cfRule>
    <cfRule type="expression" dxfId="207" priority="241" stopIfTrue="1">
      <formula>AND(#REF!="小計")</formula>
    </cfRule>
  </conditionalFormatting>
  <conditionalFormatting sqref="J231:L231">
    <cfRule type="expression" dxfId="206" priority="238" stopIfTrue="1">
      <formula>AND(#REF!="内訳")</formula>
    </cfRule>
    <cfRule type="expression" dxfId="205" priority="239" stopIfTrue="1">
      <formula>AND(#REF!="小計")</formula>
    </cfRule>
  </conditionalFormatting>
  <conditionalFormatting sqref="L199">
    <cfRule type="expression" dxfId="204" priority="220" stopIfTrue="1">
      <formula>AND(#REF!="小計")</formula>
    </cfRule>
  </conditionalFormatting>
  <conditionalFormatting sqref="L201">
    <cfRule type="expression" dxfId="203" priority="214" stopIfTrue="1">
      <formula>AND(#REF!="小計")</formula>
    </cfRule>
  </conditionalFormatting>
  <conditionalFormatting sqref="L237:L238">
    <cfRule type="expression" dxfId="202" priority="208" stopIfTrue="1">
      <formula>AND(#REF!="内訳")</formula>
    </cfRule>
    <cfRule type="expression" dxfId="201" priority="209" stopIfTrue="1">
      <formula>AND(#REF!="小計")</formula>
    </cfRule>
  </conditionalFormatting>
  <conditionalFormatting sqref="C239:C259 C261:C328">
    <cfRule type="expression" dxfId="198" priority="199" stopIfTrue="1">
      <formula>AND(#REF!="小計")</formula>
    </cfRule>
  </conditionalFormatting>
  <conditionalFormatting sqref="C239:C328">
    <cfRule type="expression" dxfId="197" priority="197" stopIfTrue="1">
      <formula>AND(#REF!="内訳")</formula>
    </cfRule>
  </conditionalFormatting>
  <conditionalFormatting sqref="C260:I260">
    <cfRule type="expression" dxfId="196" priority="198" stopIfTrue="1">
      <formula>AND(#REF!="小計")</formula>
    </cfRule>
  </conditionalFormatting>
  <conditionalFormatting sqref="D251:J259">
    <cfRule type="expression" dxfId="195" priority="191" stopIfTrue="1">
      <formula>AND(#REF!="小計")</formula>
    </cfRule>
  </conditionalFormatting>
  <conditionalFormatting sqref="D261:J271">
    <cfRule type="expression" dxfId="194" priority="184" stopIfTrue="1">
      <formula>AND(#REF!="小計")</formula>
    </cfRule>
  </conditionalFormatting>
  <conditionalFormatting sqref="D251:K277">
    <cfRule type="expression" dxfId="193" priority="183" stopIfTrue="1">
      <formula>AND(#REF!="内訳")</formula>
    </cfRule>
  </conditionalFormatting>
  <conditionalFormatting sqref="D272:K277">
    <cfRule type="expression" dxfId="192" priority="189" stopIfTrue="1">
      <formula>AND(#REF!="小計")</formula>
    </cfRule>
  </conditionalFormatting>
  <conditionalFormatting sqref="D279:K328">
    <cfRule type="expression" dxfId="191" priority="188" stopIfTrue="1">
      <formula>AND(#REF!="小計")</formula>
    </cfRule>
  </conditionalFormatting>
  <conditionalFormatting sqref="D279:K328">
    <cfRule type="expression" dxfId="190" priority="185" stopIfTrue="1">
      <formula>AND(#REF!="内訳")</formula>
    </cfRule>
  </conditionalFormatting>
  <conditionalFormatting sqref="D239:M250">
    <cfRule type="expression" dxfId="189" priority="192" stopIfTrue="1">
      <formula>AND(#REF!="内訳")</formula>
    </cfRule>
    <cfRule type="expression" dxfId="188" priority="193" stopIfTrue="1">
      <formula>AND(#REF!="小計")</formula>
    </cfRule>
  </conditionalFormatting>
  <conditionalFormatting sqref="E278:K278">
    <cfRule type="expression" dxfId="187" priority="195" stopIfTrue="1">
      <formula>AND(#REF!="内訳")</formula>
    </cfRule>
    <cfRule type="expression" dxfId="186" priority="196" stopIfTrue="1">
      <formula>AND(#REF!="小計")</formula>
    </cfRule>
  </conditionalFormatting>
  <conditionalFormatting sqref="J260">
    <cfRule type="expression" dxfId="185" priority="194" stopIfTrue="1">
      <formula>AND(#REF!="小計")</formula>
    </cfRule>
  </conditionalFormatting>
  <conditionalFormatting sqref="K251:K271">
    <cfRule type="expression" dxfId="184" priority="190" stopIfTrue="1">
      <formula>AND(#REF!="小計")</formula>
    </cfRule>
  </conditionalFormatting>
  <conditionalFormatting sqref="L251:M328">
    <cfRule type="expression" dxfId="183" priority="186" stopIfTrue="1">
      <formula>AND(#REF!="内訳")</formula>
    </cfRule>
    <cfRule type="expression" dxfId="182" priority="187" stopIfTrue="1">
      <formula>AND(#REF!="小計")</formula>
    </cfRule>
  </conditionalFormatting>
  <conditionalFormatting sqref="C482:I482 L471:M494">
    <cfRule type="expression" dxfId="179" priority="180" stopIfTrue="1">
      <formula>AND(#REF!="小計")</formula>
    </cfRule>
  </conditionalFormatting>
  <conditionalFormatting sqref="C482:I482">
    <cfRule type="expression" dxfId="178" priority="179" stopIfTrue="1">
      <formula>AND(#REF!="内訳")</formula>
    </cfRule>
  </conditionalFormatting>
  <conditionalFormatting sqref="C471:J481">
    <cfRule type="expression" dxfId="177" priority="175" stopIfTrue="1">
      <formula>AND(#REF!="内訳")</formula>
    </cfRule>
    <cfRule type="expression" dxfId="176" priority="176" stopIfTrue="1">
      <formula>AND(#REF!="小計")</formula>
    </cfRule>
  </conditionalFormatting>
  <conditionalFormatting sqref="C483:J494">
    <cfRule type="expression" dxfId="175" priority="173" stopIfTrue="1">
      <formula>AND(#REF!="内訳")</formula>
    </cfRule>
    <cfRule type="expression" dxfId="174" priority="174" stopIfTrue="1">
      <formula>AND(#REF!="小計")</formula>
    </cfRule>
  </conditionalFormatting>
  <conditionalFormatting sqref="K471:K494">
    <cfRule type="expression" dxfId="173" priority="177" stopIfTrue="1">
      <formula>AND(#REF!="小計")</formula>
    </cfRule>
  </conditionalFormatting>
  <conditionalFormatting sqref="K471:M494">
    <cfRule type="expression" dxfId="172" priority="178" stopIfTrue="1">
      <formula>AND(#REF!="内訳")</formula>
    </cfRule>
  </conditionalFormatting>
  <conditionalFormatting sqref="D534:E538 G534:G538">
    <cfRule type="expression" dxfId="171" priority="148" stopIfTrue="1">
      <formula>AND(#REF!="内訳")</formula>
    </cfRule>
  </conditionalFormatting>
  <conditionalFormatting sqref="J541:K542">
    <cfRule type="expression" dxfId="170" priority="143" stopIfTrue="1">
      <formula>AND(#REF!="小計")</formula>
    </cfRule>
  </conditionalFormatting>
  <conditionalFormatting sqref="J542:K542">
    <cfRule type="expression" dxfId="169" priority="142" stopIfTrue="1">
      <formula>AND(#REF!="内訳")</formula>
    </cfRule>
  </conditionalFormatting>
  <conditionalFormatting sqref="I544:K544">
    <cfRule type="expression" dxfId="168" priority="134" stopIfTrue="1">
      <formula>AND(#REF!="小計")</formula>
    </cfRule>
  </conditionalFormatting>
  <conditionalFormatting sqref="I548 M548">
    <cfRule type="expression" dxfId="167" priority="124" stopIfTrue="1">
      <formula>AND(#REF!="内訳")</formula>
    </cfRule>
  </conditionalFormatting>
  <conditionalFormatting sqref="M502:M503 C501:K509 M509:M515 C510:C511 H510:K511 C512:K514 C515 H515:K516 C517:K533 M518:M521 M526:M539 C534:C540 H534:K540 D540:G540 H541:H542 H543:K543 C543:C548 H544:H548 M545 I547:K547 M547">
    <cfRule type="expression" dxfId="166" priority="171" stopIfTrue="1">
      <formula>AND(#REF!="内訳")</formula>
    </cfRule>
    <cfRule type="expression" dxfId="165" priority="172" stopIfTrue="1">
      <formula>AND(#REF!="小計")</formula>
    </cfRule>
  </conditionalFormatting>
  <conditionalFormatting sqref="C541:C542">
    <cfRule type="expression" dxfId="164" priority="144" stopIfTrue="1">
      <formula>AND(#REF!="内訳")</formula>
    </cfRule>
    <cfRule type="expression" dxfId="163" priority="145" stopIfTrue="1">
      <formula>AND(#REF!="小計")</formula>
    </cfRule>
  </conditionalFormatting>
  <conditionalFormatting sqref="C516:G516">
    <cfRule type="expression" dxfId="162" priority="166" stopIfTrue="1">
      <formula>AND(#REF!="小計")</formula>
    </cfRule>
  </conditionalFormatting>
  <conditionalFormatting sqref="C516:G516">
    <cfRule type="expression" dxfId="161" priority="165" stopIfTrue="1">
      <formula>AND(#REF!="内訳")</formula>
    </cfRule>
  </conditionalFormatting>
  <conditionalFormatting sqref="D541:D544 F541:G544">
    <cfRule type="expression" dxfId="160" priority="137" stopIfTrue="1">
      <formula>AND(#REF!="小計")</formula>
    </cfRule>
  </conditionalFormatting>
  <conditionalFormatting sqref="D542:D544 F542:G544">
    <cfRule type="expression" dxfId="159" priority="135" stopIfTrue="1">
      <formula>AND(#REF!="内訳")</formula>
    </cfRule>
  </conditionalFormatting>
  <conditionalFormatting sqref="D548 F548:G548 M548">
    <cfRule type="expression" dxfId="158" priority="127" stopIfTrue="1">
      <formula>AND(#REF!="小計")</formula>
    </cfRule>
  </conditionalFormatting>
  <conditionalFormatting sqref="D510:E510 G510">
    <cfRule type="expression" dxfId="157" priority="156" stopIfTrue="1">
      <formula>AND(#REF!="内訳")</formula>
    </cfRule>
  </conditionalFormatting>
  <conditionalFormatting sqref="D515:E515 G515">
    <cfRule type="expression" dxfId="156" priority="153" stopIfTrue="1">
      <formula>AND(#REF!="内訳")</formula>
    </cfRule>
  </conditionalFormatting>
  <conditionalFormatting sqref="D510:G510">
    <cfRule type="expression" dxfId="155" priority="155" stopIfTrue="1">
      <formula>AND(#REF!="小計")</formula>
    </cfRule>
  </conditionalFormatting>
  <conditionalFormatting sqref="D511:G511">
    <cfRule type="expression" dxfId="154" priority="158" stopIfTrue="1">
      <formula>AND(#REF!="小計")</formula>
    </cfRule>
  </conditionalFormatting>
  <conditionalFormatting sqref="D511:G511">
    <cfRule type="expression" dxfId="153" priority="157" stopIfTrue="1">
      <formula>AND(#REF!="内訳")</formula>
    </cfRule>
  </conditionalFormatting>
  <conditionalFormatting sqref="D515:G515">
    <cfRule type="expression" dxfId="152" priority="152" stopIfTrue="1">
      <formula>AND(#REF!="小計")</formula>
    </cfRule>
  </conditionalFormatting>
  <conditionalFormatting sqref="D534:G538">
    <cfRule type="expression" dxfId="151" priority="147" stopIfTrue="1">
      <formula>AND(#REF!="小計")</formula>
    </cfRule>
  </conditionalFormatting>
  <conditionalFormatting sqref="D539:G539">
    <cfRule type="expression" dxfId="150" priority="149" stopIfTrue="1">
      <formula>AND(#REF!="内訳")</formula>
    </cfRule>
    <cfRule type="expression" dxfId="149" priority="150" stopIfTrue="1">
      <formula>AND(#REF!="小計")</formula>
    </cfRule>
  </conditionalFormatting>
  <conditionalFormatting sqref="D545:G547">
    <cfRule type="expression" dxfId="148" priority="131" stopIfTrue="1">
      <formula>AND(#REF!="内訳")</formula>
    </cfRule>
    <cfRule type="expression" dxfId="147" priority="132" stopIfTrue="1">
      <formula>AND(#REF!="小計")</formula>
    </cfRule>
  </conditionalFormatting>
  <conditionalFormatting sqref="E541:E544">
    <cfRule type="expression" dxfId="146" priority="138" stopIfTrue="1">
      <formula>AND($K541="内訳")</formula>
    </cfRule>
    <cfRule type="expression" dxfId="145" priority="139" stopIfTrue="1">
      <formula>AND($K541="小計")</formula>
    </cfRule>
  </conditionalFormatting>
  <conditionalFormatting sqref="F510">
    <cfRule type="expression" dxfId="144" priority="154" stopIfTrue="1">
      <formula>AND(#REF!="内訳")</formula>
    </cfRule>
  </conditionalFormatting>
  <conditionalFormatting sqref="F515">
    <cfRule type="expression" dxfId="143" priority="151" stopIfTrue="1">
      <formula>AND(#REF!="内訳")</formula>
    </cfRule>
  </conditionalFormatting>
  <conditionalFormatting sqref="F534:F538">
    <cfRule type="expression" dxfId="142" priority="146" stopIfTrue="1">
      <formula>AND(#REF!="内訳")</formula>
    </cfRule>
  </conditionalFormatting>
  <conditionalFormatting sqref="I541:I542">
    <cfRule type="expression" dxfId="141" priority="140" stopIfTrue="1">
      <formula>AND(#REF!="内訳")</formula>
    </cfRule>
    <cfRule type="expression" dxfId="140" priority="141" stopIfTrue="1">
      <formula>AND(#REF!="小計")</formula>
    </cfRule>
  </conditionalFormatting>
  <conditionalFormatting sqref="I545:I546">
    <cfRule type="expression" dxfId="139" priority="128" stopIfTrue="1">
      <formula>AND(#REF!="小計")</formula>
    </cfRule>
  </conditionalFormatting>
  <conditionalFormatting sqref="I544:K546 M546">
    <cfRule type="expression" dxfId="138" priority="129" stopIfTrue="1">
      <formula>AND(#REF!="内訳")</formula>
    </cfRule>
  </conditionalFormatting>
  <conditionalFormatting sqref="I548:K548">
    <cfRule type="expression" dxfId="137" priority="125" stopIfTrue="1">
      <formula>AND(#REF!="小計")</formula>
    </cfRule>
  </conditionalFormatting>
  <conditionalFormatting sqref="J545:K546 M546">
    <cfRule type="expression" dxfId="136" priority="130" stopIfTrue="1">
      <formula>AND(#REF!="小計")</formula>
    </cfRule>
  </conditionalFormatting>
  <conditionalFormatting sqref="J548:K548 D548 F548:G548">
    <cfRule type="expression" dxfId="135" priority="126" stopIfTrue="1">
      <formula>AND(#REF!="内訳")</formula>
    </cfRule>
  </conditionalFormatting>
  <conditionalFormatting sqref="L501:L548 E548">
    <cfRule type="expression" dxfId="134" priority="169" stopIfTrue="1">
      <formula>AND($K501="内訳")</formula>
    </cfRule>
    <cfRule type="expression" dxfId="133" priority="170" stopIfTrue="1">
      <formula>AND($K501="小計")</formula>
    </cfRule>
  </conditionalFormatting>
  <conditionalFormatting sqref="M522:M525 M516:M517 M505:M508 J541:K541 D541 F541:G541 M540:M541">
    <cfRule type="expression" dxfId="132" priority="168" stopIfTrue="1">
      <formula>AND(#REF!="内訳")</formula>
    </cfRule>
  </conditionalFormatting>
  <conditionalFormatting sqref="M501">
    <cfRule type="expression" dxfId="131" priority="160" stopIfTrue="1">
      <formula>AND(#REF!="小計")</formula>
    </cfRule>
    <cfRule type="expression" dxfId="130" priority="161" stopIfTrue="1">
      <formula>AND(#REF!="内訳")</formula>
    </cfRule>
  </conditionalFormatting>
  <conditionalFormatting sqref="M504">
    <cfRule type="expression" dxfId="129" priority="162" stopIfTrue="1">
      <formula>AND(#REF!="内訳")</formula>
    </cfRule>
  </conditionalFormatting>
  <conditionalFormatting sqref="M504:M508">
    <cfRule type="expression" dxfId="128" priority="159" stopIfTrue="1">
      <formula>AND(#REF!="小計")</formula>
    </cfRule>
  </conditionalFormatting>
  <conditionalFormatting sqref="M516 M522">
    <cfRule type="expression" dxfId="127" priority="167" stopIfTrue="1">
      <formula>AND(#REF!="小計")</formula>
    </cfRule>
  </conditionalFormatting>
  <conditionalFormatting sqref="M517">
    <cfRule type="expression" dxfId="126" priority="163" stopIfTrue="1">
      <formula>AND(#REF!="小計")</formula>
    </cfRule>
  </conditionalFormatting>
  <conditionalFormatting sqref="M523:M525">
    <cfRule type="expression" dxfId="125" priority="164" stopIfTrue="1">
      <formula>AND(#REF!="小計")</formula>
    </cfRule>
  </conditionalFormatting>
  <conditionalFormatting sqref="M540:M544">
    <cfRule type="expression" dxfId="124" priority="136" stopIfTrue="1">
      <formula>AND(#REF!="小計")</formula>
    </cfRule>
  </conditionalFormatting>
  <conditionalFormatting sqref="M542:M544">
    <cfRule type="expression" dxfId="123" priority="133" stopIfTrue="1">
      <formula>AND(#REF!="内訳")</formula>
    </cfRule>
  </conditionalFormatting>
  <conditionalFormatting sqref="C619:M628">
    <cfRule type="expression" dxfId="122" priority="122" stopIfTrue="1">
      <formula>AND(#REF!="内訳")</formula>
    </cfRule>
    <cfRule type="expression" dxfId="121" priority="123" stopIfTrue="1">
      <formula>AND(#REF!="小計")</formula>
    </cfRule>
  </conditionalFormatting>
  <conditionalFormatting sqref="C629:E629">
    <cfRule type="expression" dxfId="120" priority="118" stopIfTrue="1">
      <formula>AND(#REF!="内訳")</formula>
    </cfRule>
    <cfRule type="expression" dxfId="119" priority="119" stopIfTrue="1">
      <formula>AND(#REF!="小計")</formula>
    </cfRule>
  </conditionalFormatting>
  <conditionalFormatting sqref="C630:C638 C651:C657 C641:C649 C658:D659 C660:C662">
    <cfRule type="expression" dxfId="118" priority="121" stopIfTrue="1">
      <formula>AND(#REF!="小計")</formula>
    </cfRule>
  </conditionalFormatting>
  <conditionalFormatting sqref="C630:C638 C651:C657">
    <cfRule type="expression" dxfId="117" priority="120" stopIfTrue="1">
      <formula>AND(#REF!="内訳")</formula>
    </cfRule>
  </conditionalFormatting>
  <conditionalFormatting sqref="C639:E640">
    <cfRule type="expression" dxfId="116" priority="94" stopIfTrue="1">
      <formula>AND(#REF!="小計")</formula>
    </cfRule>
  </conditionalFormatting>
  <conditionalFormatting sqref="C650:J650">
    <cfRule type="expression" dxfId="115" priority="93" stopIfTrue="1">
      <formula>AND(#REF!="小計")</formula>
    </cfRule>
  </conditionalFormatting>
  <conditionalFormatting sqref="C658:M662 C639:E650">
    <cfRule type="expression" dxfId="114" priority="92" stopIfTrue="1">
      <formula>AND(#REF!="内訳")</formula>
    </cfRule>
  </conditionalFormatting>
  <conditionalFormatting sqref="D630:E633">
    <cfRule type="expression" dxfId="113" priority="107" stopIfTrue="1">
      <formula>AND(#REF!="小計")</formula>
    </cfRule>
  </conditionalFormatting>
  <conditionalFormatting sqref="D634:E635">
    <cfRule type="expression" dxfId="112" priority="116" stopIfTrue="1">
      <formula>AND(#REF!="内訳")</formula>
    </cfRule>
    <cfRule type="expression" dxfId="111" priority="117" stopIfTrue="1">
      <formula>AND(#REF!="小計")</formula>
    </cfRule>
  </conditionalFormatting>
  <conditionalFormatting sqref="D636:E638">
    <cfRule type="expression" dxfId="110" priority="106" stopIfTrue="1">
      <formula>AND(#REF!="小計")</formula>
    </cfRule>
  </conditionalFormatting>
  <conditionalFormatting sqref="D637:E638">
    <cfRule type="expression" dxfId="109" priority="105" stopIfTrue="1">
      <formula>AND(#REF!="内訳")</formula>
    </cfRule>
  </conditionalFormatting>
  <conditionalFormatting sqref="D641:E641">
    <cfRule type="expression" dxfId="108" priority="108" stopIfTrue="1">
      <formula>AND(#REF!="小計")</formula>
    </cfRule>
  </conditionalFormatting>
  <conditionalFormatting sqref="D642:E643">
    <cfRule type="expression" dxfId="107" priority="113" stopIfTrue="1">
      <formula>AND(#REF!="内訳")</formula>
    </cfRule>
    <cfRule type="expression" dxfId="106" priority="114" stopIfTrue="1">
      <formula>AND(#REF!="小計")</formula>
    </cfRule>
  </conditionalFormatting>
  <conditionalFormatting sqref="D644:E646">
    <cfRule type="expression" dxfId="105" priority="104" stopIfTrue="1">
      <formula>AND(#REF!="小計")</formula>
    </cfRule>
  </conditionalFormatting>
  <conditionalFormatting sqref="D647:E647">
    <cfRule type="expression" dxfId="104" priority="110" stopIfTrue="1">
      <formula>AND(#REF!="内訳")</formula>
    </cfRule>
    <cfRule type="expression" dxfId="103" priority="111" stopIfTrue="1">
      <formula>AND(#REF!="小計")</formula>
    </cfRule>
  </conditionalFormatting>
  <conditionalFormatting sqref="D648:E649">
    <cfRule type="expression" dxfId="102" priority="103" stopIfTrue="1">
      <formula>AND(#REF!="小計")</formula>
    </cfRule>
  </conditionalFormatting>
  <conditionalFormatting sqref="D651:E656">
    <cfRule type="expression" dxfId="101" priority="101" stopIfTrue="1">
      <formula>AND(#REF!="内訳")</formula>
    </cfRule>
  </conditionalFormatting>
  <conditionalFormatting sqref="D651:E657">
    <cfRule type="expression" dxfId="100" priority="102" stopIfTrue="1">
      <formula>AND(#REF!="小計")</formula>
    </cfRule>
  </conditionalFormatting>
  <conditionalFormatting sqref="D660:E660">
    <cfRule type="expression" dxfId="99" priority="90" stopIfTrue="1">
      <formula>AND(#REF!="内訳")</formula>
    </cfRule>
    <cfRule type="expression" dxfId="98" priority="91" stopIfTrue="1">
      <formula>AND(#REF!="小計")</formula>
    </cfRule>
  </conditionalFormatting>
  <conditionalFormatting sqref="D661:E662">
    <cfRule type="expression" dxfId="97" priority="88" stopIfTrue="1">
      <formula>AND(#REF!="小計")</formula>
    </cfRule>
  </conditionalFormatting>
  <conditionalFormatting sqref="D629:I629 K629:M629 D630:M635 D636:J636">
    <cfRule type="expression" dxfId="96" priority="99" stopIfTrue="1">
      <formula>AND(#REF!="内訳")</formula>
    </cfRule>
  </conditionalFormatting>
  <conditionalFormatting sqref="D657:M657">
    <cfRule type="expression" dxfId="95" priority="95" stopIfTrue="1">
      <formula>AND(#REF!="内訳")</formula>
    </cfRule>
  </conditionalFormatting>
  <conditionalFormatting sqref="E634:E635">
    <cfRule type="expression" dxfId="94" priority="115" stopIfTrue="1">
      <formula>AND(#REF!="小計")</formula>
    </cfRule>
  </conditionalFormatting>
  <conditionalFormatting sqref="E642:E643">
    <cfRule type="expression" dxfId="93" priority="112" stopIfTrue="1">
      <formula>AND(#REF!="小計")</formula>
    </cfRule>
  </conditionalFormatting>
  <conditionalFormatting sqref="E647">
    <cfRule type="expression" dxfId="92" priority="109" stopIfTrue="1">
      <formula>AND(#REF!="小計")</formula>
    </cfRule>
  </conditionalFormatting>
  <conditionalFormatting sqref="E658:E660">
    <cfRule type="expression" dxfId="91" priority="89" stopIfTrue="1">
      <formula>AND(#REF!="小計")</formula>
    </cfRule>
  </conditionalFormatting>
  <conditionalFormatting sqref="E629:I629 K629:M629 F630:M635 F636:J636">
    <cfRule type="expression" dxfId="90" priority="100" stopIfTrue="1">
      <formula>AND(#REF!="小計")</formula>
    </cfRule>
  </conditionalFormatting>
  <conditionalFormatting sqref="F641:M649">
    <cfRule type="expression" dxfId="89" priority="84" stopIfTrue="1">
      <formula>AND(#REF!="小計")</formula>
    </cfRule>
  </conditionalFormatting>
  <conditionalFormatting sqref="F641:M656">
    <cfRule type="expression" dxfId="88" priority="83" stopIfTrue="1">
      <formula>AND(#REF!="内訳")</formula>
    </cfRule>
  </conditionalFormatting>
  <conditionalFormatting sqref="F651:M656">
    <cfRule type="expression" dxfId="87" priority="85" stopIfTrue="1">
      <formula>AND(#REF!="小計")</formula>
    </cfRule>
  </conditionalFormatting>
  <conditionalFormatting sqref="F657:M657">
    <cfRule type="expression" dxfId="86" priority="96" stopIfTrue="1">
      <formula>AND(#REF!="小計")</formula>
    </cfRule>
  </conditionalFormatting>
  <conditionalFormatting sqref="F658:M662">
    <cfRule type="expression" dxfId="85" priority="87" stopIfTrue="1">
      <formula>AND(#REF!="小計")</formula>
    </cfRule>
  </conditionalFormatting>
  <conditionalFormatting sqref="K636:M640 F637:J640">
    <cfRule type="expression" dxfId="84" priority="97" stopIfTrue="1">
      <formula>AND(#REF!="内訳")</formula>
    </cfRule>
    <cfRule type="expression" dxfId="83" priority="98" stopIfTrue="1">
      <formula>AND(#REF!="小計")</formula>
    </cfRule>
  </conditionalFormatting>
  <conditionalFormatting sqref="K650:M650">
    <cfRule type="expression" dxfId="82" priority="86" stopIfTrue="1">
      <formula>AND(#REF!="小計")</formula>
    </cfRule>
  </conditionalFormatting>
  <conditionalFormatting sqref="C817:L817">
    <cfRule type="expression" dxfId="81" priority="81" stopIfTrue="1">
      <formula>AND(#REF!="内訳")</formula>
    </cfRule>
    <cfRule type="expression" dxfId="80" priority="82" stopIfTrue="1">
      <formula>AND(#REF!="小計")</formula>
    </cfRule>
  </conditionalFormatting>
  <conditionalFormatting sqref="C820:M821">
    <cfRule type="expression" dxfId="77" priority="77" stopIfTrue="1">
      <formula>AND(#REF!="内訳")</formula>
    </cfRule>
    <cfRule type="expression" dxfId="76" priority="78" stopIfTrue="1">
      <formula>AND(#REF!="小計")</formula>
    </cfRule>
  </conditionalFormatting>
  <conditionalFormatting sqref="C822:J822">
    <cfRule type="expression" dxfId="75" priority="73" stopIfTrue="1">
      <formula>AND(#REF!="内訳")</formula>
    </cfRule>
    <cfRule type="expression" dxfId="74" priority="74" stopIfTrue="1">
      <formula>AND(#REF!="小計")</formula>
    </cfRule>
  </conditionalFormatting>
  <conditionalFormatting sqref="C823:M824">
    <cfRule type="expression" dxfId="73" priority="69" stopIfTrue="1">
      <formula>AND(#REF!="内訳")</formula>
    </cfRule>
    <cfRule type="expression" dxfId="72" priority="70" stopIfTrue="1">
      <formula>AND(#REF!="小計")</formula>
    </cfRule>
  </conditionalFormatting>
  <conditionalFormatting sqref="K824">
    <cfRule type="expression" dxfId="71" priority="75" stopIfTrue="1">
      <formula>AND(#REF!="内訳")</formula>
    </cfRule>
    <cfRule type="expression" dxfId="70" priority="76" stopIfTrue="1">
      <formula>AND(#REF!="小計")</formula>
    </cfRule>
  </conditionalFormatting>
  <conditionalFormatting sqref="L822:M822">
    <cfRule type="expression" dxfId="69" priority="71" stopIfTrue="1">
      <formula>AND(#REF!="内訳")</formula>
    </cfRule>
    <cfRule type="expression" dxfId="68" priority="72" stopIfTrue="1">
      <formula>AND(#REF!="小計")</formula>
    </cfRule>
  </conditionalFormatting>
  <conditionalFormatting sqref="C825:L830">
    <cfRule type="expression" dxfId="65" priority="65" stopIfTrue="1">
      <formula>AND(#REF!="内訳")</formula>
    </cfRule>
    <cfRule type="expression" dxfId="64" priority="66" stopIfTrue="1">
      <formula>AND(#REF!="小計")</formula>
    </cfRule>
  </conditionalFormatting>
  <conditionalFormatting sqref="C834:M834">
    <cfRule type="expression" dxfId="63" priority="61" stopIfTrue="1">
      <formula>AND(#REF!="内訳")</formula>
    </cfRule>
    <cfRule type="expression" dxfId="62" priority="62" stopIfTrue="1">
      <formula>AND(#REF!="小計")</formula>
    </cfRule>
  </conditionalFormatting>
  <conditionalFormatting sqref="C831:M833">
    <cfRule type="expression" dxfId="61" priority="63" stopIfTrue="1">
      <formula>AND(#REF!="内訳")</formula>
    </cfRule>
    <cfRule type="expression" dxfId="60" priority="64" stopIfTrue="1">
      <formula>AND(#REF!="小計")</formula>
    </cfRule>
  </conditionalFormatting>
  <conditionalFormatting sqref="C835:M835">
    <cfRule type="expression" dxfId="59" priority="59" stopIfTrue="1">
      <formula>AND(#REF!="内訳")</formula>
    </cfRule>
    <cfRule type="expression" dxfId="58" priority="60" stopIfTrue="1">
      <formula>AND(#REF!="小計")</formula>
    </cfRule>
  </conditionalFormatting>
  <conditionalFormatting sqref="C837:M837">
    <cfRule type="expression" dxfId="57" priority="57" stopIfTrue="1">
      <formula>AND(#REF!="内訳")</formula>
    </cfRule>
    <cfRule type="expression" dxfId="56" priority="58" stopIfTrue="1">
      <formula>AND(#REF!="小計")</formula>
    </cfRule>
  </conditionalFormatting>
  <conditionalFormatting sqref="C854:M857">
    <cfRule type="expression" dxfId="55" priority="47" stopIfTrue="1">
      <formula>AND(#REF!="内訳")</formula>
    </cfRule>
    <cfRule type="expression" dxfId="54" priority="48" stopIfTrue="1">
      <formula>AND(#REF!="小計")</formula>
    </cfRule>
  </conditionalFormatting>
  <conditionalFormatting sqref="C858:E858">
    <cfRule type="expression" dxfId="53" priority="45" stopIfTrue="1">
      <formula>AND(#REF!="内訳")</formula>
    </cfRule>
    <cfRule type="expression" dxfId="52" priority="46" stopIfTrue="1">
      <formula>AND(#REF!="小計")</formula>
    </cfRule>
  </conditionalFormatting>
  <conditionalFormatting sqref="C839:F840">
    <cfRule type="expression" dxfId="51" priority="53" stopIfTrue="1">
      <formula>AND(#REF!="内訳")</formula>
    </cfRule>
    <cfRule type="expression" dxfId="50" priority="54" stopIfTrue="1">
      <formula>AND(#REF!="小計")</formula>
    </cfRule>
  </conditionalFormatting>
  <conditionalFormatting sqref="C838:M838">
    <cfRule type="expression" dxfId="49" priority="55" stopIfTrue="1">
      <formula>AND(#REF!="内訳")</formula>
    </cfRule>
    <cfRule type="expression" dxfId="48" priority="56" stopIfTrue="1">
      <formula>AND(#REF!="小計")</formula>
    </cfRule>
  </conditionalFormatting>
  <conditionalFormatting sqref="C841:M853">
    <cfRule type="expression" dxfId="47" priority="49" stopIfTrue="1">
      <formula>AND(#REF!="内訳")</formula>
    </cfRule>
    <cfRule type="expression" dxfId="46" priority="50" stopIfTrue="1">
      <formula>AND(#REF!="小計")</formula>
    </cfRule>
  </conditionalFormatting>
  <conditionalFormatting sqref="F858">
    <cfRule type="expression" dxfId="45" priority="43" stopIfTrue="1">
      <formula>AND(#REF!="内訳")</formula>
    </cfRule>
    <cfRule type="expression" dxfId="44" priority="44" stopIfTrue="1">
      <formula>AND(#REF!="小計")</formula>
    </cfRule>
  </conditionalFormatting>
  <conditionalFormatting sqref="G839:M840">
    <cfRule type="expression" dxfId="43" priority="51" stopIfTrue="1">
      <formula>AND(#REF!="内訳")</formula>
    </cfRule>
    <cfRule type="expression" dxfId="42" priority="52" stopIfTrue="1">
      <formula>AND(#REF!="小計")</formula>
    </cfRule>
  </conditionalFormatting>
  <conditionalFormatting sqref="G858:M858">
    <cfRule type="expression" dxfId="41" priority="41" stopIfTrue="1">
      <formula>AND(#REF!="内訳")</formula>
    </cfRule>
    <cfRule type="expression" dxfId="40" priority="42" stopIfTrue="1">
      <formula>AND(#REF!="小計")</formula>
    </cfRule>
  </conditionalFormatting>
  <conditionalFormatting sqref="C859:M861">
    <cfRule type="expression" dxfId="37" priority="35" stopIfTrue="1">
      <formula>AND(#REF!="内訳")</formula>
    </cfRule>
    <cfRule type="expression" dxfId="36" priority="36" stopIfTrue="1">
      <formula>AND(#REF!="小計")</formula>
    </cfRule>
  </conditionalFormatting>
  <conditionalFormatting sqref="C864:M867 C869:M871 C873:M873 C875:M875">
    <cfRule type="expression" dxfId="35" priority="37" stopIfTrue="1">
      <formula>AND(#REF!="内訳")</formula>
    </cfRule>
    <cfRule type="expression" dxfId="34" priority="38" stopIfTrue="1">
      <formula>AND(#REF!="小計")</formula>
    </cfRule>
  </conditionalFormatting>
  <conditionalFormatting sqref="C863:M863">
    <cfRule type="expression" dxfId="33" priority="33" stopIfTrue="1">
      <formula>AND(#REF!="内訳")</formula>
    </cfRule>
    <cfRule type="expression" dxfId="32" priority="34" stopIfTrue="1">
      <formula>AND(#REF!="小計")</formula>
    </cfRule>
  </conditionalFormatting>
  <conditionalFormatting sqref="C868:M868">
    <cfRule type="expression" dxfId="31" priority="29" stopIfTrue="1">
      <formula>AND(#REF!="内訳")</formula>
    </cfRule>
    <cfRule type="expression" dxfId="30" priority="30" stopIfTrue="1">
      <formula>AND(#REF!="小計")</formula>
    </cfRule>
  </conditionalFormatting>
  <conditionalFormatting sqref="C872:M872">
    <cfRule type="expression" dxfId="29" priority="27" stopIfTrue="1">
      <formula>AND(#REF!="内訳")</formula>
    </cfRule>
    <cfRule type="expression" dxfId="28" priority="28" stopIfTrue="1">
      <formula>AND(#REF!="小計")</formula>
    </cfRule>
  </conditionalFormatting>
  <conditionalFormatting sqref="C874:M874">
    <cfRule type="expression" dxfId="27" priority="25" stopIfTrue="1">
      <formula>AND(#REF!="内訳")</formula>
    </cfRule>
    <cfRule type="expression" dxfId="26" priority="26" stopIfTrue="1">
      <formula>AND(#REF!="小計")</formula>
    </cfRule>
  </conditionalFormatting>
  <conditionalFormatting sqref="E862:M862">
    <cfRule type="expression" dxfId="25" priority="31" stopIfTrue="1">
      <formula>AND(#REF!="内訳")</formula>
    </cfRule>
    <cfRule type="expression" dxfId="24" priority="32" stopIfTrue="1">
      <formula>AND(#REF!="小計")</formula>
    </cfRule>
  </conditionalFormatting>
  <conditionalFormatting sqref="C876:M882">
    <cfRule type="expression" dxfId="23" priority="23" stopIfTrue="1">
      <formula>AND(#REF!="内訳")</formula>
    </cfRule>
    <cfRule type="expression" dxfId="22" priority="24" stopIfTrue="1">
      <formula>AND(#REF!="小計")</formula>
    </cfRule>
  </conditionalFormatting>
  <conditionalFormatting sqref="C893:M897">
    <cfRule type="expression" dxfId="19" priority="19" stopIfTrue="1">
      <formula>AND(#REF!="内訳")</formula>
    </cfRule>
    <cfRule type="expression" dxfId="18" priority="20" stopIfTrue="1">
      <formula>AND(#REF!="小計")</formula>
    </cfRule>
  </conditionalFormatting>
  <conditionalFormatting sqref="C893:M898">
    <cfRule type="expression" dxfId="17" priority="17" stopIfTrue="1">
      <formula>AND(#REF!="内訳")</formula>
    </cfRule>
    <cfRule type="expression" dxfId="16" priority="18" stopIfTrue="1">
      <formula>AND(#REF!="小計")</formula>
    </cfRule>
  </conditionalFormatting>
  <conditionalFormatting sqref="C894:M896">
    <cfRule type="expression" dxfId="15" priority="21" stopIfTrue="1">
      <formula>AND(#REF!="内訳")</formula>
    </cfRule>
    <cfRule type="expression" dxfId="14" priority="22" stopIfTrue="1">
      <formula>AND(#REF!="小計")</formula>
    </cfRule>
  </conditionalFormatting>
  <conditionalFormatting sqref="C883:M892">
    <cfRule type="expression" dxfId="13" priority="13" stopIfTrue="1">
      <formula>AND(#REF!="内訳")</formula>
    </cfRule>
    <cfRule type="expression" dxfId="12" priority="14" stopIfTrue="1">
      <formula>AND(#REF!="小計")</formula>
    </cfRule>
  </conditionalFormatting>
  <conditionalFormatting sqref="C903:M904">
    <cfRule type="expression" dxfId="11" priority="11" stopIfTrue="1">
      <formula>AND(#REF!="内訳")</formula>
    </cfRule>
    <cfRule type="expression" dxfId="10" priority="12" stopIfTrue="1">
      <formula>AND(#REF!="小計")</formula>
    </cfRule>
  </conditionalFormatting>
  <conditionalFormatting sqref="C912:M987">
    <cfRule type="expression" dxfId="9" priority="9" stopIfTrue="1">
      <formula>AND(#REF!="内訳")</formula>
    </cfRule>
    <cfRule type="expression" dxfId="8" priority="10" stopIfTrue="1">
      <formula>AND(#REF!="小計")</formula>
    </cfRule>
  </conditionalFormatting>
  <conditionalFormatting sqref="C988:K1075">
    <cfRule type="expression" dxfId="7" priority="3" stopIfTrue="1">
      <formula>AND(#REF!="内訳")</formula>
    </cfRule>
    <cfRule type="expression" dxfId="6" priority="4" stopIfTrue="1">
      <formula>AND(#REF!="小計")</formula>
    </cfRule>
  </conditionalFormatting>
  <conditionalFormatting sqref="C1076:M1076">
    <cfRule type="expression" dxfId="5" priority="7" stopIfTrue="1">
      <formula>AND(#REF!="内訳")</formula>
    </cfRule>
    <cfRule type="expression" dxfId="4" priority="8" stopIfTrue="1">
      <formula>AND(#REF!="小計")</formula>
    </cfRule>
  </conditionalFormatting>
  <conditionalFormatting sqref="M988:M1075">
    <cfRule type="expression" dxfId="3" priority="5" stopIfTrue="1">
      <formula>AND(#REF!="内訳")</formula>
    </cfRule>
    <cfRule type="expression" dxfId="2" priority="6" stopIfTrue="1">
      <formula>AND(#REF!="小計")</formula>
    </cfRule>
  </conditionalFormatting>
  <conditionalFormatting sqref="C1081:M1084">
    <cfRule type="expression" dxfId="1" priority="1" stopIfTrue="1">
      <formula>AND(#REF!="内訳")</formula>
    </cfRule>
    <cfRule type="expression" dxfId="0" priority="2" stopIfTrue="1">
      <formula>AND(#REF!="小計")</formula>
    </cfRule>
  </conditionalFormatting>
  <dataValidations count="2">
    <dataValidation type="textLength" operator="lessThanOrEqual" allowBlank="1" showInputMessage="1" showErrorMessage="1" errorTitle="業務名" error="256文字以内で入力してください。" sqref="C328" xr:uid="{F119C725-C194-4DE3-BF80-E334269DF8CF}">
      <formula1>256</formula1>
    </dataValidation>
    <dataValidation type="list" allowBlank="1" showInputMessage="1" showErrorMessage="1" sqref="F1085 F37:F48 F858" xr:uid="{00000000-0002-0000-0100-000001000000}">
      <formula1>#REF!</formula1>
    </dataValidation>
  </dataValidations>
  <hyperlinks>
    <hyperlink ref="K158" r:id="rId1" xr:uid="{C226C53F-D11C-4403-B572-C39743A3F573}"/>
    <hyperlink ref="K151" r:id="rId2" xr:uid="{C4585ABD-95A0-46AD-A8E5-696C39FEFF71}"/>
  </hyperlinks>
  <printOptions horizontalCentered="1"/>
  <pageMargins left="0.19685039370078741" right="0.19685039370078741" top="0.59055118110236227" bottom="0.19685039370078741" header="0.31496062992125984" footer="0.51181102362204722"/>
  <pageSetup paperSize="9" scale="52" fitToHeight="0" orientation="landscape" cellComments="asDisplayed" r:id="rId3"/>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