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2委託調査費（四半期毎）\04.公表\第3四半期分\"/>
    </mc:Choice>
  </mc:AlternateContent>
  <xr:revisionPtr revIDLastSave="0" documentId="13_ncr:1_{CDEBDCF4-A29B-4043-9C9C-F7FC552C96DE}" xr6:coauthVersionLast="47" xr6:coauthVersionMax="47" xr10:uidLastSave="{00000000-0000-0000-0000-000000000000}"/>
  <bookViews>
    <workbookView xWindow="-120" yWindow="-16320" windowWidth="29040" windowHeight="15720" tabRatio="611" xr2:uid="{00000000-000D-0000-FFFF-FFFF00000000}"/>
  </bookViews>
  <sheets>
    <sheet name="車検勘定" sheetId="23" r:id="rId1"/>
  </sheets>
  <definedNames>
    <definedName name="_xlnm._FilterDatabase" localSheetId="0" hidden="1">車検勘定!$A$4:$M$60</definedName>
    <definedName name="_xlnm.Print_Area" localSheetId="0">車検勘定!$B$1:$M$61</definedName>
    <definedName name="_xlnm.Print_Titles" localSheetId="0">車検勘定!$1:$4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23" l="1"/>
</calcChain>
</file>

<file path=xl/sharedStrings.xml><?xml version="1.0" encoding="utf-8"?>
<sst xmlns="http://schemas.openxmlformats.org/spreadsheetml/2006/main" count="392" uniqueCount="193">
  <si>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</si>
  <si>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</si>
  <si>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</si>
  <si>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</si>
  <si>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</si>
  <si>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</si>
  <si>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</si>
  <si>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</si>
  <si>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</si>
  <si>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</si>
  <si>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</si>
  <si>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法人番号</t>
    <rPh sb="0" eb="2">
      <t>ホウジン</t>
    </rPh>
    <rPh sb="2" eb="4">
      <t>バンゴウ</t>
    </rPh>
    <phoneticPr fontId="1"/>
  </si>
  <si>
    <t>一般競争入札</t>
    <rPh sb="0" eb="2">
      <t>イッパン</t>
    </rPh>
    <rPh sb="2" eb="4">
      <t>キョウソウ</t>
    </rPh>
    <rPh sb="4" eb="6">
      <t>ニュウサツ</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</si>
  <si>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</si>
  <si>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</si>
  <si>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</si>
  <si>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令和7年度 委託調査費に関する契約状況</t>
    <phoneticPr fontId="1"/>
  </si>
  <si>
    <t>【会計名：自動車安全特別会計自動車検査登録勘定】</t>
    <rPh sb="1" eb="2">
      <t>カイ</t>
    </rPh>
    <rPh sb="2" eb="3">
      <t>ケイ</t>
    </rPh>
    <rPh sb="3" eb="4">
      <t>メイ</t>
    </rPh>
    <rPh sb="5" eb="8">
      <t>ジドウシャ</t>
    </rPh>
    <rPh sb="8" eb="10">
      <t>アンゼン</t>
    </rPh>
    <rPh sb="10" eb="12">
      <t>トクベツ</t>
    </rPh>
    <rPh sb="12" eb="13">
      <t>カイ</t>
    </rPh>
    <rPh sb="13" eb="14">
      <t>ケイ</t>
    </rPh>
    <rPh sb="14" eb="17">
      <t>ジドウシャ</t>
    </rPh>
    <rPh sb="17" eb="19">
      <t>ケンサ</t>
    </rPh>
    <rPh sb="19" eb="21">
      <t>トウロク</t>
    </rPh>
    <rPh sb="21" eb="23">
      <t>カンジョウ</t>
    </rPh>
    <phoneticPr fontId="1"/>
  </si>
  <si>
    <t>脱炭素に向けた産学官連携による次世代大型車開発促進事業【業務委託】</t>
  </si>
  <si>
    <t>（独）自動車技術総合機構</t>
    <rPh sb="1" eb="2">
      <t>ドク</t>
    </rPh>
    <rPh sb="3" eb="6">
      <t>ジドウシャ</t>
    </rPh>
    <rPh sb="6" eb="8">
      <t>ギジュツ</t>
    </rPh>
    <rPh sb="8" eb="10">
      <t>ソウゴウ</t>
    </rPh>
    <rPh sb="10" eb="12">
      <t>キコウ</t>
    </rPh>
    <phoneticPr fontId="1"/>
  </si>
  <si>
    <t>令和８年７月公表予定</t>
    <rPh sb="0" eb="2">
      <t>レイワ</t>
    </rPh>
    <rPh sb="3" eb="4">
      <t>ネン</t>
    </rPh>
    <rPh sb="5" eb="6">
      <t>ガツ</t>
    </rPh>
    <rPh sb="6" eb="8">
      <t>コウヒョウ</t>
    </rPh>
    <rPh sb="8" eb="10">
      <t>ヨテイ</t>
    </rPh>
    <phoneticPr fontId="1"/>
  </si>
  <si>
    <t>物流・自動車局車両基準・国際課
tel:03-5253-8111(内線42522）</t>
    <rPh sb="0" eb="2">
      <t>ブツリュウ</t>
    </rPh>
    <rPh sb="3" eb="7">
      <t>ジドウシャキョク</t>
    </rPh>
    <rPh sb="7" eb="9">
      <t>シャリョウ</t>
    </rPh>
    <rPh sb="9" eb="11">
      <t>キジュン</t>
    </rPh>
    <rPh sb="12" eb="14">
      <t>コクサイ</t>
    </rPh>
    <rPh sb="14" eb="15">
      <t>カ</t>
    </rPh>
    <rPh sb="33" eb="35">
      <t>ナイセン</t>
    </rPh>
    <phoneticPr fontId="1"/>
  </si>
  <si>
    <t>令和７年度　自動車基準・認証制度国際化対策事業【業務委託】</t>
  </si>
  <si>
    <t>（公財）日本自動車輸送技術協会</t>
    <rPh sb="1" eb="2">
      <t>コウ</t>
    </rPh>
    <rPh sb="2" eb="3">
      <t>ザイ</t>
    </rPh>
    <rPh sb="4" eb="6">
      <t>ニホン</t>
    </rPh>
    <rPh sb="6" eb="9">
      <t>ジドウシャ</t>
    </rPh>
    <rPh sb="9" eb="11">
      <t>ユソウ</t>
    </rPh>
    <rPh sb="11" eb="13">
      <t>ギジュツ</t>
    </rPh>
    <rPh sb="13" eb="15">
      <t>キョウカイ</t>
    </rPh>
    <phoneticPr fontId="1"/>
  </si>
  <si>
    <t>物流・自動車局車両基準・国際課
tel:03-5253-8111(内線42524）</t>
    <rPh sb="0" eb="2">
      <t>ブツリュウ</t>
    </rPh>
    <rPh sb="3" eb="7">
      <t>ジドウシャキョク</t>
    </rPh>
    <rPh sb="7" eb="9">
      <t>シャリョウ</t>
    </rPh>
    <rPh sb="9" eb="11">
      <t>キジュン</t>
    </rPh>
    <rPh sb="12" eb="14">
      <t>コクサイ</t>
    </rPh>
    <rPh sb="14" eb="15">
      <t>カ</t>
    </rPh>
    <rPh sb="33" eb="35">
      <t>ナイセン</t>
    </rPh>
    <phoneticPr fontId="1"/>
  </si>
  <si>
    <t>令和7年度　自動運転に関する国際基準策定推進事業【業務委託】</t>
  </si>
  <si>
    <t>（公財）日本自動車輸送技術協会</t>
    <rPh sb="1" eb="2">
      <t>コウ</t>
    </rPh>
    <rPh sb="2" eb="3">
      <t>ザイ</t>
    </rPh>
    <rPh sb="4" eb="6">
      <t>ニホン</t>
    </rPh>
    <rPh sb="6" eb="9">
      <t>ジドウシャ</t>
    </rPh>
    <rPh sb="9" eb="11">
      <t>ユソウ</t>
    </rPh>
    <rPh sb="11" eb="13">
      <t>ギジュツ</t>
    </rPh>
    <rPh sb="13" eb="15">
      <t>キョウカイ</t>
    </rPh>
    <phoneticPr fontId="10"/>
  </si>
  <si>
    <t>自動運転の国際基準化を我が国がリードしていくことを目的として、国連における自動運転関連の基準策定に関し、官民連携での推進を行う。</t>
    <rPh sb="0" eb="2">
      <t>ジドウ</t>
    </rPh>
    <rPh sb="2" eb="4">
      <t>ウンテン</t>
    </rPh>
    <rPh sb="25" eb="27">
      <t>モクテキ</t>
    </rPh>
    <rPh sb="31" eb="33">
      <t>カンミン</t>
    </rPh>
    <rPh sb="33" eb="35">
      <t>レンケイ</t>
    </rPh>
    <rPh sb="36" eb="38">
      <t>スイシン</t>
    </rPh>
    <rPh sb="39" eb="40">
      <t>オコナ</t>
    </rPh>
    <rPh sb="49" eb="50">
      <t>カン</t>
    </rPh>
    <rPh sb="52" eb="54">
      <t>カンミン</t>
    </rPh>
    <rPh sb="54" eb="56">
      <t>レンケイオコナ</t>
    </rPh>
    <phoneticPr fontId="1"/>
  </si>
  <si>
    <t>物流・自動車局車両基準・国際課
tel:03-5253-8111(内線42525）</t>
    <rPh sb="0" eb="2">
      <t>ブツリュウ</t>
    </rPh>
    <rPh sb="3" eb="7">
      <t>ジドウシャキョク</t>
    </rPh>
    <rPh sb="7" eb="9">
      <t>シャリョウ</t>
    </rPh>
    <rPh sb="9" eb="11">
      <t>キジュン</t>
    </rPh>
    <rPh sb="12" eb="14">
      <t>コクサイ</t>
    </rPh>
    <rPh sb="14" eb="15">
      <t>カ</t>
    </rPh>
    <rPh sb="33" eb="35">
      <t>ナイセン</t>
    </rPh>
    <phoneticPr fontId="1"/>
  </si>
  <si>
    <t>令和７年度脱炭素技術の国際基準化・国際展開の推進事業【業務委託】</t>
  </si>
  <si>
    <t>物流・自動車局車両基準・国際課
tel:03-5253-8111(内線42523）</t>
    <rPh sb="0" eb="2">
      <t>ブツリュウ</t>
    </rPh>
    <rPh sb="3" eb="7">
      <t>ジドウシャキョク</t>
    </rPh>
    <rPh sb="7" eb="9">
      <t>シャリョウ</t>
    </rPh>
    <rPh sb="9" eb="11">
      <t>キジュン</t>
    </rPh>
    <rPh sb="12" eb="14">
      <t>コクサイ</t>
    </rPh>
    <rPh sb="14" eb="15">
      <t>カ</t>
    </rPh>
    <rPh sb="33" eb="35">
      <t>ナイセン</t>
    </rPh>
    <phoneticPr fontId="1"/>
  </si>
  <si>
    <t>物流・自動車局技術・環境政策課
tel:03-5253-8111(内線42254）</t>
    <rPh sb="0" eb="2">
      <t>ブツリュウ</t>
    </rPh>
    <rPh sb="3" eb="7">
      <t>ジドウシャキョク</t>
    </rPh>
    <rPh sb="7" eb="9">
      <t>ギジュツ</t>
    </rPh>
    <rPh sb="10" eb="12">
      <t>カンキョウ</t>
    </rPh>
    <rPh sb="12" eb="14">
      <t>セイサク</t>
    </rPh>
    <rPh sb="14" eb="15">
      <t>カ</t>
    </rPh>
    <rPh sb="33" eb="35">
      <t>ナイセン</t>
    </rPh>
    <phoneticPr fontId="1"/>
  </si>
  <si>
    <t>車両安全対策に資する事故情報記録装置データ等の利活用に関する調査【業務委託】</t>
  </si>
  <si>
    <t>（公財）交通事故総合分析センター</t>
    <rPh sb="1" eb="3">
      <t>コウザイ</t>
    </rPh>
    <rPh sb="4" eb="6">
      <t>コウツウ</t>
    </rPh>
    <rPh sb="6" eb="8">
      <t>ジコ</t>
    </rPh>
    <rPh sb="8" eb="10">
      <t>ソウゴウ</t>
    </rPh>
    <rPh sb="10" eb="12">
      <t>ブンセキ</t>
    </rPh>
    <phoneticPr fontId="10"/>
  </si>
  <si>
    <t>物流・自動車局車両基準・国際課
tel:03-5253-8111(内線42532）</t>
    <rPh sb="0" eb="2">
      <t>ブツリュウ</t>
    </rPh>
    <rPh sb="3" eb="7">
      <t>ジドウシャキョク</t>
    </rPh>
    <rPh sb="7" eb="9">
      <t>シャリョウ</t>
    </rPh>
    <rPh sb="9" eb="11">
      <t>キジュン</t>
    </rPh>
    <rPh sb="12" eb="14">
      <t>コクサイ</t>
    </rPh>
    <rPh sb="14" eb="15">
      <t>カ</t>
    </rPh>
    <rPh sb="33" eb="35">
      <t>ナイセン</t>
    </rPh>
    <phoneticPr fontId="1"/>
  </si>
  <si>
    <t>令和７年度　電気自動車の安全性に関する検討・調査</t>
    <rPh sb="19" eb="21">
      <t>ケントウ</t>
    </rPh>
    <rPh sb="22" eb="24">
      <t>チョウサ</t>
    </rPh>
    <phoneticPr fontId="10"/>
  </si>
  <si>
    <t>・リユース電池から構成される組電池の運用中の安全性低下に関する調査
・非破壊安全性診断技術活用の検討</t>
    <rPh sb="5" eb="7">
      <t>デンチ</t>
    </rPh>
    <rPh sb="9" eb="11">
      <t>コウセイ</t>
    </rPh>
    <rPh sb="14" eb="17">
      <t>クミデンチ</t>
    </rPh>
    <rPh sb="18" eb="20">
      <t>ウンヨウ</t>
    </rPh>
    <rPh sb="20" eb="21">
      <t>ナカ</t>
    </rPh>
    <rPh sb="22" eb="25">
      <t>アンゼンセイ</t>
    </rPh>
    <rPh sb="25" eb="27">
      <t>テイカ</t>
    </rPh>
    <rPh sb="28" eb="29">
      <t>カン</t>
    </rPh>
    <rPh sb="31" eb="33">
      <t>チョウサ</t>
    </rPh>
    <phoneticPr fontId="1"/>
  </si>
  <si>
    <t>重量電気自動車の一充電走行距離を測定する試験法の策定及び国際提案に向けた検討を目的した実車試験等を行う。</t>
    <rPh sb="43" eb="45">
      <t>ジッシャ</t>
    </rPh>
    <rPh sb="45" eb="47">
      <t>シケン</t>
    </rPh>
    <rPh sb="47" eb="48">
      <t>トウ</t>
    </rPh>
    <rPh sb="49" eb="50">
      <t>オコナ</t>
    </rPh>
    <phoneticPr fontId="1"/>
  </si>
  <si>
    <t>令和７年度　衝突時の乗員保護に係る検討・調査</t>
  </si>
  <si>
    <t>・深くリクライニングした座席乗員の安全性に関する調査
・側面衝突時の反衝突側乗車人員の安全評価に関する調査</t>
    <rPh sb="1" eb="2">
      <t>フカ</t>
    </rPh>
    <rPh sb="12" eb="14">
      <t>ザセキ</t>
    </rPh>
    <rPh sb="14" eb="16">
      <t>ジョウイン</t>
    </rPh>
    <rPh sb="17" eb="20">
      <t>アンゼンセイ</t>
    </rPh>
    <rPh sb="21" eb="22">
      <t>カン</t>
    </rPh>
    <rPh sb="24" eb="26">
      <t>チョウサ</t>
    </rPh>
    <rPh sb="28" eb="32">
      <t>ソクメンショウトツ</t>
    </rPh>
    <rPh sb="48" eb="49">
      <t>カン</t>
    </rPh>
    <rPh sb="51" eb="53">
      <t>チョウサ</t>
    </rPh>
    <phoneticPr fontId="1"/>
  </si>
  <si>
    <t>車両安全対策の総合的な推進に関する調査</t>
  </si>
  <si>
    <t>（一財）日本自動車研究所</t>
    <rPh sb="1" eb="2">
      <t>イチ</t>
    </rPh>
    <rPh sb="2" eb="3">
      <t>ザイ</t>
    </rPh>
    <rPh sb="4" eb="6">
      <t>ニホン</t>
    </rPh>
    <rPh sb="6" eb="9">
      <t>ジドウシャ</t>
    </rPh>
    <rPh sb="9" eb="12">
      <t>ケンキュウジョ</t>
    </rPh>
    <phoneticPr fontId="10"/>
  </si>
  <si>
    <t>令和７年度　先進安全技術の国際基準策定等に関する調査【業務委託】</t>
  </si>
  <si>
    <t>ペダル踏み間違い時加速抑制装置に関する世界統一基準の策定を目的とした最新の議論状況の調査及び先進安全技術の機能向上を目的としたAEBSの作動条件に関する調査を行う。</t>
    <rPh sb="29" eb="31">
      <t>モクテキ</t>
    </rPh>
    <rPh sb="48" eb="49">
      <t>オヨ</t>
    </rPh>
    <rPh sb="50" eb="52">
      <t>センシン</t>
    </rPh>
    <rPh sb="52" eb="54">
      <t>アンゼン</t>
    </rPh>
    <rPh sb="54" eb="56">
      <t>ギジュツ</t>
    </rPh>
    <rPh sb="57" eb="59">
      <t>キノウ</t>
    </rPh>
    <rPh sb="59" eb="61">
      <t>コウジョウ</t>
    </rPh>
    <rPh sb="62" eb="64">
      <t>モクテキ</t>
    </rPh>
    <rPh sb="72" eb="74">
      <t>サドウ</t>
    </rPh>
    <rPh sb="74" eb="76">
      <t>ジョウケン</t>
    </rPh>
    <rPh sb="77" eb="78">
      <t>カン</t>
    </rPh>
    <rPh sb="80" eb="82">
      <t>チョウサオコナ</t>
    </rPh>
    <phoneticPr fontId="1"/>
  </si>
  <si>
    <t>出会頭事故に対する協調型支援のDS効果検証に関する実験</t>
  </si>
  <si>
    <t>出会頭事故に対する協調型支援が運転行動に与える影響の有無の確認、最適な注意喚起タイミングの検証を行う。</t>
    <rPh sb="0" eb="2">
      <t>デア</t>
    </rPh>
    <rPh sb="2" eb="3">
      <t>ガシラ</t>
    </rPh>
    <rPh sb="3" eb="5">
      <t>ジコ</t>
    </rPh>
    <rPh sb="6" eb="7">
      <t>タイ</t>
    </rPh>
    <rPh sb="48" eb="49">
      <t>オコナ</t>
    </rPh>
    <phoneticPr fontId="1"/>
  </si>
  <si>
    <t>自動車LCA手法の国際的な基準調和に向けた技術調査</t>
  </si>
  <si>
    <t>デロイトトーマツコンサルティング（同）</t>
    <rPh sb="17" eb="18">
      <t>ドウ</t>
    </rPh>
    <phoneticPr fontId="1"/>
  </si>
  <si>
    <t>令和６年度末に決定したOSSの利用促進に向けた短期・中長期的な対応策の実現に向け、必要な情報収集及び分析等を円滑に行うと共に、全国各地で開催予定の体験会の準備や資料の作成を行う。</t>
    <rPh sb="0" eb="2">
      <t>レイワ</t>
    </rPh>
    <rPh sb="3" eb="5">
      <t>ネンド</t>
    </rPh>
    <rPh sb="5" eb="6">
      <t>マツ</t>
    </rPh>
    <rPh sb="7" eb="9">
      <t>ケッテイ</t>
    </rPh>
    <rPh sb="15" eb="17">
      <t>リヨウ</t>
    </rPh>
    <rPh sb="17" eb="19">
      <t>ソクシン</t>
    </rPh>
    <rPh sb="20" eb="21">
      <t>ム</t>
    </rPh>
    <rPh sb="23" eb="25">
      <t>タンキ</t>
    </rPh>
    <rPh sb="26" eb="29">
      <t>チュウチョウキ</t>
    </rPh>
    <rPh sb="29" eb="30">
      <t>テキ</t>
    </rPh>
    <rPh sb="31" eb="34">
      <t>タイオウサク</t>
    </rPh>
    <rPh sb="35" eb="37">
      <t>ジツゲン</t>
    </rPh>
    <rPh sb="38" eb="39">
      <t>ム</t>
    </rPh>
    <rPh sb="41" eb="43">
      <t>ヒツヨウ</t>
    </rPh>
    <rPh sb="44" eb="46">
      <t>ジョウホウ</t>
    </rPh>
    <rPh sb="46" eb="48">
      <t>シュウシュウ</t>
    </rPh>
    <rPh sb="48" eb="49">
      <t>オヨ</t>
    </rPh>
    <rPh sb="50" eb="52">
      <t>ブンセキ</t>
    </rPh>
    <rPh sb="52" eb="53">
      <t>トウ</t>
    </rPh>
    <rPh sb="54" eb="56">
      <t>エンカツ</t>
    </rPh>
    <rPh sb="57" eb="58">
      <t>オコナ</t>
    </rPh>
    <rPh sb="60" eb="61">
      <t>トモ</t>
    </rPh>
    <rPh sb="63" eb="65">
      <t>ゼンコク</t>
    </rPh>
    <rPh sb="65" eb="67">
      <t>カクチ</t>
    </rPh>
    <rPh sb="68" eb="70">
      <t>カイサイ</t>
    </rPh>
    <rPh sb="70" eb="72">
      <t>ヨテイ</t>
    </rPh>
    <rPh sb="73" eb="76">
      <t>タイケンカイ</t>
    </rPh>
    <rPh sb="77" eb="79">
      <t>ジュンビ</t>
    </rPh>
    <rPh sb="80" eb="82">
      <t>シリョウ</t>
    </rPh>
    <rPh sb="83" eb="85">
      <t>サクセイ</t>
    </rPh>
    <rPh sb="86" eb="87">
      <t>オコナ</t>
    </rPh>
    <phoneticPr fontId="1"/>
  </si>
  <si>
    <t>物流・自動車局自動車情報課
tel:03-5253-8111(内線42118）</t>
    <rPh sb="0" eb="2">
      <t>ブツリュウ</t>
    </rPh>
    <rPh sb="3" eb="7">
      <t>ジドウシャキョク</t>
    </rPh>
    <rPh sb="7" eb="10">
      <t>ジドウシャ</t>
    </rPh>
    <rPh sb="10" eb="12">
      <t>ジョウホウ</t>
    </rPh>
    <rPh sb="12" eb="13">
      <t>カ</t>
    </rPh>
    <rPh sb="31" eb="33">
      <t>ナイセン</t>
    </rPh>
    <phoneticPr fontId="1"/>
  </si>
  <si>
    <t>（株）日本能率協会総合研究所</t>
    <rPh sb="0" eb="3">
      <t>カブ</t>
    </rPh>
    <rPh sb="3" eb="14">
      <t>ニホンノウリツキョウカイソウゴウケンキュウジョ</t>
    </rPh>
    <phoneticPr fontId="1"/>
  </si>
  <si>
    <t>物流・自動車局自動車整備課
tel:03-5253-8111(内線42413）</t>
    <rPh sb="0" eb="2">
      <t>ブツリュウ</t>
    </rPh>
    <rPh sb="3" eb="7">
      <t>ジドウシャキョク</t>
    </rPh>
    <rPh sb="7" eb="10">
      <t>ジドウシャ</t>
    </rPh>
    <rPh sb="10" eb="12">
      <t>セイビ</t>
    </rPh>
    <rPh sb="12" eb="13">
      <t>カ</t>
    </rPh>
    <rPh sb="31" eb="33">
      <t>ナイセン</t>
    </rPh>
    <phoneticPr fontId="1"/>
  </si>
  <si>
    <t>車両安全対策の今後の在り方等の検討に関する業務</t>
    <rPh sb="0" eb="2">
      <t>シャリョウ</t>
    </rPh>
    <rPh sb="2" eb="4">
      <t>アンゼン</t>
    </rPh>
    <rPh sb="4" eb="6">
      <t>タイサク</t>
    </rPh>
    <rPh sb="7" eb="9">
      <t>コンゴ</t>
    </rPh>
    <rPh sb="10" eb="11">
      <t>ア</t>
    </rPh>
    <rPh sb="12" eb="13">
      <t>カタ</t>
    </rPh>
    <rPh sb="13" eb="14">
      <t>トウ</t>
    </rPh>
    <rPh sb="15" eb="17">
      <t>ケントウ</t>
    </rPh>
    <rPh sb="18" eb="19">
      <t>カン</t>
    </rPh>
    <rPh sb="21" eb="23">
      <t>ギョウム</t>
    </rPh>
    <phoneticPr fontId="1"/>
  </si>
  <si>
    <t>（株）日本能率協会総合研究所</t>
    <rPh sb="0" eb="3">
      <t>カブ</t>
    </rPh>
    <rPh sb="3" eb="5">
      <t>ニホン</t>
    </rPh>
    <rPh sb="5" eb="7">
      <t>ノウリツ</t>
    </rPh>
    <rPh sb="7" eb="9">
      <t>キョウカイ</t>
    </rPh>
    <rPh sb="9" eb="11">
      <t>ソウゴウ</t>
    </rPh>
    <rPh sb="11" eb="14">
      <t>ケンキュウジョ</t>
    </rPh>
    <phoneticPr fontId="1"/>
  </si>
  <si>
    <t>交通事故削減目標の達成に向け、自動車を取り巻く環境に鑑みながら、今後の車両安全対策の在り方等について検討・審議するための検討会の開催等に関する業務を行う。</t>
  </si>
  <si>
    <t>自動車等のリコール・不具合情報に関する統計・分析調査業務</t>
  </si>
  <si>
    <t>物流・自動車局審査・リコール課
tel:03-5253-8111(内線42354）</t>
    <rPh sb="0" eb="2">
      <t>ブツリュウ</t>
    </rPh>
    <rPh sb="3" eb="7">
      <t>ジドウシャキョク</t>
    </rPh>
    <rPh sb="7" eb="9">
      <t>シンサ</t>
    </rPh>
    <rPh sb="14" eb="15">
      <t>カ</t>
    </rPh>
    <rPh sb="33" eb="35">
      <t>ナイセン</t>
    </rPh>
    <phoneticPr fontId="1"/>
  </si>
  <si>
    <t>次世代自動車ＬＣＡ手法の国際調和に向けた調査</t>
  </si>
  <si>
    <t>自動車騒音に係る国際基準等の見直しのための調査</t>
  </si>
  <si>
    <t>自動車騒音規制の国際基準の見直し等のための調査を行う。</t>
    <rPh sb="16" eb="17">
      <t>トウ</t>
    </rPh>
    <rPh sb="24" eb="25">
      <t>オコナ</t>
    </rPh>
    <phoneticPr fontId="1"/>
  </si>
  <si>
    <t>タイヤ摩耗試験法策定に向けた国内導入調査【業務委託】</t>
  </si>
  <si>
    <t>物流・自動車局車両基準・国際課
tel:03-5253-8111(内線42513）</t>
    <rPh sb="0" eb="2">
      <t>ブツリュウ</t>
    </rPh>
    <rPh sb="3" eb="7">
      <t>ジドウシャキョク</t>
    </rPh>
    <rPh sb="7" eb="9">
      <t>シャリョウ</t>
    </rPh>
    <rPh sb="9" eb="11">
      <t>キジュン</t>
    </rPh>
    <rPh sb="12" eb="14">
      <t>コクサイ</t>
    </rPh>
    <rPh sb="14" eb="15">
      <t>カ</t>
    </rPh>
    <rPh sb="33" eb="35">
      <t>ナイセン</t>
    </rPh>
    <phoneticPr fontId="1"/>
  </si>
  <si>
    <t>後付けペダル踏み間違い急発進抑制装置の性能認定等に係る調査</t>
  </si>
  <si>
    <t>プラグインハイブリッド燃料電池自動車の燃費等調査</t>
  </si>
  <si>
    <t>（株）ホンダモビリティ南関東</t>
    <rPh sb="0" eb="3">
      <t>カブ</t>
    </rPh>
    <rPh sb="11" eb="14">
      <t>ミナミカントウ</t>
    </rPh>
    <phoneticPr fontId="10"/>
  </si>
  <si>
    <t>プラグイン充電機能を有する燃料電池自動車（OVC-FCHV）の燃費・電費測定方法の基準整備を目的として、OVC-FCHVの公道走行時における水素消費量等のデータについて収集・分析を行う。</t>
    <rPh sb="46" eb="48">
      <t>モクテキ</t>
    </rPh>
    <rPh sb="87" eb="89">
      <t>ブンセキ</t>
    </rPh>
    <rPh sb="90" eb="91">
      <t>オコナ</t>
    </rPh>
    <phoneticPr fontId="1"/>
  </si>
  <si>
    <t>令和7年度 先進安全技術の国際基準の動向等に関する調査【業務委託】</t>
  </si>
  <si>
    <t>（学）芝浦工業大学</t>
    <rPh sb="1" eb="2">
      <t>ガク</t>
    </rPh>
    <rPh sb="3" eb="5">
      <t>シバウラ</t>
    </rPh>
    <rPh sb="5" eb="7">
      <t>コウギョウ</t>
    </rPh>
    <rPh sb="7" eb="9">
      <t>ダイガク</t>
    </rPh>
    <phoneticPr fontId="10"/>
  </si>
  <si>
    <t>先進安全装置の普及による事故対策を目的として海外技術動向調査及びペダル踏み間違い事故のさらなる低減を目的として運転者のペダル操作特性の調査を行う。</t>
    <rPh sb="0" eb="2">
      <t>センシン</t>
    </rPh>
    <rPh sb="2" eb="4">
      <t>アンゼン</t>
    </rPh>
    <rPh sb="4" eb="6">
      <t>ソウチ</t>
    </rPh>
    <rPh sb="7" eb="9">
      <t>フキュウ</t>
    </rPh>
    <rPh sb="12" eb="14">
      <t>ジコ</t>
    </rPh>
    <rPh sb="14" eb="16">
      <t>タイサク</t>
    </rPh>
    <rPh sb="17" eb="19">
      <t>モクテキ</t>
    </rPh>
    <rPh sb="22" eb="24">
      <t>カイガイ</t>
    </rPh>
    <rPh sb="30" eb="31">
      <t>オヨ</t>
    </rPh>
    <rPh sb="35" eb="36">
      <t>フ</t>
    </rPh>
    <rPh sb="37" eb="39">
      <t>マチガ</t>
    </rPh>
    <rPh sb="40" eb="42">
      <t>ジコ</t>
    </rPh>
    <rPh sb="47" eb="49">
      <t>テイゲン</t>
    </rPh>
    <rPh sb="50" eb="52">
      <t>モクテキ</t>
    </rPh>
    <rPh sb="55" eb="58">
      <t>ウンテンシャ</t>
    </rPh>
    <rPh sb="62" eb="64">
      <t>ソウサ</t>
    </rPh>
    <rPh sb="64" eb="66">
      <t>トクセイ</t>
    </rPh>
    <rPh sb="67" eb="69">
      <t>チョウサ</t>
    </rPh>
    <phoneticPr fontId="1"/>
  </si>
  <si>
    <t>デジタル技術（V R（V i r t u a l R e a l i t y／仮想現実）等）を用いた教材の活用等に係る実証調査等</t>
  </si>
  <si>
    <t>（株）さんぽう</t>
    <rPh sb="0" eb="3">
      <t>カブ</t>
    </rPh>
    <phoneticPr fontId="10"/>
  </si>
  <si>
    <t>-</t>
  </si>
  <si>
    <t>デジタル教材の活用等に関し、若者に自動車整備の実務（実態）を把握してもらった上で、デジタル教材の作成・活用に反映すべき事項等を調査・分析を行う。</t>
  </si>
  <si>
    <t>物流・自動車局自動車整備課
tel:03-5253-8111(内線42415）</t>
    <rPh sb="0" eb="2">
      <t>ブツリュウ</t>
    </rPh>
    <rPh sb="3" eb="7">
      <t>ジドウシャキョク</t>
    </rPh>
    <rPh sb="7" eb="10">
      <t>ジドウシャ</t>
    </rPh>
    <rPh sb="10" eb="12">
      <t>セイビ</t>
    </rPh>
    <rPh sb="12" eb="13">
      <t>カ</t>
    </rPh>
    <rPh sb="31" eb="33">
      <t>ナイセン</t>
    </rPh>
    <phoneticPr fontId="1"/>
  </si>
  <si>
    <t>自動車整備業の発展に向けた総合的調査及び分析等</t>
  </si>
  <si>
    <t>（株）日本能率協会総合研究所</t>
    <rPh sb="0" eb="3">
      <t>カブ</t>
    </rPh>
    <rPh sb="3" eb="14">
      <t>ニホンノウリツキョウカイソウゴウケンキュウジョ</t>
    </rPh>
    <phoneticPr fontId="10"/>
  </si>
  <si>
    <t>外国人の受け入れ環境を検討するうえで、現在の我が国での自動車整備業の取り巻く環境を検討し、今後の各課題の情報収集、分析、調査する。</t>
  </si>
  <si>
    <t>検査用スキャンツールの認定・販売状況に関する調査業務</t>
  </si>
  <si>
    <t>社会システム（株）</t>
    <rPh sb="0" eb="2">
      <t>シャカイ</t>
    </rPh>
    <rPh sb="6" eb="9">
      <t>カブ</t>
    </rPh>
    <phoneticPr fontId="10"/>
  </si>
  <si>
    <t>調査結果は随時更新し、公表している。
https://www.mlit.go.jp/jidosha/content/001898921.pdf</t>
    <rPh sb="0" eb="2">
      <t>チョウサ</t>
    </rPh>
    <rPh sb="2" eb="4">
      <t>ケッカ</t>
    </rPh>
    <rPh sb="5" eb="7">
      <t>ズイジ</t>
    </rPh>
    <rPh sb="7" eb="9">
      <t>コウシン</t>
    </rPh>
    <rPh sb="11" eb="13">
      <t>コウヒョウ</t>
    </rPh>
    <phoneticPr fontId="1"/>
  </si>
  <si>
    <t>自動車整備士資格申請のオンライン化に伴う調査業務</t>
  </si>
  <si>
    <t>アビームコンサルティング（株）</t>
    <rPh sb="12" eb="15">
      <t>カブ</t>
    </rPh>
    <phoneticPr fontId="10"/>
  </si>
  <si>
    <t>自動車整備士資格の申請等をデジタル化の推進を行うことを目的として、今後のシステム開発等に関連する調査を行う。</t>
  </si>
  <si>
    <t>熱マネジメントに係る実燃費影響評価法に係る調査【業務委託】</t>
  </si>
  <si>
    <t>令和７年度　無車検車両に対する是正の促進に資する使用実態調査</t>
  </si>
  <si>
    <t>（株）佐伯コミュニケーションズ</t>
    <rPh sb="0" eb="3">
      <t>カブ</t>
    </rPh>
    <rPh sb="3" eb="5">
      <t>サエキ</t>
    </rPh>
    <phoneticPr fontId="10"/>
  </si>
  <si>
    <t>無車検車両に対する是正の促進に資する使用実態の調査を実施</t>
  </si>
  <si>
    <t>令和７年度　自動車の安全性向上および傷害低減に関する調査</t>
  </si>
  <si>
    <t>（独）自動車技術総合機構</t>
    <rPh sb="1" eb="2">
      <t>ドク</t>
    </rPh>
    <rPh sb="3" eb="6">
      <t>ジドウシャ</t>
    </rPh>
    <rPh sb="6" eb="8">
      <t>ギジュツ</t>
    </rPh>
    <rPh sb="8" eb="10">
      <t>ソウゴウ</t>
    </rPh>
    <rPh sb="10" eb="12">
      <t>キコウ</t>
    </rPh>
    <phoneticPr fontId="10"/>
  </si>
  <si>
    <t>令和７年度　自動運転（レベル４）許認可申請の電子化に係る調査【業務委託】</t>
  </si>
  <si>
    <t>デロイトトーマツコンサルティング（同）</t>
    <rPh sb="17" eb="18">
      <t>オナ</t>
    </rPh>
    <phoneticPr fontId="10"/>
  </si>
  <si>
    <t>物流・自動車局技術・環境政策課
tel:03-5253-8111(内線42255）</t>
    <rPh sb="0" eb="2">
      <t>ブツリュウ</t>
    </rPh>
    <rPh sb="3" eb="7">
      <t>ジドウシャキョク</t>
    </rPh>
    <rPh sb="7" eb="9">
      <t>ギジュツ</t>
    </rPh>
    <rPh sb="10" eb="12">
      <t>カンキョウ</t>
    </rPh>
    <rPh sb="12" eb="14">
      <t>セイサク</t>
    </rPh>
    <rPh sb="14" eb="15">
      <t>カ</t>
    </rPh>
    <rPh sb="33" eb="35">
      <t>ナイセン</t>
    </rPh>
    <phoneticPr fontId="1"/>
  </si>
  <si>
    <t>「重量車の電動化へ向けた対応」及び「カーボンニュートラル燃料の実用化へ向けた対応」について、産学官連携で開発を促進して次世代大型車両に必要な要素技術を確立した上で、当該車両が満たすべき技術的要件の検討・評価等を行う。</t>
  </si>
  <si>
    <t>WP29及びその傘下の自動車の基準・認証に係る国際会議への出席及び開催並びに基準提案のための試験研究等を実施。</t>
  </si>
  <si>
    <t>バッテリーを含めた脱炭素化技術関係の車両国際基準を検討するため、産学官が協力する体制を構築し、基礎情報の収集、国際基準の議論の動向、海外のメーカーや研究機関の状況把握、技術基準の草案作り、キーパーソンへの働きかけ、技術基準案のバックデータとなる試験研究などの調査を効果的・戦略的に実施する。</t>
  </si>
  <si>
    <t>先進安全自動車（ASV）の開発・実用化・普及の促進に関する調査</t>
  </si>
  <si>
    <t>「第7期先進安全自動車（ASV）推進計画」における、ASV技術の開発・実用化・普及の促進、ASV技術の国際的な基準及びガイドラインの策定等を行う。</t>
  </si>
  <si>
    <t>交通事故削減目標の達成に向け、必要となる安全対策の特定を行うこと等を目的として、車両安全対策に資する事故情報記録装置データ等の利活用に関する調査を行う。</t>
  </si>
  <si>
    <t>重量電気自動車における一充電走行距離試験法に関する調査【業務委託】</t>
  </si>
  <si>
    <t>交通事故削減目標の達成に向け、必要となる安全対策の特定を行うこと等を目的として、交通事故実態や対策の効果評価等を含む車両安全対策の総合的な推進に関する調査を行う。</t>
  </si>
  <si>
    <t>自動車LCA手法について我が国の自動車産業界における実情を踏まえた国際標準案の作成等を行う。</t>
  </si>
  <si>
    <t>デジタル技術を活用した自動車保有関係手続におけるワンストップサービス（OSS)の利便性向上に向けた調査業務</t>
  </si>
  <si>
    <t>自動車整備関係研修の申請手続きの利便性向上にかかる実証調査</t>
  </si>
  <si>
    <t>自動車整備関係研修のオンライン化導入の検討に活用するため、研修申込みの申請手続きのオンライン化を実施し、受講者の利便性や運用面の課題について調査・分析を行う。</t>
  </si>
  <si>
    <t>自動車メーカー等及びユーザーから収集した自動車の事故・火災情報及び不具合情報について、それぞれ統計的な整理、分析、取りまとめを行う。また、令和6年度に国土交通省へ届出されたリコール届出内容の調査及びその傾向の分析を行う。</t>
  </si>
  <si>
    <t>自動車LCAの現状と動向を分析し、公平で国際的に調和された自動車LCA手法を策定するための調査を行う。</t>
  </si>
  <si>
    <t>タイヤ摩耗にかかる国際基準化・国際動向等を踏まえて国内基準への導入について調査する。</t>
  </si>
  <si>
    <t>ペダル踏み間違いに起因する事故の実態及び原因について調査・分析し、その対策について検討する。</t>
  </si>
  <si>
    <t>OBD検査に必須である検査用スキャンツールの認定・販売状況等を把握及び自動車整備事業者に周知することを目的として、その調査及び公表を行う。</t>
  </si>
  <si>
    <t>熱マネジメント技術の燃費改善効果の評価手法について、トランスミッションオイルウォーマ評価用シミュレーションを用いて検証し、オフサイクルクレジットの評価手法の確立に向けた調査等を行う。</t>
  </si>
  <si>
    <t>頭部傷害に関する実態および安全対策にかかる各国の研究活動の現状を調査する。</t>
  </si>
  <si>
    <t>自動運行装置の走行環境条件付与等に係る手続の効率化・迅速化を図るため、過去の審査事例を活用し迅速な審査を実施可能とするといったデジタル技術の活用を行う。</t>
  </si>
  <si>
    <t>自動運転車の事故に関する事故調査分析研究業務【業務委託】</t>
  </si>
  <si>
    <t>（公財）交通事故総合分析センター</t>
    <rPh sb="1" eb="3">
      <t>コウザイ</t>
    </rPh>
    <rPh sb="4" eb="6">
      <t>コウツウ</t>
    </rPh>
    <rPh sb="6" eb="8">
      <t>ジコ</t>
    </rPh>
    <rPh sb="8" eb="10">
      <t>ソウゴウ</t>
    </rPh>
    <rPh sb="10" eb="12">
      <t>ブンセキ</t>
    </rPh>
    <phoneticPr fontId="1"/>
  </si>
  <si>
    <t>随意契約（公募）</t>
    <rPh sb="0" eb="2">
      <t>ズイイ</t>
    </rPh>
    <rPh sb="2" eb="4">
      <t>ケイヤク</t>
    </rPh>
    <rPh sb="5" eb="7">
      <t>コウボ</t>
    </rPh>
    <phoneticPr fontId="1"/>
  </si>
  <si>
    <t>自動運転車による事故について、情報収集するとともに、社会的影響の大きい事故にういて、委員会を設置し、調査分析研究の結果に基づき、事故原因の究明を行うとともに、客観性、実効性のある再発防止策及び被害軽減に資する提言を行う。</t>
    <rPh sb="0" eb="2">
      <t>ジドウ</t>
    </rPh>
    <rPh sb="2" eb="5">
      <t>ウンテンシャ</t>
    </rPh>
    <rPh sb="8" eb="10">
      <t>ジコ</t>
    </rPh>
    <rPh sb="15" eb="17">
      <t>ジョウホウ</t>
    </rPh>
    <rPh sb="17" eb="19">
      <t>シュウシュウ</t>
    </rPh>
    <rPh sb="26" eb="29">
      <t>シャカイテキ</t>
    </rPh>
    <rPh sb="29" eb="31">
      <t>エイキョウ</t>
    </rPh>
    <rPh sb="32" eb="33">
      <t>オオ</t>
    </rPh>
    <rPh sb="35" eb="37">
      <t>ジコ</t>
    </rPh>
    <rPh sb="42" eb="44">
      <t>イイン</t>
    </rPh>
    <rPh sb="44" eb="45">
      <t>カイ</t>
    </rPh>
    <rPh sb="46" eb="48">
      <t>セッチ</t>
    </rPh>
    <phoneticPr fontId="1"/>
  </si>
  <si>
    <t>令和７年度 ADSに関連する情報処理・データ管理技術に関する基準化動向調査【業務委託】</t>
  </si>
  <si>
    <t>-</t>
    <phoneticPr fontId="1"/>
  </si>
  <si>
    <t xml:space="preserve">自動運転車が様々な情報を処理するため、機械学習によるソフトウェアを活用することに関し、サイバーセキュリティ上のリスク及び対策について調査し、評価方法を検討する。また、サイバーセキュリティ及び機械学習に関する国際会議に出席し、関連技術の動向等を調査する。 </t>
    <rPh sb="0" eb="2">
      <t>ジドウ</t>
    </rPh>
    <rPh sb="2" eb="5">
      <t>ウンテンシャ</t>
    </rPh>
    <rPh sb="6" eb="8">
      <t>サマザマ</t>
    </rPh>
    <rPh sb="9" eb="11">
      <t>ジョウホウ</t>
    </rPh>
    <rPh sb="12" eb="14">
      <t>ショリ</t>
    </rPh>
    <rPh sb="19" eb="21">
      <t>キカイ</t>
    </rPh>
    <rPh sb="21" eb="23">
      <t>ガクシュウ</t>
    </rPh>
    <rPh sb="33" eb="35">
      <t>カツヨウ</t>
    </rPh>
    <rPh sb="40" eb="41">
      <t>カン</t>
    </rPh>
    <rPh sb="103" eb="105">
      <t>コクサイ</t>
    </rPh>
    <phoneticPr fontId="1"/>
  </si>
  <si>
    <t>物流・自動車局車両基準・国際課
03-5253-8111（内線42535）</t>
    <rPh sb="0" eb="2">
      <t>ブツリュウ</t>
    </rPh>
    <rPh sb="3" eb="6">
      <t>ジドウシャ</t>
    </rPh>
    <rPh sb="6" eb="7">
      <t>キョク</t>
    </rPh>
    <rPh sb="7" eb="9">
      <t>シャリョウ</t>
    </rPh>
    <rPh sb="9" eb="11">
      <t>キジュン</t>
    </rPh>
    <rPh sb="12" eb="14">
      <t>コクサイ</t>
    </rPh>
    <rPh sb="14" eb="15">
      <t>カ</t>
    </rPh>
    <rPh sb="29" eb="31">
      <t>ナイセン</t>
    </rPh>
    <phoneticPr fontId="1"/>
  </si>
  <si>
    <t>自動車の脱炭素化に向けた整備技術に係る自動車整備士養成施設への実証調査</t>
  </si>
  <si>
    <t>電動車等に対応した高度な整備人材の育成・確保のため、自動車整備士養成施設における教育の高度化に向けた取組の調査</t>
    <phoneticPr fontId="1"/>
  </si>
  <si>
    <t>物流・自動車局自動車整備課
03-5253-8111（内線42415）</t>
    <rPh sb="0" eb="2">
      <t>ブツリュウ</t>
    </rPh>
    <rPh sb="3" eb="6">
      <t>ジドウシャ</t>
    </rPh>
    <rPh sb="6" eb="7">
      <t>キョク</t>
    </rPh>
    <rPh sb="7" eb="10">
      <t>ジドウシャ</t>
    </rPh>
    <rPh sb="10" eb="12">
      <t>セイビ</t>
    </rPh>
    <rPh sb="12" eb="13">
      <t>カ</t>
    </rPh>
    <rPh sb="27" eb="29">
      <t>ナイセン</t>
    </rPh>
    <phoneticPr fontId="1"/>
  </si>
  <si>
    <t>地域の事業者間連携による自動車整備に係る自律的取組の調査業務</t>
  </si>
  <si>
    <t>（株）オーエムシー</t>
    <rPh sb="0" eb="3">
      <t>カブ</t>
    </rPh>
    <phoneticPr fontId="1"/>
  </si>
  <si>
    <t>自動車整備業が直面する共通課題に対して、今後自動車整備事業者が積極的に連携を行えるよう広く周知・啓発するための好事例の収集や効果的な取組方法についての調査を実施する。</t>
    <phoneticPr fontId="1"/>
  </si>
  <si>
    <t>物流・自動車局自動車整備課
03-5253-8111（内線42423）</t>
    <rPh sb="0" eb="2">
      <t>ブツリュウ</t>
    </rPh>
    <rPh sb="3" eb="6">
      <t>ジドウシャ</t>
    </rPh>
    <rPh sb="6" eb="7">
      <t>キョク</t>
    </rPh>
    <rPh sb="7" eb="10">
      <t>ジドウシャ</t>
    </rPh>
    <rPh sb="10" eb="12">
      <t>セイビ</t>
    </rPh>
    <rPh sb="12" eb="13">
      <t>カ</t>
    </rPh>
    <rPh sb="27" eb="29">
      <t>ナイセン</t>
    </rPh>
    <phoneticPr fontId="1"/>
  </si>
  <si>
    <t>災害時の電力供給支援に資する電気自動車等の電源品質確保等に関する調査</t>
  </si>
  <si>
    <t>三菱ＵＦＪリサーチ＆コンサルティング（株）</t>
    <rPh sb="0" eb="2">
      <t>ミツビシ</t>
    </rPh>
    <rPh sb="18" eb="21">
      <t>カブ</t>
    </rPh>
    <phoneticPr fontId="1"/>
  </si>
  <si>
    <t>災害発生時における電気自動車等の電源使用を想定した電源品質確保のための調査および災害発生時の電気自動車等の円滑な派遣に関する調査を行う。</t>
    <phoneticPr fontId="1"/>
  </si>
  <si>
    <t>物流・自動車局技術・環境政策課
03-5253-8111（内線42253）</t>
    <rPh sb="0" eb="2">
      <t>ブツリュウ</t>
    </rPh>
    <rPh sb="3" eb="6">
      <t>ジドウシャ</t>
    </rPh>
    <rPh sb="6" eb="7">
      <t>キョク</t>
    </rPh>
    <rPh sb="7" eb="9">
      <t>ギジュツ</t>
    </rPh>
    <rPh sb="10" eb="12">
      <t>カンキョウ</t>
    </rPh>
    <rPh sb="12" eb="14">
      <t>セイサク</t>
    </rPh>
    <rPh sb="14" eb="15">
      <t>カ</t>
    </rPh>
    <rPh sb="29" eb="31">
      <t>ナイセン</t>
    </rPh>
    <phoneticPr fontId="1"/>
  </si>
  <si>
    <t>ディーゼル重量車の排出ガス測定法に関する調査</t>
  </si>
  <si>
    <t>ディーゼル重量車の排出ガス測定方法の精緻化のために、粒子状物質発生メカニズムの検討及び新たな排出ガス成分の評価法の調査を行う。</t>
    <rPh sb="26" eb="29">
      <t>リュウシジョウ</t>
    </rPh>
    <rPh sb="29" eb="31">
      <t>ブッシツ</t>
    </rPh>
    <phoneticPr fontId="1"/>
  </si>
  <si>
    <t>高圧水素タンクを搭載する自動車安全確保に関する調査</t>
  </si>
  <si>
    <t>（一財）日本自動車研究所</t>
    <rPh sb="1" eb="2">
      <t>イチ</t>
    </rPh>
    <rPh sb="2" eb="3">
      <t>ザイ</t>
    </rPh>
    <rPh sb="4" eb="6">
      <t>ニホン</t>
    </rPh>
    <rPh sb="6" eb="9">
      <t>ジドウシャ</t>
    </rPh>
    <rPh sb="9" eb="12">
      <t>ケンキュウショ</t>
    </rPh>
    <phoneticPr fontId="1"/>
  </si>
  <si>
    <t>大型トラック・バスの燃料電池自動車（大型FCV）について、衝突及び火災に関する事故や実験等についての調査を実施し、大型FCVに搭載する水素貯蔵システムの安全性に係る評価法要否及び試験法についての検討を行う</t>
    <rPh sb="0" eb="2">
      <t>オオガタ</t>
    </rPh>
    <rPh sb="10" eb="14">
      <t>ネンリョウデンチ</t>
    </rPh>
    <rPh sb="14" eb="17">
      <t>ジドウシャ</t>
    </rPh>
    <rPh sb="18" eb="20">
      <t>オオガタ</t>
    </rPh>
    <rPh sb="29" eb="31">
      <t>ショウトツ</t>
    </rPh>
    <rPh sb="31" eb="32">
      <t>オヨ</t>
    </rPh>
    <rPh sb="33" eb="35">
      <t>カサイ</t>
    </rPh>
    <rPh sb="36" eb="37">
      <t>カン</t>
    </rPh>
    <rPh sb="39" eb="41">
      <t>ジコ</t>
    </rPh>
    <rPh sb="42" eb="44">
      <t>ジッケン</t>
    </rPh>
    <rPh sb="44" eb="45">
      <t>トウ</t>
    </rPh>
    <rPh sb="50" eb="52">
      <t>チョウサ</t>
    </rPh>
    <rPh sb="53" eb="55">
      <t>ジッシ</t>
    </rPh>
    <rPh sb="57" eb="59">
      <t>オオガタ</t>
    </rPh>
    <rPh sb="63" eb="65">
      <t>トウサイ</t>
    </rPh>
    <rPh sb="67" eb="71">
      <t>スイソチョゾウ</t>
    </rPh>
    <rPh sb="76" eb="79">
      <t>アンゼンセイ</t>
    </rPh>
    <rPh sb="80" eb="81">
      <t>カカ</t>
    </rPh>
    <rPh sb="82" eb="84">
      <t>ヒョウカ</t>
    </rPh>
    <rPh sb="84" eb="85">
      <t>ホウ</t>
    </rPh>
    <rPh sb="85" eb="87">
      <t>ヨウヒ</t>
    </rPh>
    <rPh sb="87" eb="88">
      <t>オヨ</t>
    </rPh>
    <rPh sb="89" eb="92">
      <t>シケンホウ</t>
    </rPh>
    <rPh sb="97" eb="99">
      <t>ケントウ</t>
    </rPh>
    <rPh sb="100" eb="101">
      <t>オコナ</t>
    </rPh>
    <phoneticPr fontId="1"/>
  </si>
  <si>
    <t>物流・自動車局車両基準・国際課
03-5253-8111（内線42525）</t>
    <rPh sb="0" eb="2">
      <t>ブツリュウ</t>
    </rPh>
    <rPh sb="3" eb="6">
      <t>ジドウシャ</t>
    </rPh>
    <rPh sb="6" eb="7">
      <t>キョク</t>
    </rPh>
    <rPh sb="7" eb="9">
      <t>シャリョウ</t>
    </rPh>
    <rPh sb="9" eb="11">
      <t>キジュン</t>
    </rPh>
    <rPh sb="12" eb="14">
      <t>コクサイ</t>
    </rPh>
    <rPh sb="14" eb="15">
      <t>カ</t>
    </rPh>
    <rPh sb="29" eb="31">
      <t>ナイセン</t>
    </rPh>
    <phoneticPr fontId="1"/>
  </si>
  <si>
    <t>令和７年度　自動運転（レベル４）の法規要件の策定調査【業務委託】</t>
  </si>
  <si>
    <t>デロイトトーマツコンサルティング（同）</t>
    <rPh sb="17" eb="18">
      <t>オナ</t>
    </rPh>
    <phoneticPr fontId="1"/>
  </si>
  <si>
    <t>国際的な議論・動向等を踏まえ、自動運転（レベル４）車両としての責任範囲と判断のあり方の両面から、社会が受け入れられる自動運転車の安全要件を明確化するために調査検討を行う。</t>
    <rPh sb="66" eb="68">
      <t>ヨウケン</t>
    </rPh>
    <phoneticPr fontId="1"/>
  </si>
  <si>
    <t>自動車の型式指定制度に係る検討会の開催に関する業務</t>
  </si>
  <si>
    <t>自動車メーカー等を取り巻く国際的な環境の変化や技術革新の進展に対応し、我が国の自動車型式指定制度の在り方等を検討するため、関係業界や有識者等を交えた検討会等の開催に係る業務を行う。</t>
    <rPh sb="52" eb="53">
      <t>トウ</t>
    </rPh>
    <rPh sb="82" eb="83">
      <t>カカ</t>
    </rPh>
    <rPh sb="84" eb="86">
      <t>ギョウム</t>
    </rPh>
    <rPh sb="87" eb="88">
      <t>オコナ</t>
    </rPh>
    <phoneticPr fontId="1"/>
  </si>
  <si>
    <t>物流・自動車局審査・リコール課
03-5253-8111（内線42363）</t>
    <rPh sb="0" eb="2">
      <t>ブツリュウ</t>
    </rPh>
    <rPh sb="3" eb="6">
      <t>ジドウシャ</t>
    </rPh>
    <rPh sb="6" eb="7">
      <t>キョク</t>
    </rPh>
    <rPh sb="7" eb="9">
      <t>シンサ</t>
    </rPh>
    <rPh sb="14" eb="15">
      <t>カ</t>
    </rPh>
    <rPh sb="29" eb="31">
      <t>ナイセン</t>
    </rPh>
    <phoneticPr fontId="1"/>
  </si>
  <si>
    <t>海外における自動車等の認証に係る実態調査に関する業務</t>
  </si>
  <si>
    <t>マークラインズ（株）</t>
    <rPh sb="7" eb="10">
      <t>カブ</t>
    </rPh>
    <phoneticPr fontId="1"/>
  </si>
  <si>
    <t>国際的な自動車の認証制度の動向等を踏まえつつ、我が国の自動車型式指定制度の適正な運用等に資するため、海外における自動車等の認証に係る費用等の実態について情報収集、分析、及び調査を行う。</t>
    <rPh sb="4" eb="7">
      <t>ジドウシャ</t>
    </rPh>
    <rPh sb="15" eb="16">
      <t>トウ</t>
    </rPh>
    <rPh sb="17" eb="18">
      <t>フ</t>
    </rPh>
    <rPh sb="27" eb="30">
      <t>ジドウシャ</t>
    </rPh>
    <rPh sb="30" eb="32">
      <t>カタシキ</t>
    </rPh>
    <rPh sb="32" eb="34">
      <t>シテイ</t>
    </rPh>
    <rPh sb="34" eb="36">
      <t>セイド</t>
    </rPh>
    <rPh sb="37" eb="39">
      <t>テキセイ</t>
    </rPh>
    <rPh sb="42" eb="43">
      <t>トウ</t>
    </rPh>
    <rPh sb="59" eb="60">
      <t>トウ</t>
    </rPh>
    <rPh sb="64" eb="65">
      <t>カカ</t>
    </rPh>
    <rPh sb="66" eb="68">
      <t>ヒヨウ</t>
    </rPh>
    <rPh sb="68" eb="69">
      <t>トウ</t>
    </rPh>
    <rPh sb="70" eb="72">
      <t>ジッタイ</t>
    </rPh>
    <rPh sb="84" eb="85">
      <t>オヨ</t>
    </rPh>
    <phoneticPr fontId="1"/>
  </si>
  <si>
    <t>乗用車等の排出ガス試験法に関する調査</t>
  </si>
  <si>
    <t>乗用車等の排出ガス測定方法の精緻化を目的とし、エタノール混合燃料使用時の影響及び路上走行試験における新たな計測手法の課題について調査する。</t>
    <rPh sb="0" eb="3">
      <t>ジョウヨウシャ</t>
    </rPh>
    <rPh sb="3" eb="4">
      <t>トウ</t>
    </rPh>
    <rPh sb="18" eb="20">
      <t>モクテキ</t>
    </rPh>
    <rPh sb="38" eb="39">
      <t>オヨ</t>
    </rPh>
    <rPh sb="50" eb="51">
      <t>アラ</t>
    </rPh>
    <rPh sb="53" eb="55">
      <t>ケイソク</t>
    </rPh>
    <rPh sb="55" eb="57">
      <t>シュホウ</t>
    </rPh>
    <rPh sb="58" eb="60">
      <t>カダイ</t>
    </rPh>
    <rPh sb="64" eb="66">
      <t>チョウサ</t>
    </rPh>
    <phoneticPr fontId="1"/>
  </si>
  <si>
    <t>乗用車EVの走行中給電技術に係る調査業務【業務委託】</t>
  </si>
  <si>
    <t>パシフィックコンサルタンツ（株）</t>
    <rPh sb="13" eb="16">
      <t>カブ</t>
    </rPh>
    <phoneticPr fontId="1"/>
  </si>
  <si>
    <t>主として、欧米韓中にて実証が活発に行われている磁界誘導・ワイヤレス方式の走行中給電技術について、国内外におけるデータの収集、及び解析調査を行う。</t>
    <rPh sb="62" eb="63">
      <t>オヨ</t>
    </rPh>
    <rPh sb="69" eb="70">
      <t>オコナ</t>
    </rPh>
    <phoneticPr fontId="1"/>
  </si>
  <si>
    <t>物流・自動車局車両基準・国際課
03-5253-8111（内線42522）</t>
    <rPh sb="0" eb="2">
      <t>ブツリュウ</t>
    </rPh>
    <rPh sb="3" eb="6">
      <t>ジドウシャ</t>
    </rPh>
    <rPh sb="6" eb="7">
      <t>キョク</t>
    </rPh>
    <rPh sb="7" eb="9">
      <t>シャリョウ</t>
    </rPh>
    <rPh sb="9" eb="11">
      <t>キジュン</t>
    </rPh>
    <rPh sb="12" eb="14">
      <t>コクサイ</t>
    </rPh>
    <rPh sb="14" eb="15">
      <t>カ</t>
    </rPh>
    <rPh sb="29" eb="31">
      <t>ナイセン</t>
    </rPh>
    <phoneticPr fontId="1"/>
  </si>
  <si>
    <t>自動車の整備前点検結果についての実態調査結果の分析</t>
  </si>
  <si>
    <t>社会システム（株）</t>
    <rPh sb="0" eb="2">
      <t>シャカイ</t>
    </rPh>
    <rPh sb="6" eb="9">
      <t>カブ</t>
    </rPh>
    <phoneticPr fontId="1"/>
  </si>
  <si>
    <t>自動車ユーザーの保守管理及び整備事業者による点検・整備のより適切な実施の推進に資することを目的とし、継続検査のために指定整備工場に入庫する自動車の整備前の状況について調査を行った結果を分析し、自動車ユーザーの車両使用・管理状況と車両の不具合発生状況の関係等を導出した上で、制度改正・啓発活動・研修等への活用方法を考察する。</t>
    <phoneticPr fontId="1"/>
  </si>
  <si>
    <t>特定小型原動機付自転車等の基準適合性に係る市場抜取調査</t>
  </si>
  <si>
    <t>保安基準の適合性を確認できていない特定小型原動機付自転車を主な対象とし、市場抜取調査を実施する。</t>
    <phoneticPr fontId="1"/>
  </si>
  <si>
    <t>物流・自動車局技術・環境政策課
03-5253-8111（内線42254）</t>
    <rPh sb="0" eb="2">
      <t>ブツリュウ</t>
    </rPh>
    <rPh sb="3" eb="6">
      <t>ジドウシャ</t>
    </rPh>
    <rPh sb="6" eb="7">
      <t>キョク</t>
    </rPh>
    <rPh sb="7" eb="9">
      <t>ギジュツ</t>
    </rPh>
    <rPh sb="10" eb="12">
      <t>カンキョウ</t>
    </rPh>
    <rPh sb="12" eb="14">
      <t>セイサク</t>
    </rPh>
    <rPh sb="14" eb="15">
      <t>カ</t>
    </rPh>
    <rPh sb="29" eb="31">
      <t>ナイセン</t>
    </rPh>
    <phoneticPr fontId="1"/>
  </si>
  <si>
    <t>令和７年度ドライバー異常時対応システムの車両挙動に係る理解促進の調査業務</t>
  </si>
  <si>
    <t>（一社）日本自動車連盟</t>
    <rPh sb="1" eb="2">
      <t>ハジメ</t>
    </rPh>
    <rPh sb="2" eb="3">
      <t>シャ</t>
    </rPh>
    <rPh sb="4" eb="6">
      <t>ニホン</t>
    </rPh>
    <rPh sb="6" eb="9">
      <t>ジドウシャ</t>
    </rPh>
    <rPh sb="9" eb="11">
      <t>レンメイ</t>
    </rPh>
    <phoneticPr fontId="1"/>
  </si>
  <si>
    <t>ドライバー異常時対応システムの目的や作動条件のほか、車両挙動を調べ、作動時における他の道路使用者が注意するべき点について調査を行う。</t>
    <phoneticPr fontId="1"/>
  </si>
  <si>
    <t>令和7年度　検査用スキャンツールの年次検査に関する調査</t>
  </si>
  <si>
    <t>（一社）日本自動車機械工具協会</t>
    <rPh sb="1" eb="2">
      <t>ハジメ</t>
    </rPh>
    <rPh sb="2" eb="3">
      <t>シャ</t>
    </rPh>
    <rPh sb="4" eb="6">
      <t>ニホン</t>
    </rPh>
    <rPh sb="6" eb="9">
      <t>ジドウシャ</t>
    </rPh>
    <rPh sb="9" eb="11">
      <t>キカイ</t>
    </rPh>
    <rPh sb="11" eb="13">
      <t>コウグ</t>
    </rPh>
    <rPh sb="13" eb="15">
      <t>キョウカイ</t>
    </rPh>
    <phoneticPr fontId="1"/>
  </si>
  <si>
    <t>OBD検査に用いる検査用スキャンツールの使用過程における適正性の確保方策の検討を目的として、当該ツールの使用実態に関する調査を行う。</t>
    <phoneticPr fontId="1"/>
  </si>
  <si>
    <t>物流・自動車局自動車整備課
03-5253-8111（内線42424）</t>
    <rPh sb="0" eb="2">
      <t>ブツリュウ</t>
    </rPh>
    <rPh sb="3" eb="6">
      <t>ジドウシャ</t>
    </rPh>
    <rPh sb="6" eb="7">
      <t>キョク</t>
    </rPh>
    <rPh sb="7" eb="10">
      <t>ジドウシャ</t>
    </rPh>
    <rPh sb="10" eb="12">
      <t>セイビ</t>
    </rPh>
    <rPh sb="12" eb="13">
      <t>カ</t>
    </rPh>
    <rPh sb="27" eb="29">
      <t>ナイセン</t>
    </rPh>
    <phoneticPr fontId="1"/>
  </si>
  <si>
    <t>自動車等の型式指定制度における監視の強化等に関する調査業務</t>
  </si>
  <si>
    <t>（独）自動車技術総合機構</t>
  </si>
  <si>
    <t xml:space="preserve">量産段階の自動車が安全・環境基準に適合しているかを確認・評価する制度の検討に資することを目的として、制度運用に必要となる実施手続の具体化に関する事項を把握するとともに、新技術を活用した安全性評価手法の有効性について調査を行う。
 </t>
    <phoneticPr fontId="1"/>
  </si>
  <si>
    <t>物流・自動車局審査・リコール課
tel:03-5253-8111（内線42363）</t>
    <rPh sb="0" eb="2">
      <t>ブツリュウ</t>
    </rPh>
    <rPh sb="3" eb="6">
      <t>ジドウシャ</t>
    </rPh>
    <rPh sb="6" eb="7">
      <t>キョク</t>
    </rPh>
    <rPh sb="7" eb="9">
      <t>シンサ</t>
    </rPh>
    <rPh sb="14" eb="15">
      <t>カ</t>
    </rPh>
    <rPh sb="33" eb="35">
      <t>ナイセン</t>
    </rPh>
    <phoneticPr fontId="1"/>
  </si>
  <si>
    <t>令和７年度 有能で注意深い人間ドライバの具体化に関する調査【業務委託】</t>
  </si>
  <si>
    <t>ドライビングシミュレータを活用し、具体的な交通場面での人間ドライバの運転行動を検証し、有能で注意深い人間ドライバの具体化に向けた検討・整理を行う。</t>
    <rPh sb="17" eb="20">
      <t>グタイテキ</t>
    </rPh>
    <rPh sb="21" eb="23">
      <t>コウツウ</t>
    </rPh>
    <rPh sb="23" eb="25">
      <t>バメン</t>
    </rPh>
    <rPh sb="27" eb="29">
      <t>ニンゲン</t>
    </rPh>
    <rPh sb="34" eb="36">
      <t>ウンテン</t>
    </rPh>
    <rPh sb="36" eb="38">
      <t>コウドウ</t>
    </rPh>
    <rPh sb="39" eb="41">
      <t>ケンショウ</t>
    </rPh>
    <rPh sb="57" eb="60">
      <t>グタイカ</t>
    </rPh>
    <rPh sb="61" eb="62">
      <t>ム</t>
    </rPh>
    <phoneticPr fontId="1"/>
  </si>
  <si>
    <t>物流・自動車局車両基準・国際課
tel:03-5253-8111（内線42525）</t>
    <rPh sb="0" eb="2">
      <t>ブツリュウ</t>
    </rPh>
    <rPh sb="3" eb="6">
      <t>ジドウシャ</t>
    </rPh>
    <rPh sb="6" eb="7">
      <t>キョク</t>
    </rPh>
    <rPh sb="7" eb="9">
      <t>シャリョウ</t>
    </rPh>
    <rPh sb="9" eb="11">
      <t>キジュン</t>
    </rPh>
    <rPh sb="12" eb="14">
      <t>コクサイ</t>
    </rPh>
    <rPh sb="14" eb="15">
      <t>カ</t>
    </rPh>
    <rPh sb="33" eb="35">
      <t>ナイセン</t>
    </rPh>
    <phoneticPr fontId="1"/>
  </si>
  <si>
    <t>高齢運転者の運転データに関する調査【業務委託】</t>
  </si>
  <si>
    <t>みずほリサーチ＆テクノロジーズ（株）</t>
    <rPh sb="15" eb="18">
      <t>カブ</t>
    </rPh>
    <phoneticPr fontId="1"/>
  </si>
  <si>
    <t>高齢運転者の事故防止のための技術開発につなげることを目的とし、データ収集・加工・評価及び運転データの利用が想定される事業者等へのニーズ調査を行う。</t>
    <rPh sb="37" eb="39">
      <t>カコウ</t>
    </rPh>
    <rPh sb="40" eb="42">
      <t>ヒョウカ</t>
    </rPh>
    <rPh sb="42" eb="43">
      <t>オヨ</t>
    </rPh>
    <rPh sb="70" eb="71">
      <t>ギョウ</t>
    </rPh>
    <phoneticPr fontId="1"/>
  </si>
  <si>
    <t>物流・自動車局技術・環境政策課
tel:03-5253-8111（内線42254）</t>
    <rPh sb="0" eb="2">
      <t>ブツリュウ</t>
    </rPh>
    <rPh sb="3" eb="6">
      <t>ジドウシャ</t>
    </rPh>
    <rPh sb="6" eb="7">
      <t>キョク</t>
    </rPh>
    <rPh sb="7" eb="9">
      <t>ギジュツ</t>
    </rPh>
    <rPh sb="10" eb="12">
      <t>カンキョウ</t>
    </rPh>
    <rPh sb="12" eb="14">
      <t>セイサク</t>
    </rPh>
    <rPh sb="14" eb="15">
      <t>カ</t>
    </rPh>
    <rPh sb="33" eb="35">
      <t>ナイセン</t>
    </rPh>
    <phoneticPr fontId="1"/>
  </si>
  <si>
    <t>事故車の修理に要する標準作業時間の調査</t>
  </si>
  <si>
    <t>テュフ・ラインランド・ジャパン（株）</t>
    <rPh sb="15" eb="18">
      <t>カブ</t>
    </rPh>
    <phoneticPr fontId="1"/>
  </si>
  <si>
    <t>事故車両の修理費用算出の際に使用される作業時間の算出等について海外と国内を比較し調査を実施する</t>
    <phoneticPr fontId="1"/>
  </si>
  <si>
    <t>物流・自動車局自動車整備課
tel:03-5253-8111（内線42424）</t>
    <rPh sb="0" eb="2">
      <t>ブツリュウ</t>
    </rPh>
    <rPh sb="3" eb="6">
      <t>ジドウシャ</t>
    </rPh>
    <rPh sb="6" eb="7">
      <t>キョク</t>
    </rPh>
    <rPh sb="7" eb="10">
      <t>ジドウシャ</t>
    </rPh>
    <rPh sb="10" eb="12">
      <t>セイビ</t>
    </rPh>
    <rPh sb="12" eb="13">
      <t>カ</t>
    </rPh>
    <rPh sb="31" eb="33">
      <t>ナイセン</t>
    </rPh>
    <phoneticPr fontId="1"/>
  </si>
  <si>
    <t>代行車検を利用した自動車ユーザーへの点検整備に関する啓発及び調査業務</t>
  </si>
  <si>
    <t>佐伯コミュニケーションズ（株）</t>
    <rPh sb="0" eb="2">
      <t>サエキ</t>
    </rPh>
    <rPh sb="12" eb="15">
      <t>カブ</t>
    </rPh>
    <phoneticPr fontId="1"/>
  </si>
  <si>
    <t>点検整備記録簿を提示してユーザー車検を行った自動車の使用者を対象とした点検整備の実施に関する調査を実施</t>
    <phoneticPr fontId="1"/>
  </si>
  <si>
    <t>物流・自動車局自動車整備課
tel:03-5253-8111（内線42423）</t>
    <rPh sb="0" eb="2">
      <t>ブツリュウ</t>
    </rPh>
    <rPh sb="3" eb="6">
      <t>ジドウシャ</t>
    </rPh>
    <rPh sb="6" eb="7">
      <t>キョク</t>
    </rPh>
    <rPh sb="7" eb="10">
      <t>ジドウシャ</t>
    </rPh>
    <rPh sb="10" eb="12">
      <t>セイビ</t>
    </rPh>
    <rPh sb="12" eb="13">
      <t>カ</t>
    </rPh>
    <rPh sb="31" eb="33">
      <t>ナイセン</t>
    </rPh>
    <phoneticPr fontId="1"/>
  </si>
  <si>
    <t>諸外国における自動車の登録制度の調査</t>
  </si>
  <si>
    <t>フォーティエンスコンサルティング（株）</t>
    <rPh sb="16" eb="19">
      <t>カブ</t>
    </rPh>
    <phoneticPr fontId="1"/>
  </si>
  <si>
    <t>諸外国の自動車登録制度等に係る調査を実施する。</t>
    <rPh sb="0" eb="3">
      <t>ショガイコク</t>
    </rPh>
    <rPh sb="4" eb="7">
      <t>ジドウシャ</t>
    </rPh>
    <rPh sb="7" eb="11">
      <t>トウロクセイド</t>
    </rPh>
    <rPh sb="11" eb="12">
      <t>トウ</t>
    </rPh>
    <rPh sb="13" eb="14">
      <t>カカ</t>
    </rPh>
    <rPh sb="18" eb="20">
      <t>ジッシ</t>
    </rPh>
    <phoneticPr fontId="1"/>
  </si>
  <si>
    <t>物流・自動車局自動車情報課
tel:03-5253-8111（内線41146）</t>
    <rPh sb="0" eb="2">
      <t>ブツリュウ</t>
    </rPh>
    <rPh sb="3" eb="6">
      <t>ジドウシャ</t>
    </rPh>
    <rPh sb="6" eb="7">
      <t>キョク</t>
    </rPh>
    <rPh sb="7" eb="10">
      <t>ジドウシャ</t>
    </rPh>
    <rPh sb="10" eb="12">
      <t>ジョウホウ</t>
    </rPh>
    <rPh sb="12" eb="13">
      <t>カ</t>
    </rPh>
    <rPh sb="31" eb="33">
      <t>ナイセン</t>
    </rPh>
    <phoneticPr fontId="1"/>
  </si>
  <si>
    <t>電気ハイブリッド自動車の最高出力の測定方法に関する調査【業務委託】</t>
  </si>
  <si>
    <t>シャシダイナモメータを用いて試験車両に搭載されたパワートレイン（エンジンやモーター等）の最高出力を測定する手法及びその際の課題や精度、手順等について、測定方法の統一に向けた技術提案を検討することを目的とする。</t>
  </si>
  <si>
    <t>物流・自動車局車両基準・国際課
tel:03-5253-8111（内線42523）</t>
    <rPh sb="0" eb="2">
      <t>ブツリュウ</t>
    </rPh>
    <rPh sb="3" eb="6">
      <t>ジドウシャ</t>
    </rPh>
    <rPh sb="6" eb="7">
      <t>キョク</t>
    </rPh>
    <rPh sb="7" eb="9">
      <t>シャリョウ</t>
    </rPh>
    <rPh sb="9" eb="11">
      <t>キジュン</t>
    </rPh>
    <rPh sb="12" eb="14">
      <t>コクサイ</t>
    </rPh>
    <rPh sb="14" eb="15">
      <t>カ</t>
    </rPh>
    <rPh sb="33" eb="35">
      <t>ナイセン</t>
    </rPh>
    <phoneticPr fontId="1"/>
  </si>
  <si>
    <t>自動車整備業界における生産性向上の取組事例等の調査・分析等</t>
  </si>
  <si>
    <t>中小企業の生産性向上に寄与する設備投資を後押しするため、自動車整備業における生産性向上の取組事例等の調査・分析を行う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</si>
</sst>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6" x14ac:knownFonts="1">
    <font>
      <sz val="11"/>
      <name val="ＭＳ Ｐゴシック"/>
      <family val="3"/>
    </font>
    <font>
      <sz val="6"/>
      <name val="ＭＳ Ｐゴシック"/>
      <family val="3"/>
    </font>
    <font>
      <sz val="11"/>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3"/>
      <name val="HGPｺﾞｼｯｸM"/>
      <family val="3"/>
    </font>
    <font>
      <sz val="11"/>
      <name val="ＭＳ Ｐゴシック"/>
      <family val="3"/>
    </font>
    <font>
      <sz val="11"/>
      <name val="HGPｺﾞｼｯｸM"/>
      <family val="3"/>
      <charset val="128"/>
    </font>
    <font>
      <sz val="10"/>
      <name val="HGPｺﾞｼｯｸM"/>
      <family val="3"/>
      <charset val="128"/>
    </font>
    <font>
      <sz val="13"/>
      <name val="HGPｺﾞｼｯｸM"/>
      <family val="3"/>
      <charset val="128"/>
    </font>
    <font>
      <sz val="12"/>
      <name val="Meiryo UI"/>
      <family val="3"/>
      <charset val="128"/>
    </font>
    <font>
      <sz val="10"/>
      <name val="ＭＳ Ｐゴシック"/>
      <family val="3"/>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wrapText="1"/>
    </xf>
    <xf numFmtId="0" fontId="3" fillId="0" borderId="0" xfId="0" applyFont="1" applyAlignment="1">
      <alignment vertical="center" wrapText="1"/>
    </xf>
    <xf numFmtId="176" fontId="3" fillId="0" borderId="0" xfId="0" applyNumberFormat="1" applyFont="1">
      <alignment vertical="center"/>
    </xf>
    <xf numFmtId="176" fontId="7" fillId="2" borderId="4" xfId="0" applyNumberFormat="1" applyFont="1" applyFill="1" applyBorder="1" applyAlignment="1">
      <alignment horizontal="center" vertical="center"/>
    </xf>
    <xf numFmtId="180" fontId="2" fillId="2" borderId="8" xfId="0" applyNumberFormat="1" applyFont="1" applyFill="1" applyBorder="1" applyAlignment="1">
      <alignment vertical="center"/>
    </xf>
    <xf numFmtId="0" fontId="3" fillId="0" borderId="0" xfId="0" applyFont="1" applyFill="1" applyAlignment="1">
      <alignment horizontal="right" vertical="center"/>
    </xf>
    <xf numFmtId="14" fontId="4" fillId="2" borderId="8" xfId="0" applyNumberFormat="1" applyFont="1" applyFill="1" applyBorder="1" applyAlignment="1">
      <alignment horizontal="center" vertical="center"/>
    </xf>
    <xf numFmtId="14" fontId="4" fillId="2" borderId="6" xfId="0" applyNumberFormat="1" applyFont="1" applyFill="1" applyBorder="1" applyAlignment="1">
      <alignment horizontal="center" vertical="center"/>
    </xf>
    <xf numFmtId="0" fontId="7"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9" xfId="0" applyFont="1" applyFill="1" applyBorder="1" applyAlignment="1">
      <alignment horizontal="center" vertical="center"/>
    </xf>
    <xf numFmtId="14" fontId="4" fillId="2" borderId="11"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178" fontId="2"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179" fontId="9" fillId="0" borderId="5" xfId="0" applyNumberFormat="1" applyFont="1" applyFill="1" applyBorder="1" applyAlignment="1">
      <alignment horizontal="right" vertical="center" wrapText="1" shrinkToFit="1"/>
    </xf>
    <xf numFmtId="181" fontId="2" fillId="0" borderId="5" xfId="0" applyNumberFormat="1" applyFont="1" applyFill="1" applyBorder="1" applyAlignment="1">
      <alignment horizontal="center" vertical="center" wrapText="1"/>
    </xf>
    <xf numFmtId="14" fontId="2" fillId="0" borderId="5" xfId="0" applyNumberFormat="1" applyFont="1" applyFill="1" applyBorder="1" applyAlignment="1">
      <alignment horizontal="left" vertical="center" wrapText="1"/>
    </xf>
    <xf numFmtId="177" fontId="2" fillId="0" borderId="5" xfId="0" applyNumberFormat="1" applyFont="1" applyFill="1" applyBorder="1" applyAlignment="1">
      <alignment vertical="center" wrapText="1"/>
    </xf>
    <xf numFmtId="0" fontId="2" fillId="0" borderId="10" xfId="0" applyNumberFormat="1" applyFont="1" applyFill="1" applyBorder="1" applyAlignment="1">
      <alignment vertical="center" wrapText="1"/>
    </xf>
    <xf numFmtId="179" fontId="9" fillId="0" borderId="5" xfId="0" applyNumberFormat="1" applyFont="1" applyFill="1" applyBorder="1" applyAlignment="1">
      <alignment horizontal="right" vertical="center" shrinkToFit="1"/>
    </xf>
    <xf numFmtId="181" fontId="2" fillId="0" borderId="5" xfId="0" applyNumberFormat="1" applyFont="1" applyFill="1" applyBorder="1" applyAlignment="1">
      <alignment horizontal="center" vertical="center"/>
    </xf>
    <xf numFmtId="14" fontId="2" fillId="0" borderId="5" xfId="0" applyNumberFormat="1" applyFont="1" applyFill="1" applyBorder="1" applyAlignment="1">
      <alignment vertical="center" wrapText="1"/>
    </xf>
    <xf numFmtId="14" fontId="2" fillId="0" borderId="5" xfId="0" applyNumberFormat="1" applyFont="1" applyFill="1" applyBorder="1" applyAlignment="1">
      <alignment horizontal="center" vertical="center" wrapText="1"/>
    </xf>
    <xf numFmtId="14" fontId="11" fillId="0" borderId="5" xfId="0" applyNumberFormat="1" applyFont="1" applyFill="1" applyBorder="1" applyAlignment="1">
      <alignment horizontal="left" vertical="center" wrapText="1"/>
    </xf>
    <xf numFmtId="14" fontId="2" fillId="0" borderId="5" xfId="0" applyNumberFormat="1" applyFont="1" applyFill="1" applyBorder="1" applyAlignment="1">
      <alignment horizontal="center" vertical="center"/>
    </xf>
    <xf numFmtId="177" fontId="2" fillId="0" borderId="5" xfId="0" applyNumberFormat="1" applyFont="1" applyFill="1" applyBorder="1" applyAlignment="1">
      <alignment vertical="center"/>
    </xf>
    <xf numFmtId="0" fontId="2" fillId="0" borderId="10" xfId="0" applyNumberFormat="1" applyFont="1" applyFill="1" applyBorder="1" applyAlignment="1">
      <alignment vertical="center"/>
    </xf>
    <xf numFmtId="0" fontId="11" fillId="0" borderId="5" xfId="0" applyFont="1" applyFill="1" applyBorder="1" applyAlignment="1">
      <alignment horizontal="center" vertical="center" wrapText="1"/>
    </xf>
    <xf numFmtId="178" fontId="11"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179" fontId="13" fillId="0" borderId="5" xfId="0" applyNumberFormat="1" applyFont="1" applyFill="1" applyBorder="1" applyAlignment="1">
      <alignment horizontal="right" vertical="center" wrapText="1" shrinkToFit="1"/>
    </xf>
    <xf numFmtId="181" fontId="11" fillId="0" borderId="5" xfId="0" applyNumberFormat="1" applyFont="1" applyFill="1" applyBorder="1" applyAlignment="1">
      <alignment horizontal="center" vertical="center" wrapText="1"/>
    </xf>
    <xf numFmtId="177" fontId="11" fillId="0" borderId="5" xfId="0" applyNumberFormat="1" applyFont="1" applyFill="1" applyBorder="1" applyAlignment="1">
      <alignment vertical="center" wrapText="1"/>
    </xf>
    <xf numFmtId="0" fontId="11" fillId="0" borderId="10" xfId="0" applyNumberFormat="1" applyFont="1" applyFill="1" applyBorder="1" applyAlignment="1">
      <alignment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left" vertical="center" wrapText="1"/>
    </xf>
    <xf numFmtId="179" fontId="13" fillId="0" borderId="5" xfId="0" applyNumberFormat="1" applyFont="1" applyFill="1" applyBorder="1" applyAlignment="1">
      <alignment horizontal="right" vertical="center" shrinkToFit="1"/>
    </xf>
    <xf numFmtId="181" fontId="11" fillId="0" borderId="5" xfId="0" applyNumberFormat="1" applyFont="1" applyFill="1" applyBorder="1" applyAlignment="1">
      <alignment horizontal="center" vertical="center"/>
    </xf>
    <xf numFmtId="14" fontId="11" fillId="0" borderId="5" xfId="0" applyNumberFormat="1" applyFont="1" applyFill="1" applyBorder="1" applyAlignment="1">
      <alignment horizontal="center" vertical="center" wrapText="1"/>
    </xf>
    <xf numFmtId="0" fontId="14" fillId="0" borderId="12" xfId="0" applyFont="1" applyFill="1" applyBorder="1" applyAlignment="1">
      <alignment horizontal="left" vertical="center" wrapText="1"/>
    </xf>
    <xf numFmtId="0" fontId="15" fillId="0" borderId="13" xfId="0" applyFont="1" applyFill="1" applyBorder="1" applyAlignment="1">
      <alignment vertical="center" wrapText="1" shrinkToFit="1"/>
    </xf>
    <xf numFmtId="0" fontId="5" fillId="0" borderId="0" xfId="0" applyFont="1" applyFill="1" applyAlignment="1">
      <alignment horizontal="center" vertical="center"/>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cellXfs>
  <cellStyles count="1">
    <cellStyle name="標準" xfId="0" builtinId="0"/>
  </cellStyles>
  <dxfs count="46">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51"/>
        </patternFill>
      </fill>
    </dxf>
    <dxf>
      <fill>
        <patternFill>
          <bgColor indexed="45"/>
        </patternFill>
      </fill>
    </dxf>
    <dxf>
      <fill>
        <patternFill>
          <bgColor indexed="5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61"/>
  <sheetViews>
    <sheetView tabSelected="1" zoomScale="75" zoomScaleNormal="75" zoomScaleSheetLayoutView="100" workbookViewId="0">
      <pane xSplit="3" ySplit="4" topLeftCell="D5" activePane="bottomRight" state="frozen"/>
      <selection pane="topRight"/>
      <selection pane="bottomLeft"/>
      <selection pane="bottomRight" activeCell="B4" sqref="B4"/>
    </sheetView>
  </sheetViews>
  <sheetFormatPr defaultColWidth="9" defaultRowHeight="13" x14ac:dyDescent="0.2"/>
  <cols>
    <col min="1" max="1" width="3.90625" style="1" customWidth="1"/>
    <col min="2" max="2" width="5.26953125" style="1" customWidth="1"/>
    <col min="3" max="3" width="20.6328125" style="1" customWidth="1"/>
    <col min="4" max="4" width="21.6328125" style="1" customWidth="1"/>
    <col min="5" max="5" width="23.1796875" style="1" customWidth="1"/>
    <col min="6" max="6" width="15.6328125" style="2" customWidth="1"/>
    <col min="7" max="7" width="16.90625" style="3" customWidth="1"/>
    <col min="8" max="9" width="18.7265625" style="1" customWidth="1"/>
    <col min="10" max="10" width="51.54296875" style="1" customWidth="1"/>
    <col min="11" max="11" width="30.6328125" style="1" customWidth="1"/>
    <col min="12" max="12" width="20.6328125" style="1" customWidth="1"/>
    <col min="13" max="14" width="9" style="1" customWidth="1"/>
    <col min="15" max="16384" width="9" style="1"/>
  </cols>
  <sheetData>
    <row r="1" spans="2:13" ht="33" customHeight="1" x14ac:dyDescent="0.2">
      <c r="B1" s="52" t="s">
        <v>16</v>
      </c>
      <c r="C1" s="52"/>
      <c r="D1" s="52"/>
      <c r="E1" s="52"/>
      <c r="F1" s="52"/>
      <c r="G1" s="52"/>
      <c r="H1" s="52"/>
      <c r="I1" s="52"/>
      <c r="J1" s="52"/>
      <c r="K1" s="52"/>
      <c r="L1" s="52"/>
      <c r="M1" s="52"/>
    </row>
    <row r="2" spans="2:13" s="4" customFormat="1" ht="24" customHeight="1" x14ac:dyDescent="0.2">
      <c r="B2" s="6" t="s">
        <v>17</v>
      </c>
      <c r="F2" s="9"/>
      <c r="G2" s="10"/>
    </row>
    <row r="3" spans="2:13" ht="14.5" thickBot="1" x14ac:dyDescent="0.25">
      <c r="H3" s="13"/>
      <c r="I3" s="13"/>
      <c r="J3" s="13"/>
      <c r="K3" s="13"/>
      <c r="M3" s="13" t="s">
        <v>7</v>
      </c>
    </row>
    <row r="4" spans="2:13" s="5" customFormat="1" ht="46.5" customHeight="1" thickBot="1" x14ac:dyDescent="0.25">
      <c r="B4" s="7" t="s">
        <v>4</v>
      </c>
      <c r="C4" s="8" t="s">
        <v>5</v>
      </c>
      <c r="D4" s="8" t="s">
        <v>1</v>
      </c>
      <c r="E4" s="8" t="s">
        <v>11</v>
      </c>
      <c r="F4" s="8" t="s">
        <v>6</v>
      </c>
      <c r="G4" s="11" t="s">
        <v>2</v>
      </c>
      <c r="H4" s="8" t="s">
        <v>14</v>
      </c>
      <c r="I4" s="8" t="s">
        <v>8</v>
      </c>
      <c r="J4" s="16" t="s">
        <v>0</v>
      </c>
      <c r="K4" s="16" t="s">
        <v>15</v>
      </c>
      <c r="L4" s="17" t="s">
        <v>3</v>
      </c>
      <c r="M4" s="18" t="s">
        <v>9</v>
      </c>
    </row>
    <row r="5" spans="2:13" ht="126.5" customHeight="1" x14ac:dyDescent="0.2">
      <c r="B5" s="20">
        <v>1</v>
      </c>
      <c r="C5" s="21" t="s">
        <v>18</v>
      </c>
      <c r="D5" s="22" t="s">
        <v>19</v>
      </c>
      <c r="E5" s="23">
        <v>6012405000493</v>
      </c>
      <c r="F5" s="24" t="s">
        <v>12</v>
      </c>
      <c r="G5" s="25">
        <v>552165577</v>
      </c>
      <c r="H5" s="26">
        <v>45748</v>
      </c>
      <c r="I5" s="26" t="s">
        <v>71</v>
      </c>
      <c r="J5" s="27" t="s">
        <v>92</v>
      </c>
      <c r="K5" s="27" t="s">
        <v>20</v>
      </c>
      <c r="L5" s="28" t="s">
        <v>21</v>
      </c>
      <c r="M5" s="29"/>
    </row>
    <row r="6" spans="2:13" ht="126.5" customHeight="1" x14ac:dyDescent="0.2">
      <c r="B6" s="20">
        <v>2</v>
      </c>
      <c r="C6" s="21" t="s">
        <v>22</v>
      </c>
      <c r="D6" s="22" t="s">
        <v>23</v>
      </c>
      <c r="E6" s="23">
        <v>4010005004660</v>
      </c>
      <c r="F6" s="24" t="s">
        <v>10</v>
      </c>
      <c r="G6" s="25">
        <v>276400107</v>
      </c>
      <c r="H6" s="26">
        <v>45748</v>
      </c>
      <c r="I6" s="26" t="s">
        <v>71</v>
      </c>
      <c r="J6" s="27" t="s">
        <v>93</v>
      </c>
      <c r="K6" s="27" t="s">
        <v>20</v>
      </c>
      <c r="L6" s="28" t="s">
        <v>24</v>
      </c>
      <c r="M6" s="29"/>
    </row>
    <row r="7" spans="2:13" ht="126.5" customHeight="1" x14ac:dyDescent="0.2">
      <c r="B7" s="20">
        <v>3</v>
      </c>
      <c r="C7" s="21" t="s">
        <v>25</v>
      </c>
      <c r="D7" s="22" t="s">
        <v>26</v>
      </c>
      <c r="E7" s="23">
        <v>4010005004660</v>
      </c>
      <c r="F7" s="24" t="s">
        <v>12</v>
      </c>
      <c r="G7" s="25">
        <v>73221112</v>
      </c>
      <c r="H7" s="26">
        <v>45748</v>
      </c>
      <c r="I7" s="26" t="s">
        <v>71</v>
      </c>
      <c r="J7" s="27" t="s">
        <v>27</v>
      </c>
      <c r="K7" s="27" t="s">
        <v>20</v>
      </c>
      <c r="L7" s="28" t="s">
        <v>28</v>
      </c>
      <c r="M7" s="29"/>
    </row>
    <row r="8" spans="2:13" ht="126.5" customHeight="1" x14ac:dyDescent="0.2">
      <c r="B8" s="20">
        <v>4</v>
      </c>
      <c r="C8" s="21" t="s">
        <v>29</v>
      </c>
      <c r="D8" s="22" t="s">
        <v>26</v>
      </c>
      <c r="E8" s="23">
        <v>4010005004660</v>
      </c>
      <c r="F8" s="24" t="s">
        <v>12</v>
      </c>
      <c r="G8" s="25">
        <v>60328552</v>
      </c>
      <c r="H8" s="26">
        <v>45748</v>
      </c>
      <c r="I8" s="26" t="s">
        <v>71</v>
      </c>
      <c r="J8" s="27" t="s">
        <v>94</v>
      </c>
      <c r="K8" s="27" t="s">
        <v>20</v>
      </c>
      <c r="L8" s="28" t="s">
        <v>30</v>
      </c>
      <c r="M8" s="29"/>
    </row>
    <row r="9" spans="2:13" ht="126.5" customHeight="1" x14ac:dyDescent="0.2">
      <c r="B9" s="20">
        <v>5</v>
      </c>
      <c r="C9" s="21" t="s">
        <v>95</v>
      </c>
      <c r="D9" s="22" t="s">
        <v>19</v>
      </c>
      <c r="E9" s="23">
        <v>6012405000493</v>
      </c>
      <c r="F9" s="24" t="s">
        <v>12</v>
      </c>
      <c r="G9" s="25">
        <v>54964354</v>
      </c>
      <c r="H9" s="26">
        <v>45748</v>
      </c>
      <c r="I9" s="26" t="s">
        <v>71</v>
      </c>
      <c r="J9" s="27" t="s">
        <v>96</v>
      </c>
      <c r="K9" s="27" t="s">
        <v>20</v>
      </c>
      <c r="L9" s="28" t="s">
        <v>31</v>
      </c>
      <c r="M9" s="29"/>
    </row>
    <row r="10" spans="2:13" ht="126.5" customHeight="1" x14ac:dyDescent="0.2">
      <c r="B10" s="20">
        <v>6</v>
      </c>
      <c r="C10" s="21" t="s">
        <v>32</v>
      </c>
      <c r="D10" s="22" t="s">
        <v>33</v>
      </c>
      <c r="E10" s="23">
        <v>2010005018547</v>
      </c>
      <c r="F10" s="24" t="s">
        <v>12</v>
      </c>
      <c r="G10" s="25">
        <v>39233472</v>
      </c>
      <c r="H10" s="26">
        <v>45748</v>
      </c>
      <c r="I10" s="26" t="s">
        <v>71</v>
      </c>
      <c r="J10" s="27" t="s">
        <v>97</v>
      </c>
      <c r="K10" s="27" t="s">
        <v>20</v>
      </c>
      <c r="L10" s="28" t="s">
        <v>34</v>
      </c>
      <c r="M10" s="29"/>
    </row>
    <row r="11" spans="2:13" ht="126.5" customHeight="1" x14ac:dyDescent="0.2">
      <c r="B11" s="20">
        <v>7</v>
      </c>
      <c r="C11" s="21" t="s">
        <v>35</v>
      </c>
      <c r="D11" s="22" t="s">
        <v>19</v>
      </c>
      <c r="E11" s="23">
        <v>6012405000493</v>
      </c>
      <c r="F11" s="24" t="s">
        <v>12</v>
      </c>
      <c r="G11" s="25">
        <v>38419761</v>
      </c>
      <c r="H11" s="26">
        <v>45748</v>
      </c>
      <c r="I11" s="26" t="s">
        <v>71</v>
      </c>
      <c r="J11" s="27" t="s">
        <v>36</v>
      </c>
      <c r="K11" s="27" t="s">
        <v>20</v>
      </c>
      <c r="L11" s="28" t="s">
        <v>34</v>
      </c>
      <c r="M11" s="29"/>
    </row>
    <row r="12" spans="2:13" ht="126.5" customHeight="1" x14ac:dyDescent="0.2">
      <c r="B12" s="20">
        <v>8</v>
      </c>
      <c r="C12" s="21" t="s">
        <v>98</v>
      </c>
      <c r="D12" s="22" t="s">
        <v>19</v>
      </c>
      <c r="E12" s="23">
        <v>6012405000493</v>
      </c>
      <c r="F12" s="24" t="s">
        <v>12</v>
      </c>
      <c r="G12" s="25">
        <v>34228396</v>
      </c>
      <c r="H12" s="26">
        <v>45748</v>
      </c>
      <c r="I12" s="26" t="s">
        <v>71</v>
      </c>
      <c r="J12" s="27" t="s">
        <v>37</v>
      </c>
      <c r="K12" s="27" t="s">
        <v>20</v>
      </c>
      <c r="L12" s="28" t="s">
        <v>30</v>
      </c>
      <c r="M12" s="29"/>
    </row>
    <row r="13" spans="2:13" ht="126.5" customHeight="1" x14ac:dyDescent="0.2">
      <c r="B13" s="20">
        <v>9</v>
      </c>
      <c r="C13" s="21" t="s">
        <v>38</v>
      </c>
      <c r="D13" s="22" t="s">
        <v>19</v>
      </c>
      <c r="E13" s="23">
        <v>6012405000493</v>
      </c>
      <c r="F13" s="24" t="s">
        <v>12</v>
      </c>
      <c r="G13" s="25">
        <v>33486717</v>
      </c>
      <c r="H13" s="26">
        <v>45748</v>
      </c>
      <c r="I13" s="26" t="s">
        <v>71</v>
      </c>
      <c r="J13" s="27" t="s">
        <v>39</v>
      </c>
      <c r="K13" s="27" t="s">
        <v>20</v>
      </c>
      <c r="L13" s="28" t="s">
        <v>34</v>
      </c>
      <c r="M13" s="29"/>
    </row>
    <row r="14" spans="2:13" ht="126.5" customHeight="1" x14ac:dyDescent="0.2">
      <c r="B14" s="20">
        <v>10</v>
      </c>
      <c r="C14" s="21" t="s">
        <v>40</v>
      </c>
      <c r="D14" s="22" t="s">
        <v>41</v>
      </c>
      <c r="E14" s="23">
        <v>1010405010435</v>
      </c>
      <c r="F14" s="24" t="s">
        <v>12</v>
      </c>
      <c r="G14" s="25">
        <v>30493188</v>
      </c>
      <c r="H14" s="26">
        <v>45748</v>
      </c>
      <c r="I14" s="26" t="s">
        <v>71</v>
      </c>
      <c r="J14" s="27" t="s">
        <v>99</v>
      </c>
      <c r="K14" s="27" t="s">
        <v>20</v>
      </c>
      <c r="L14" s="28" t="s">
        <v>34</v>
      </c>
      <c r="M14" s="29"/>
    </row>
    <row r="15" spans="2:13" ht="126.5" customHeight="1" x14ac:dyDescent="0.2">
      <c r="B15" s="20">
        <v>11</v>
      </c>
      <c r="C15" s="21" t="s">
        <v>42</v>
      </c>
      <c r="D15" s="22" t="s">
        <v>19</v>
      </c>
      <c r="E15" s="23">
        <v>6012405000493</v>
      </c>
      <c r="F15" s="24" t="s">
        <v>12</v>
      </c>
      <c r="G15" s="25">
        <v>29196101</v>
      </c>
      <c r="H15" s="26">
        <v>45748</v>
      </c>
      <c r="I15" s="26" t="s">
        <v>71</v>
      </c>
      <c r="J15" s="27" t="s">
        <v>43</v>
      </c>
      <c r="K15" s="27" t="s">
        <v>20</v>
      </c>
      <c r="L15" s="28" t="s">
        <v>28</v>
      </c>
      <c r="M15" s="29"/>
    </row>
    <row r="16" spans="2:13" ht="126.5" customHeight="1" x14ac:dyDescent="0.2">
      <c r="B16" s="20">
        <v>12</v>
      </c>
      <c r="C16" s="21" t="s">
        <v>44</v>
      </c>
      <c r="D16" s="22" t="s">
        <v>19</v>
      </c>
      <c r="E16" s="23">
        <v>6012405000493</v>
      </c>
      <c r="F16" s="24" t="s">
        <v>12</v>
      </c>
      <c r="G16" s="25">
        <v>28628185</v>
      </c>
      <c r="H16" s="26">
        <v>45748</v>
      </c>
      <c r="I16" s="26" t="s">
        <v>71</v>
      </c>
      <c r="J16" s="27" t="s">
        <v>45</v>
      </c>
      <c r="K16" s="27" t="s">
        <v>20</v>
      </c>
      <c r="L16" s="28" t="s">
        <v>31</v>
      </c>
      <c r="M16" s="29"/>
    </row>
    <row r="17" spans="2:13" ht="126.5" customHeight="1" x14ac:dyDescent="0.2">
      <c r="B17" s="20">
        <v>13</v>
      </c>
      <c r="C17" s="21" t="s">
        <v>46</v>
      </c>
      <c r="D17" s="22" t="s">
        <v>41</v>
      </c>
      <c r="E17" s="23">
        <v>1010405010435</v>
      </c>
      <c r="F17" s="24" t="s">
        <v>12</v>
      </c>
      <c r="G17" s="25">
        <v>25916211</v>
      </c>
      <c r="H17" s="26">
        <v>45748</v>
      </c>
      <c r="I17" s="26" t="s">
        <v>71</v>
      </c>
      <c r="J17" s="27" t="s">
        <v>100</v>
      </c>
      <c r="K17" s="27" t="s">
        <v>20</v>
      </c>
      <c r="L17" s="28" t="s">
        <v>24</v>
      </c>
      <c r="M17" s="29"/>
    </row>
    <row r="18" spans="2:13" ht="126.5" customHeight="1" x14ac:dyDescent="0.2">
      <c r="B18" s="20">
        <v>14</v>
      </c>
      <c r="C18" s="21" t="s">
        <v>101</v>
      </c>
      <c r="D18" s="22" t="s">
        <v>47</v>
      </c>
      <c r="E18" s="23">
        <v>7010001088960</v>
      </c>
      <c r="F18" s="24" t="s">
        <v>12</v>
      </c>
      <c r="G18" s="25">
        <v>25080000</v>
      </c>
      <c r="H18" s="26">
        <v>45748</v>
      </c>
      <c r="I18" s="26" t="s">
        <v>71</v>
      </c>
      <c r="J18" s="27" t="s">
        <v>48</v>
      </c>
      <c r="K18" s="27" t="s">
        <v>20</v>
      </c>
      <c r="L18" s="28" t="s">
        <v>49</v>
      </c>
      <c r="M18" s="29"/>
    </row>
    <row r="19" spans="2:13" ht="126.5" customHeight="1" x14ac:dyDescent="0.2">
      <c r="B19" s="20">
        <v>15</v>
      </c>
      <c r="C19" s="21" t="s">
        <v>102</v>
      </c>
      <c r="D19" s="22" t="s">
        <v>50</v>
      </c>
      <c r="E19" s="23">
        <v>5010401023057</v>
      </c>
      <c r="F19" s="24" t="s">
        <v>12</v>
      </c>
      <c r="G19" s="25">
        <v>19844000</v>
      </c>
      <c r="H19" s="26">
        <v>45748</v>
      </c>
      <c r="I19" s="26" t="s">
        <v>71</v>
      </c>
      <c r="J19" s="27" t="s">
        <v>103</v>
      </c>
      <c r="K19" s="27" t="s">
        <v>20</v>
      </c>
      <c r="L19" s="28" t="s">
        <v>51</v>
      </c>
      <c r="M19" s="29"/>
    </row>
    <row r="20" spans="2:13" ht="126.5" customHeight="1" x14ac:dyDescent="0.2">
      <c r="B20" s="20">
        <v>16</v>
      </c>
      <c r="C20" s="21" t="s">
        <v>52</v>
      </c>
      <c r="D20" s="22" t="s">
        <v>53</v>
      </c>
      <c r="E20" s="23">
        <v>5010401023057</v>
      </c>
      <c r="F20" s="24" t="s">
        <v>12</v>
      </c>
      <c r="G20" s="25">
        <v>19613000</v>
      </c>
      <c r="H20" s="26">
        <v>45748</v>
      </c>
      <c r="I20" s="26" t="s">
        <v>71</v>
      </c>
      <c r="J20" s="27" t="s">
        <v>54</v>
      </c>
      <c r="K20" s="27" t="s">
        <v>20</v>
      </c>
      <c r="L20" s="28" t="s">
        <v>34</v>
      </c>
      <c r="M20" s="29"/>
    </row>
    <row r="21" spans="2:13" ht="126.5" customHeight="1" x14ac:dyDescent="0.2">
      <c r="B21" s="20">
        <v>17</v>
      </c>
      <c r="C21" s="21" t="s">
        <v>55</v>
      </c>
      <c r="D21" s="22" t="s">
        <v>19</v>
      </c>
      <c r="E21" s="23">
        <v>6012405000493</v>
      </c>
      <c r="F21" s="24" t="s">
        <v>12</v>
      </c>
      <c r="G21" s="25">
        <v>17840540</v>
      </c>
      <c r="H21" s="26">
        <v>45748</v>
      </c>
      <c r="I21" s="26" t="s">
        <v>71</v>
      </c>
      <c r="J21" s="27" t="s">
        <v>104</v>
      </c>
      <c r="K21" s="27" t="s">
        <v>20</v>
      </c>
      <c r="L21" s="28" t="s">
        <v>56</v>
      </c>
      <c r="M21" s="29"/>
    </row>
    <row r="22" spans="2:13" ht="126.5" customHeight="1" x14ac:dyDescent="0.2">
      <c r="B22" s="20">
        <v>18</v>
      </c>
      <c r="C22" s="21" t="s">
        <v>57</v>
      </c>
      <c r="D22" s="22" t="s">
        <v>19</v>
      </c>
      <c r="E22" s="23">
        <v>6012405000493</v>
      </c>
      <c r="F22" s="24" t="s">
        <v>12</v>
      </c>
      <c r="G22" s="25">
        <v>15044286</v>
      </c>
      <c r="H22" s="26">
        <v>45748</v>
      </c>
      <c r="I22" s="26" t="s">
        <v>71</v>
      </c>
      <c r="J22" s="27" t="s">
        <v>105</v>
      </c>
      <c r="K22" s="27" t="s">
        <v>20</v>
      </c>
      <c r="L22" s="28" t="s">
        <v>24</v>
      </c>
      <c r="M22" s="29"/>
    </row>
    <row r="23" spans="2:13" ht="126.5" customHeight="1" x14ac:dyDescent="0.2">
      <c r="B23" s="20">
        <v>19</v>
      </c>
      <c r="C23" s="21" t="s">
        <v>58</v>
      </c>
      <c r="D23" s="22" t="s">
        <v>19</v>
      </c>
      <c r="E23" s="23">
        <v>6012405000493</v>
      </c>
      <c r="F23" s="24" t="s">
        <v>12</v>
      </c>
      <c r="G23" s="25">
        <v>13972292</v>
      </c>
      <c r="H23" s="26">
        <v>45748</v>
      </c>
      <c r="I23" s="26" t="s">
        <v>71</v>
      </c>
      <c r="J23" s="27" t="s">
        <v>59</v>
      </c>
      <c r="K23" s="27" t="s">
        <v>20</v>
      </c>
      <c r="L23" s="28" t="s">
        <v>21</v>
      </c>
      <c r="M23" s="29"/>
    </row>
    <row r="24" spans="2:13" ht="126.5" customHeight="1" x14ac:dyDescent="0.2">
      <c r="B24" s="20">
        <v>20</v>
      </c>
      <c r="C24" s="21" t="s">
        <v>60</v>
      </c>
      <c r="D24" s="22" t="s">
        <v>41</v>
      </c>
      <c r="E24" s="23">
        <v>1010405010435</v>
      </c>
      <c r="F24" s="24" t="s">
        <v>12</v>
      </c>
      <c r="G24" s="25">
        <v>11381251</v>
      </c>
      <c r="H24" s="26">
        <v>45748</v>
      </c>
      <c r="I24" s="26" t="s">
        <v>71</v>
      </c>
      <c r="J24" s="27" t="s">
        <v>106</v>
      </c>
      <c r="K24" s="27" t="s">
        <v>20</v>
      </c>
      <c r="L24" s="28" t="s">
        <v>61</v>
      </c>
      <c r="M24" s="29"/>
    </row>
    <row r="25" spans="2:13" ht="126.5" customHeight="1" x14ac:dyDescent="0.2">
      <c r="B25" s="20">
        <v>21</v>
      </c>
      <c r="C25" s="21" t="s">
        <v>62</v>
      </c>
      <c r="D25" s="22" t="s">
        <v>26</v>
      </c>
      <c r="E25" s="23">
        <v>4010005004660</v>
      </c>
      <c r="F25" s="24" t="s">
        <v>12</v>
      </c>
      <c r="G25" s="25">
        <v>10982496</v>
      </c>
      <c r="H25" s="26">
        <v>45748</v>
      </c>
      <c r="I25" s="26" t="s">
        <v>71</v>
      </c>
      <c r="J25" s="27" t="s">
        <v>107</v>
      </c>
      <c r="K25" s="27" t="s">
        <v>20</v>
      </c>
      <c r="L25" s="28" t="s">
        <v>31</v>
      </c>
      <c r="M25" s="29"/>
    </row>
    <row r="26" spans="2:13" ht="126.5" customHeight="1" x14ac:dyDescent="0.2">
      <c r="B26" s="20">
        <v>22</v>
      </c>
      <c r="C26" s="21" t="s">
        <v>63</v>
      </c>
      <c r="D26" s="22" t="s">
        <v>64</v>
      </c>
      <c r="E26" s="23">
        <v>5030001007680</v>
      </c>
      <c r="F26" s="24" t="s">
        <v>12</v>
      </c>
      <c r="G26" s="25">
        <v>6780240</v>
      </c>
      <c r="H26" s="26">
        <v>45748</v>
      </c>
      <c r="I26" s="26" t="s">
        <v>71</v>
      </c>
      <c r="J26" s="27" t="s">
        <v>65</v>
      </c>
      <c r="K26" s="27" t="s">
        <v>20</v>
      </c>
      <c r="L26" s="28" t="s">
        <v>21</v>
      </c>
      <c r="M26" s="29"/>
    </row>
    <row r="27" spans="2:13" ht="126.5" customHeight="1" x14ac:dyDescent="0.2">
      <c r="B27" s="20">
        <v>23</v>
      </c>
      <c r="C27" s="21" t="s">
        <v>66</v>
      </c>
      <c r="D27" s="22" t="s">
        <v>67</v>
      </c>
      <c r="E27" s="23">
        <v>5010605001676</v>
      </c>
      <c r="F27" s="24" t="s">
        <v>12</v>
      </c>
      <c r="G27" s="25">
        <v>11361280</v>
      </c>
      <c r="H27" s="26">
        <v>45757</v>
      </c>
      <c r="I27" s="26" t="s">
        <v>71</v>
      </c>
      <c r="J27" s="27" t="s">
        <v>68</v>
      </c>
      <c r="K27" s="27" t="s">
        <v>20</v>
      </c>
      <c r="L27" s="28" t="s">
        <v>28</v>
      </c>
      <c r="M27" s="29"/>
    </row>
    <row r="28" spans="2:13" ht="126.5" customHeight="1" x14ac:dyDescent="0.2">
      <c r="B28" s="20">
        <v>24</v>
      </c>
      <c r="C28" s="21" t="s">
        <v>69</v>
      </c>
      <c r="D28" s="22" t="s">
        <v>70</v>
      </c>
      <c r="E28" s="23">
        <v>6011301002736</v>
      </c>
      <c r="F28" s="24" t="s">
        <v>12</v>
      </c>
      <c r="G28" s="25">
        <v>24986280</v>
      </c>
      <c r="H28" s="26">
        <v>45792</v>
      </c>
      <c r="I28" s="26" t="s">
        <v>71</v>
      </c>
      <c r="J28" s="27" t="s">
        <v>72</v>
      </c>
      <c r="K28" s="27" t="s">
        <v>20</v>
      </c>
      <c r="L28" s="28" t="s">
        <v>73</v>
      </c>
      <c r="M28" s="29"/>
    </row>
    <row r="29" spans="2:13" ht="126.5" customHeight="1" x14ac:dyDescent="0.2">
      <c r="B29" s="20">
        <v>25</v>
      </c>
      <c r="C29" s="21" t="s">
        <v>74</v>
      </c>
      <c r="D29" s="22" t="s">
        <v>75</v>
      </c>
      <c r="E29" s="23">
        <v>5010401023057</v>
      </c>
      <c r="F29" s="24" t="s">
        <v>12</v>
      </c>
      <c r="G29" s="25">
        <v>26070000</v>
      </c>
      <c r="H29" s="26">
        <v>45797</v>
      </c>
      <c r="I29" s="26" t="s">
        <v>71</v>
      </c>
      <c r="J29" s="27" t="s">
        <v>76</v>
      </c>
      <c r="K29" s="27" t="s">
        <v>20</v>
      </c>
      <c r="L29" s="28" t="s">
        <v>73</v>
      </c>
      <c r="M29" s="29"/>
    </row>
    <row r="30" spans="2:13" ht="126.5" customHeight="1" x14ac:dyDescent="0.2">
      <c r="B30" s="20">
        <v>26</v>
      </c>
      <c r="C30" s="21" t="s">
        <v>77</v>
      </c>
      <c r="D30" s="22" t="s">
        <v>78</v>
      </c>
      <c r="E30" s="23">
        <v>1013201015327</v>
      </c>
      <c r="F30" s="24" t="s">
        <v>12</v>
      </c>
      <c r="G30" s="25">
        <v>2288000</v>
      </c>
      <c r="H30" s="26">
        <v>45797</v>
      </c>
      <c r="I30" s="26" t="s">
        <v>71</v>
      </c>
      <c r="J30" s="27" t="s">
        <v>108</v>
      </c>
      <c r="K30" s="27" t="s">
        <v>79</v>
      </c>
      <c r="L30" s="28" t="s">
        <v>73</v>
      </c>
      <c r="M30" s="29"/>
    </row>
    <row r="31" spans="2:13" ht="126.5" customHeight="1" x14ac:dyDescent="0.2">
      <c r="B31" s="20">
        <v>27</v>
      </c>
      <c r="C31" s="21" t="s">
        <v>80</v>
      </c>
      <c r="D31" s="22" t="s">
        <v>81</v>
      </c>
      <c r="E31" s="23">
        <v>8010001085296</v>
      </c>
      <c r="F31" s="24" t="s">
        <v>12</v>
      </c>
      <c r="G31" s="25">
        <v>28600000</v>
      </c>
      <c r="H31" s="26">
        <v>45814</v>
      </c>
      <c r="I31" s="26" t="s">
        <v>71</v>
      </c>
      <c r="J31" s="27" t="s">
        <v>82</v>
      </c>
      <c r="K31" s="27" t="s">
        <v>20</v>
      </c>
      <c r="L31" s="28" t="s">
        <v>73</v>
      </c>
      <c r="M31" s="29"/>
    </row>
    <row r="32" spans="2:13" ht="126.5" customHeight="1" x14ac:dyDescent="0.2">
      <c r="B32" s="20">
        <v>28</v>
      </c>
      <c r="C32" s="21" t="s">
        <v>83</v>
      </c>
      <c r="D32" s="22" t="s">
        <v>41</v>
      </c>
      <c r="E32" s="23">
        <v>1010405010435</v>
      </c>
      <c r="F32" s="24" t="s">
        <v>12</v>
      </c>
      <c r="G32" s="25">
        <v>16300693</v>
      </c>
      <c r="H32" s="26">
        <v>45814</v>
      </c>
      <c r="I32" s="26" t="s">
        <v>71</v>
      </c>
      <c r="J32" s="27" t="s">
        <v>109</v>
      </c>
      <c r="K32" s="27" t="s">
        <v>20</v>
      </c>
      <c r="L32" s="28" t="s">
        <v>28</v>
      </c>
      <c r="M32" s="29"/>
    </row>
    <row r="33" spans="2:13" ht="126.5" customHeight="1" x14ac:dyDescent="0.2">
      <c r="B33" s="20">
        <v>29</v>
      </c>
      <c r="C33" s="21" t="s">
        <v>84</v>
      </c>
      <c r="D33" s="22" t="s">
        <v>85</v>
      </c>
      <c r="E33" s="23">
        <v>4320001001168</v>
      </c>
      <c r="F33" s="24" t="s">
        <v>12</v>
      </c>
      <c r="G33" s="25">
        <v>8910000</v>
      </c>
      <c r="H33" s="26">
        <v>45814</v>
      </c>
      <c r="I33" s="26" t="s">
        <v>71</v>
      </c>
      <c r="J33" s="27" t="s">
        <v>86</v>
      </c>
      <c r="K33" s="27" t="s">
        <v>20</v>
      </c>
      <c r="L33" s="28" t="s">
        <v>73</v>
      </c>
      <c r="M33" s="29"/>
    </row>
    <row r="34" spans="2:13" ht="126.5" customHeight="1" x14ac:dyDescent="0.2">
      <c r="B34" s="20">
        <v>30</v>
      </c>
      <c r="C34" s="21" t="s">
        <v>87</v>
      </c>
      <c r="D34" s="22" t="s">
        <v>88</v>
      </c>
      <c r="E34" s="23">
        <v>6012405000493</v>
      </c>
      <c r="F34" s="24" t="s">
        <v>12</v>
      </c>
      <c r="G34" s="25">
        <v>20444644</v>
      </c>
      <c r="H34" s="26">
        <v>45818</v>
      </c>
      <c r="I34" s="26">
        <v>45938</v>
      </c>
      <c r="J34" s="27" t="s">
        <v>110</v>
      </c>
      <c r="K34" s="27" t="s">
        <v>20</v>
      </c>
      <c r="L34" s="28" t="s">
        <v>34</v>
      </c>
      <c r="M34" s="29"/>
    </row>
    <row r="35" spans="2:13" ht="126.5" customHeight="1" x14ac:dyDescent="0.2">
      <c r="B35" s="20">
        <v>31</v>
      </c>
      <c r="C35" s="21" t="s">
        <v>89</v>
      </c>
      <c r="D35" s="38" t="s">
        <v>90</v>
      </c>
      <c r="E35" s="39">
        <v>7010001088960</v>
      </c>
      <c r="F35" s="40" t="s">
        <v>12</v>
      </c>
      <c r="G35" s="41">
        <v>100016400</v>
      </c>
      <c r="H35" s="42">
        <v>45838</v>
      </c>
      <c r="I35" s="42" t="s">
        <v>71</v>
      </c>
      <c r="J35" s="34" t="s">
        <v>111</v>
      </c>
      <c r="K35" s="34" t="s">
        <v>20</v>
      </c>
      <c r="L35" s="43" t="s">
        <v>91</v>
      </c>
      <c r="M35" s="44"/>
    </row>
    <row r="36" spans="2:13" ht="126.5" customHeight="1" x14ac:dyDescent="0.2">
      <c r="B36" s="45">
        <v>32</v>
      </c>
      <c r="C36" s="46" t="s">
        <v>112</v>
      </c>
      <c r="D36" s="38" t="s">
        <v>113</v>
      </c>
      <c r="E36" s="39">
        <v>2010005018547</v>
      </c>
      <c r="F36" s="40" t="s">
        <v>114</v>
      </c>
      <c r="G36" s="41">
        <v>35827000</v>
      </c>
      <c r="H36" s="42">
        <v>45834</v>
      </c>
      <c r="I36" s="42" t="s">
        <v>71</v>
      </c>
      <c r="J36" s="34" t="s">
        <v>115</v>
      </c>
      <c r="K36" s="34" t="s">
        <v>20</v>
      </c>
      <c r="L36" s="43" t="s">
        <v>91</v>
      </c>
      <c r="M36" s="44"/>
    </row>
    <row r="37" spans="2:13" ht="65" x14ac:dyDescent="0.2">
      <c r="B37" s="20">
        <v>33</v>
      </c>
      <c r="C37" s="21" t="s">
        <v>116</v>
      </c>
      <c r="D37" s="21" t="s">
        <v>19</v>
      </c>
      <c r="E37" s="39">
        <v>1011105001930</v>
      </c>
      <c r="F37" s="40" t="s">
        <v>12</v>
      </c>
      <c r="G37" s="47">
        <v>27018599</v>
      </c>
      <c r="H37" s="48">
        <v>45841</v>
      </c>
      <c r="I37" s="48" t="s">
        <v>117</v>
      </c>
      <c r="J37" s="34" t="s">
        <v>118</v>
      </c>
      <c r="K37" s="49" t="s">
        <v>20</v>
      </c>
      <c r="L37" s="34" t="s">
        <v>119</v>
      </c>
      <c r="M37" s="44"/>
    </row>
    <row r="38" spans="2:13" ht="52" x14ac:dyDescent="0.2">
      <c r="B38" s="20">
        <v>34</v>
      </c>
      <c r="C38" s="21" t="s">
        <v>120</v>
      </c>
      <c r="D38" s="21" t="s">
        <v>53</v>
      </c>
      <c r="E38" s="23">
        <v>5010401023057</v>
      </c>
      <c r="F38" s="24" t="s">
        <v>12</v>
      </c>
      <c r="G38" s="30">
        <v>25608000</v>
      </c>
      <c r="H38" s="31">
        <v>45841</v>
      </c>
      <c r="I38" s="31" t="s">
        <v>117</v>
      </c>
      <c r="J38" s="32" t="s">
        <v>121</v>
      </c>
      <c r="K38" s="33" t="s">
        <v>20</v>
      </c>
      <c r="L38" s="27" t="s">
        <v>122</v>
      </c>
      <c r="M38" s="29"/>
    </row>
    <row r="39" spans="2:13" ht="52" x14ac:dyDescent="0.2">
      <c r="B39" s="20">
        <v>35</v>
      </c>
      <c r="C39" s="21" t="s">
        <v>123</v>
      </c>
      <c r="D39" s="21" t="s">
        <v>124</v>
      </c>
      <c r="E39" s="23">
        <v>9011101039249</v>
      </c>
      <c r="F39" s="24" t="s">
        <v>12</v>
      </c>
      <c r="G39" s="30">
        <v>47789500</v>
      </c>
      <c r="H39" s="31">
        <v>45845</v>
      </c>
      <c r="I39" s="31" t="s">
        <v>117</v>
      </c>
      <c r="J39" s="32" t="s">
        <v>125</v>
      </c>
      <c r="K39" s="33" t="s">
        <v>20</v>
      </c>
      <c r="L39" s="27" t="s">
        <v>126</v>
      </c>
      <c r="M39" s="29"/>
    </row>
    <row r="40" spans="2:13" ht="52" x14ac:dyDescent="0.2">
      <c r="B40" s="20">
        <v>36</v>
      </c>
      <c r="C40" s="21" t="s">
        <v>127</v>
      </c>
      <c r="D40" s="21" t="s">
        <v>128</v>
      </c>
      <c r="E40" s="23">
        <v>3010401011971</v>
      </c>
      <c r="F40" s="24" t="s">
        <v>12</v>
      </c>
      <c r="G40" s="30">
        <v>23650000</v>
      </c>
      <c r="H40" s="31">
        <v>45845</v>
      </c>
      <c r="I40" s="31" t="s">
        <v>117</v>
      </c>
      <c r="J40" s="32" t="s">
        <v>129</v>
      </c>
      <c r="K40" s="33" t="s">
        <v>20</v>
      </c>
      <c r="L40" s="27" t="s">
        <v>130</v>
      </c>
      <c r="M40" s="29"/>
    </row>
    <row r="41" spans="2:13" ht="52" x14ac:dyDescent="0.2">
      <c r="B41" s="20">
        <v>37</v>
      </c>
      <c r="C41" s="21" t="s">
        <v>131</v>
      </c>
      <c r="D41" s="21" t="s">
        <v>19</v>
      </c>
      <c r="E41" s="23">
        <v>1011105001930</v>
      </c>
      <c r="F41" s="24" t="s">
        <v>12</v>
      </c>
      <c r="G41" s="30">
        <v>10913810</v>
      </c>
      <c r="H41" s="31">
        <v>45849</v>
      </c>
      <c r="I41" s="31" t="s">
        <v>117</v>
      </c>
      <c r="J41" s="34" t="s">
        <v>132</v>
      </c>
      <c r="K41" s="33" t="s">
        <v>20</v>
      </c>
      <c r="L41" s="27" t="s">
        <v>119</v>
      </c>
      <c r="M41" s="29"/>
    </row>
    <row r="42" spans="2:13" ht="52" x14ac:dyDescent="0.2">
      <c r="B42" s="20">
        <v>38</v>
      </c>
      <c r="C42" s="50" t="s">
        <v>133</v>
      </c>
      <c r="D42" s="21" t="s">
        <v>134</v>
      </c>
      <c r="E42" s="23">
        <v>1010405010435</v>
      </c>
      <c r="F42" s="24" t="s">
        <v>12</v>
      </c>
      <c r="G42" s="30">
        <v>35192579</v>
      </c>
      <c r="H42" s="31">
        <v>45853</v>
      </c>
      <c r="I42" s="31" t="s">
        <v>117</v>
      </c>
      <c r="J42" s="34" t="s">
        <v>135</v>
      </c>
      <c r="K42" s="33" t="s">
        <v>20</v>
      </c>
      <c r="L42" s="27" t="s">
        <v>136</v>
      </c>
      <c r="M42" s="29"/>
    </row>
    <row r="43" spans="2:13" ht="52" x14ac:dyDescent="0.2">
      <c r="B43" s="20">
        <v>39</v>
      </c>
      <c r="C43" s="21" t="s">
        <v>137</v>
      </c>
      <c r="D43" s="21" t="s">
        <v>138</v>
      </c>
      <c r="E43" s="23">
        <v>7010001088960</v>
      </c>
      <c r="F43" s="24" t="s">
        <v>12</v>
      </c>
      <c r="G43" s="30">
        <v>114034800</v>
      </c>
      <c r="H43" s="31">
        <v>45860</v>
      </c>
      <c r="I43" s="31" t="s">
        <v>117</v>
      </c>
      <c r="J43" s="32" t="s">
        <v>139</v>
      </c>
      <c r="K43" s="33" t="s">
        <v>20</v>
      </c>
      <c r="L43" s="27" t="s">
        <v>130</v>
      </c>
      <c r="M43" s="29"/>
    </row>
    <row r="44" spans="2:13" ht="52" x14ac:dyDescent="0.2">
      <c r="B44" s="20">
        <v>40</v>
      </c>
      <c r="C44" s="21" t="s">
        <v>140</v>
      </c>
      <c r="D44" s="21" t="s">
        <v>53</v>
      </c>
      <c r="E44" s="23">
        <v>5010401023057</v>
      </c>
      <c r="F44" s="24" t="s">
        <v>12</v>
      </c>
      <c r="G44" s="30">
        <v>22495000</v>
      </c>
      <c r="H44" s="31">
        <v>45863</v>
      </c>
      <c r="I44" s="31" t="s">
        <v>117</v>
      </c>
      <c r="J44" s="27" t="s">
        <v>141</v>
      </c>
      <c r="K44" s="33" t="s">
        <v>20</v>
      </c>
      <c r="L44" s="27" t="s">
        <v>142</v>
      </c>
      <c r="M44" s="29"/>
    </row>
    <row r="45" spans="2:13" ht="52" x14ac:dyDescent="0.2">
      <c r="B45" s="20">
        <v>41</v>
      </c>
      <c r="C45" s="21" t="s">
        <v>143</v>
      </c>
      <c r="D45" s="21" t="s">
        <v>144</v>
      </c>
      <c r="E45" s="23">
        <v>5010401043352</v>
      </c>
      <c r="F45" s="24" t="s">
        <v>12</v>
      </c>
      <c r="G45" s="30">
        <v>6600000</v>
      </c>
      <c r="H45" s="31">
        <v>45863</v>
      </c>
      <c r="I45" s="31" t="s">
        <v>117</v>
      </c>
      <c r="J45" s="27" t="s">
        <v>145</v>
      </c>
      <c r="K45" s="33" t="s">
        <v>20</v>
      </c>
      <c r="L45" s="27" t="s">
        <v>142</v>
      </c>
      <c r="M45" s="29"/>
    </row>
    <row r="46" spans="2:13" ht="52" x14ac:dyDescent="0.2">
      <c r="B46" s="20">
        <v>42</v>
      </c>
      <c r="C46" s="21" t="s">
        <v>146</v>
      </c>
      <c r="D46" s="21" t="s">
        <v>19</v>
      </c>
      <c r="E46" s="23">
        <v>1011105001930</v>
      </c>
      <c r="F46" s="24" t="s">
        <v>12</v>
      </c>
      <c r="G46" s="30">
        <v>16164476</v>
      </c>
      <c r="H46" s="31">
        <v>45874</v>
      </c>
      <c r="I46" s="31" t="s">
        <v>117</v>
      </c>
      <c r="J46" s="34" t="s">
        <v>147</v>
      </c>
      <c r="K46" s="33" t="s">
        <v>20</v>
      </c>
      <c r="L46" s="27" t="s">
        <v>136</v>
      </c>
      <c r="M46" s="29"/>
    </row>
    <row r="47" spans="2:13" ht="52" x14ac:dyDescent="0.2">
      <c r="B47" s="20">
        <v>43</v>
      </c>
      <c r="C47" s="21" t="s">
        <v>148</v>
      </c>
      <c r="D47" s="21" t="s">
        <v>149</v>
      </c>
      <c r="E47" s="23">
        <v>8013401001509</v>
      </c>
      <c r="F47" s="24" t="s">
        <v>12</v>
      </c>
      <c r="G47" s="30">
        <v>4268000</v>
      </c>
      <c r="H47" s="31">
        <v>45888</v>
      </c>
      <c r="I47" s="31" t="s">
        <v>117</v>
      </c>
      <c r="J47" s="34" t="s">
        <v>150</v>
      </c>
      <c r="K47" s="33" t="s">
        <v>20</v>
      </c>
      <c r="L47" s="27" t="s">
        <v>151</v>
      </c>
      <c r="M47" s="29"/>
    </row>
    <row r="48" spans="2:13" ht="91" x14ac:dyDescent="0.2">
      <c r="B48" s="20">
        <v>44</v>
      </c>
      <c r="C48" s="21" t="s">
        <v>152</v>
      </c>
      <c r="D48" s="21" t="s">
        <v>153</v>
      </c>
      <c r="E48" s="23">
        <v>1013201015327</v>
      </c>
      <c r="F48" s="24" t="s">
        <v>12</v>
      </c>
      <c r="G48" s="30">
        <v>7590000</v>
      </c>
      <c r="H48" s="31">
        <v>45895</v>
      </c>
      <c r="I48" s="31" t="s">
        <v>117</v>
      </c>
      <c r="J48" s="32" t="s">
        <v>154</v>
      </c>
      <c r="K48" s="33" t="s">
        <v>20</v>
      </c>
      <c r="L48" s="27" t="s">
        <v>126</v>
      </c>
      <c r="M48" s="29"/>
    </row>
    <row r="49" spans="2:13" ht="52" x14ac:dyDescent="0.2">
      <c r="B49" s="20">
        <v>45</v>
      </c>
      <c r="C49" s="21" t="s">
        <v>155</v>
      </c>
      <c r="D49" s="21" t="s">
        <v>23</v>
      </c>
      <c r="E49" s="23">
        <v>4010005004660</v>
      </c>
      <c r="F49" s="24" t="s">
        <v>12</v>
      </c>
      <c r="G49" s="30">
        <v>34802422</v>
      </c>
      <c r="H49" s="31">
        <v>45898</v>
      </c>
      <c r="I49" s="31" t="s">
        <v>117</v>
      </c>
      <c r="J49" s="27" t="s">
        <v>156</v>
      </c>
      <c r="K49" s="33" t="s">
        <v>20</v>
      </c>
      <c r="L49" s="27" t="s">
        <v>157</v>
      </c>
      <c r="M49" s="29"/>
    </row>
    <row r="50" spans="2:13" ht="52" x14ac:dyDescent="0.2">
      <c r="B50" s="20">
        <v>46</v>
      </c>
      <c r="C50" s="21" t="s">
        <v>158</v>
      </c>
      <c r="D50" s="21" t="s">
        <v>159</v>
      </c>
      <c r="E50" s="23">
        <v>8010405009479</v>
      </c>
      <c r="F50" s="24" t="s">
        <v>12</v>
      </c>
      <c r="G50" s="30">
        <v>12076152</v>
      </c>
      <c r="H50" s="31">
        <v>45908</v>
      </c>
      <c r="I50" s="31" t="s">
        <v>117</v>
      </c>
      <c r="J50" s="27" t="s">
        <v>160</v>
      </c>
      <c r="K50" s="33" t="s">
        <v>20</v>
      </c>
      <c r="L50" s="27" t="s">
        <v>142</v>
      </c>
      <c r="M50" s="29"/>
    </row>
    <row r="51" spans="2:13" ht="52" x14ac:dyDescent="0.2">
      <c r="B51" s="20">
        <v>47</v>
      </c>
      <c r="C51" s="21" t="s">
        <v>161</v>
      </c>
      <c r="D51" s="21" t="s">
        <v>162</v>
      </c>
      <c r="E51" s="23">
        <v>6011105005373</v>
      </c>
      <c r="F51" s="24" t="s">
        <v>12</v>
      </c>
      <c r="G51" s="30">
        <v>13959000</v>
      </c>
      <c r="H51" s="31">
        <v>45917</v>
      </c>
      <c r="I51" s="31" t="s">
        <v>117</v>
      </c>
      <c r="J51" s="32" t="s">
        <v>163</v>
      </c>
      <c r="K51" s="33" t="s">
        <v>20</v>
      </c>
      <c r="L51" s="27" t="s">
        <v>164</v>
      </c>
      <c r="M51" s="29"/>
    </row>
    <row r="52" spans="2:13" ht="78" x14ac:dyDescent="0.2">
      <c r="B52" s="20">
        <v>48</v>
      </c>
      <c r="C52" s="21" t="s">
        <v>165</v>
      </c>
      <c r="D52" s="21" t="s">
        <v>166</v>
      </c>
      <c r="E52" s="23">
        <v>1011105001930</v>
      </c>
      <c r="F52" s="24" t="s">
        <v>12</v>
      </c>
      <c r="G52" s="30">
        <v>45694854</v>
      </c>
      <c r="H52" s="31">
        <v>3</v>
      </c>
      <c r="I52" s="31"/>
      <c r="J52" s="27" t="s">
        <v>167</v>
      </c>
      <c r="K52" s="35" t="s">
        <v>20</v>
      </c>
      <c r="L52" s="28" t="s">
        <v>168</v>
      </c>
      <c r="M52" s="29"/>
    </row>
    <row r="53" spans="2:13" ht="52" x14ac:dyDescent="0.2">
      <c r="B53" s="20">
        <v>49</v>
      </c>
      <c r="C53" s="21" t="s">
        <v>169</v>
      </c>
      <c r="D53" s="21" t="s">
        <v>166</v>
      </c>
      <c r="E53" s="23">
        <v>1011105001930</v>
      </c>
      <c r="F53" s="24" t="s">
        <v>12</v>
      </c>
      <c r="G53" s="30">
        <v>20065273</v>
      </c>
      <c r="H53" s="31">
        <v>45966</v>
      </c>
      <c r="I53" s="31"/>
      <c r="J53" s="27" t="s">
        <v>170</v>
      </c>
      <c r="K53" s="35" t="s">
        <v>20</v>
      </c>
      <c r="L53" s="28" t="s">
        <v>171</v>
      </c>
      <c r="M53" s="29"/>
    </row>
    <row r="54" spans="2:13" ht="52" x14ac:dyDescent="0.2">
      <c r="B54" s="20">
        <v>50</v>
      </c>
      <c r="C54" s="21" t="s">
        <v>172</v>
      </c>
      <c r="D54" s="21" t="s">
        <v>173</v>
      </c>
      <c r="E54" s="23">
        <v>9010001027685</v>
      </c>
      <c r="F54" s="24" t="s">
        <v>12</v>
      </c>
      <c r="G54" s="30">
        <v>14300000</v>
      </c>
      <c r="H54" s="31">
        <v>45966</v>
      </c>
      <c r="I54" s="31"/>
      <c r="J54" s="27" t="s">
        <v>174</v>
      </c>
      <c r="K54" s="35" t="s">
        <v>20</v>
      </c>
      <c r="L54" s="28" t="s">
        <v>175</v>
      </c>
      <c r="M54" s="29"/>
    </row>
    <row r="55" spans="2:13" ht="52" x14ac:dyDescent="0.2">
      <c r="B55" s="20">
        <v>51</v>
      </c>
      <c r="C55" s="21" t="s">
        <v>176</v>
      </c>
      <c r="D55" s="21" t="s">
        <v>177</v>
      </c>
      <c r="E55" s="23">
        <v>5020001022136</v>
      </c>
      <c r="F55" s="24" t="s">
        <v>12</v>
      </c>
      <c r="G55" s="30">
        <v>18700000</v>
      </c>
      <c r="H55" s="31">
        <v>45967</v>
      </c>
      <c r="I55" s="31"/>
      <c r="J55" s="27" t="s">
        <v>178</v>
      </c>
      <c r="K55" s="35" t="s">
        <v>20</v>
      </c>
      <c r="L55" s="28" t="s">
        <v>179</v>
      </c>
      <c r="M55" s="29"/>
    </row>
    <row r="56" spans="2:13" ht="52" x14ac:dyDescent="0.2">
      <c r="B56" s="20">
        <v>52</v>
      </c>
      <c r="C56" s="21" t="s">
        <v>180</v>
      </c>
      <c r="D56" s="21" t="s">
        <v>181</v>
      </c>
      <c r="E56" s="23">
        <v>4320001001168</v>
      </c>
      <c r="F56" s="24" t="s">
        <v>12</v>
      </c>
      <c r="G56" s="30">
        <v>10352320</v>
      </c>
      <c r="H56" s="31">
        <v>45972</v>
      </c>
      <c r="I56" s="31"/>
      <c r="J56" s="27" t="s">
        <v>182</v>
      </c>
      <c r="K56" s="35" t="s">
        <v>20</v>
      </c>
      <c r="L56" s="28" t="s">
        <v>183</v>
      </c>
      <c r="M56" s="29"/>
    </row>
    <row r="57" spans="2:13" ht="52" x14ac:dyDescent="0.2">
      <c r="B57" s="20">
        <v>53</v>
      </c>
      <c r="C57" s="21" t="s">
        <v>184</v>
      </c>
      <c r="D57" s="21" t="s">
        <v>185</v>
      </c>
      <c r="E57" s="23">
        <v>9010601030238</v>
      </c>
      <c r="F57" s="24" t="s">
        <v>12</v>
      </c>
      <c r="G57" s="30">
        <v>18172000</v>
      </c>
      <c r="H57" s="31">
        <v>45989</v>
      </c>
      <c r="I57" s="31"/>
      <c r="J57" s="27" t="s">
        <v>186</v>
      </c>
      <c r="K57" s="35" t="s">
        <v>20</v>
      </c>
      <c r="L57" s="28" t="s">
        <v>187</v>
      </c>
      <c r="M57" s="29"/>
    </row>
    <row r="58" spans="2:13" ht="52" x14ac:dyDescent="0.2">
      <c r="B58" s="20">
        <v>54</v>
      </c>
      <c r="C58" s="51" t="s">
        <v>188</v>
      </c>
      <c r="D58" s="21" t="s">
        <v>166</v>
      </c>
      <c r="E58" s="23">
        <v>1011105001930</v>
      </c>
      <c r="F58" s="24" t="s">
        <v>12</v>
      </c>
      <c r="G58" s="30">
        <v>9463177</v>
      </c>
      <c r="H58" s="31">
        <v>46009</v>
      </c>
      <c r="I58" s="31"/>
      <c r="J58" s="27" t="s">
        <v>189</v>
      </c>
      <c r="K58" s="35" t="s">
        <v>20</v>
      </c>
      <c r="L58" s="28" t="s">
        <v>190</v>
      </c>
      <c r="M58" s="29"/>
    </row>
    <row r="59" spans="2:13" ht="52" x14ac:dyDescent="0.2">
      <c r="B59" s="20">
        <v>55</v>
      </c>
      <c r="C59" s="21" t="s">
        <v>191</v>
      </c>
      <c r="D59" s="21" t="s">
        <v>181</v>
      </c>
      <c r="E59" s="23">
        <v>4320001001168</v>
      </c>
      <c r="F59" s="24" t="s">
        <v>12</v>
      </c>
      <c r="G59" s="30">
        <v>3806000</v>
      </c>
      <c r="H59" s="31">
        <v>46017</v>
      </c>
      <c r="I59" s="31"/>
      <c r="J59" s="27" t="s">
        <v>192</v>
      </c>
      <c r="K59" s="35" t="s">
        <v>20</v>
      </c>
      <c r="L59" s="28" t="s">
        <v>183</v>
      </c>
      <c r="M59" s="29"/>
    </row>
    <row r="60" spans="2:13" ht="12" customHeight="1" thickBot="1" x14ac:dyDescent="0.25">
      <c r="B60" s="20"/>
      <c r="C60" s="22"/>
      <c r="D60" s="22"/>
      <c r="E60" s="23"/>
      <c r="F60" s="24"/>
      <c r="G60" s="30"/>
      <c r="H60" s="31"/>
      <c r="I60" s="31"/>
      <c r="J60" s="35"/>
      <c r="K60" s="35"/>
      <c r="L60" s="36"/>
      <c r="M60" s="37"/>
    </row>
    <row r="61" spans="2:13" s="5" customFormat="1" ht="30" customHeight="1" thickBot="1" x14ac:dyDescent="0.25">
      <c r="B61" s="53" t="s">
        <v>13</v>
      </c>
      <c r="C61" s="54"/>
      <c r="D61" s="54"/>
      <c r="E61" s="54"/>
      <c r="F61" s="55"/>
      <c r="G61" s="12">
        <f>SUBTOTAL(109,G5:G60)</f>
        <v>2234740097</v>
      </c>
      <c r="H61" s="14"/>
      <c r="I61" s="15"/>
      <c r="J61" s="15"/>
      <c r="K61" s="15"/>
      <c r="L61" s="15"/>
      <c r="M61" s="19"/>
    </row>
  </sheetData>
  <autoFilter ref="A4:M60" xr:uid="{00000000-0009-0000-0000-000001000000}"/>
  <mergeCells count="2">
    <mergeCell ref="B1:M1"/>
    <mergeCell ref="B61:F61"/>
  </mergeCells>
  <phoneticPr fontId="1"/>
  <conditionalFormatting sqref="B37:B59 B36:L36">
    <cfRule type="expression" dxfId="45" priority="67" stopIfTrue="1">
      <formula>AND(#REF!="小計")</formula>
    </cfRule>
  </conditionalFormatting>
  <conditionalFormatting sqref="B42 B46:B59">
    <cfRule type="expression" dxfId="44" priority="66" stopIfTrue="1">
      <formula>AND(#REF!="内訳")</formula>
    </cfRule>
  </conditionalFormatting>
  <conditionalFormatting sqref="B61">
    <cfRule type="expression" dxfId="43" priority="81" stopIfTrue="1">
      <formula>AND(#REF!="小計")</formula>
    </cfRule>
    <cfRule type="expression" dxfId="42" priority="80" stopIfTrue="1">
      <formula>AND(#REF!="内訳")</formula>
    </cfRule>
  </conditionalFormatting>
  <conditionalFormatting sqref="B45:I45">
    <cfRule type="expression" dxfId="41" priority="41" stopIfTrue="1">
      <formula>AND(#REF!="内訳")</formula>
    </cfRule>
  </conditionalFormatting>
  <conditionalFormatting sqref="B41:J41">
    <cfRule type="expression" dxfId="40" priority="54" stopIfTrue="1">
      <formula>AND(#REF!="内訳")</formula>
    </cfRule>
  </conditionalFormatting>
  <conditionalFormatting sqref="B43:J43">
    <cfRule type="expression" dxfId="39" priority="50" stopIfTrue="1">
      <formula>AND(#REF!="内訳")</formula>
    </cfRule>
  </conditionalFormatting>
  <conditionalFormatting sqref="B44:J44">
    <cfRule type="expression" dxfId="38" priority="43" stopIfTrue="1">
      <formula>AND(#REF!="内訳")</formula>
    </cfRule>
  </conditionalFormatting>
  <conditionalFormatting sqref="B36:L40">
    <cfRule type="expression" dxfId="37" priority="52" stopIfTrue="1">
      <formula>AND(#REF!="内訳")</formula>
    </cfRule>
  </conditionalFormatting>
  <conditionalFormatting sqref="B5:M35">
    <cfRule type="expression" dxfId="36" priority="5" stopIfTrue="1">
      <formula>AND(#REF!="内訳")</formula>
    </cfRule>
    <cfRule type="expression" dxfId="35" priority="6" stopIfTrue="1">
      <formula>AND(#REF!="小計")</formula>
    </cfRule>
  </conditionalFormatting>
  <conditionalFormatting sqref="C44:I44">
    <cfRule type="expression" dxfId="34" priority="46" stopIfTrue="1">
      <formula>AND(#REF!="小計")</formula>
    </cfRule>
  </conditionalFormatting>
  <conditionalFormatting sqref="C45:I45">
    <cfRule type="expression" dxfId="33" priority="42" stopIfTrue="1">
      <formula>AND(#REF!="小計")</formula>
    </cfRule>
  </conditionalFormatting>
  <conditionalFormatting sqref="C46:I47 K41:L46">
    <cfRule type="expression" dxfId="32" priority="35" stopIfTrue="1">
      <formula>AND(#REF!="小計")</formula>
    </cfRule>
  </conditionalFormatting>
  <conditionalFormatting sqref="C46:I47">
    <cfRule type="expression" dxfId="31" priority="34" stopIfTrue="1">
      <formula>AND(#REF!="内訳")</formula>
    </cfRule>
  </conditionalFormatting>
  <conditionalFormatting sqref="C49:I51">
    <cfRule type="expression" dxfId="30" priority="13" stopIfTrue="1">
      <formula>AND(#REF!="内訳")</formula>
    </cfRule>
    <cfRule type="expression" dxfId="29" priority="14" stopIfTrue="1">
      <formula>AND(#REF!="小計")</formula>
    </cfRule>
  </conditionalFormatting>
  <conditionalFormatting sqref="C52:I59">
    <cfRule type="expression" dxfId="28" priority="3" stopIfTrue="1">
      <formula>AND(#REF!="内訳")</formula>
    </cfRule>
    <cfRule type="expression" dxfId="27" priority="4" stopIfTrue="1">
      <formula>AND(#REF!="小計")</formula>
    </cfRule>
  </conditionalFormatting>
  <conditionalFormatting sqref="C41:J41">
    <cfRule type="expression" dxfId="26" priority="55" stopIfTrue="1">
      <formula>AND(#REF!="小計")</formula>
    </cfRule>
  </conditionalFormatting>
  <conditionalFormatting sqref="C43:J43">
    <cfRule type="expression" dxfId="25" priority="51" stopIfTrue="1">
      <formula>AND(#REF!="小計")</formula>
    </cfRule>
  </conditionalFormatting>
  <conditionalFormatting sqref="C37:L40">
    <cfRule type="expression" dxfId="24" priority="53" stopIfTrue="1">
      <formula>AND(#REF!="小計")</formula>
    </cfRule>
  </conditionalFormatting>
  <conditionalFormatting sqref="C48:L48">
    <cfRule type="expression" dxfId="23" priority="21" stopIfTrue="1">
      <formula>AND(#REF!="内訳")</formula>
    </cfRule>
    <cfRule type="expression" dxfId="22" priority="22" stopIfTrue="1">
      <formula>AND(#REF!="小計")</formula>
    </cfRule>
  </conditionalFormatting>
  <conditionalFormatting sqref="D45:E45">
    <cfRule type="expression" dxfId="21" priority="39" stopIfTrue="1">
      <formula>AND(#REF!="内訳")</formula>
    </cfRule>
    <cfRule type="expression" dxfId="20" priority="40" stopIfTrue="1">
      <formula>AND(#REF!="小計")</formula>
    </cfRule>
  </conditionalFormatting>
  <conditionalFormatting sqref="D47:E47">
    <cfRule type="expression" dxfId="19" priority="30" stopIfTrue="1">
      <formula>AND(#REF!="内訳")</formula>
    </cfRule>
    <cfRule type="expression" dxfId="18" priority="31" stopIfTrue="1">
      <formula>AND(#REF!="小計")</formula>
    </cfRule>
  </conditionalFormatting>
  <conditionalFormatting sqref="D49:E50">
    <cfRule type="expression" dxfId="17" priority="11" stopIfTrue="1">
      <formula>AND(#REF!="内訳")</formula>
    </cfRule>
    <cfRule type="expression" dxfId="16" priority="12" stopIfTrue="1">
      <formula>AND(#REF!="小計")</formula>
    </cfRule>
  </conditionalFormatting>
  <conditionalFormatting sqref="D42:J42">
    <cfRule type="expression" dxfId="15" priority="56" stopIfTrue="1">
      <formula>AND(#REF!="内訳")</formula>
    </cfRule>
    <cfRule type="expression" dxfId="14" priority="57" stopIfTrue="1">
      <formula>AND(#REF!="小計")</formula>
    </cfRule>
  </conditionalFormatting>
  <conditionalFormatting sqref="D46:J46">
    <cfRule type="expression" dxfId="13" priority="26" stopIfTrue="1">
      <formula>AND(#REF!="小計")</formula>
    </cfRule>
    <cfRule type="expression" dxfId="12" priority="25" stopIfTrue="1">
      <formula>AND(#REF!="内訳")</formula>
    </cfRule>
  </conditionalFormatting>
  <conditionalFormatting sqref="G61:M61">
    <cfRule type="expression" dxfId="11" priority="74" stopIfTrue="1">
      <formula>AND(#REF!="内訳")</formula>
    </cfRule>
    <cfRule type="expression" dxfId="10" priority="75" stopIfTrue="1">
      <formula>AND(#REF!="小計")</formula>
    </cfRule>
  </conditionalFormatting>
  <conditionalFormatting sqref="J43:J44">
    <cfRule type="expression" dxfId="9" priority="44" stopIfTrue="1">
      <formula>AND(#REF!="小計")</formula>
    </cfRule>
  </conditionalFormatting>
  <conditionalFormatting sqref="J45">
    <cfRule type="expression" dxfId="8" priority="37" stopIfTrue="1">
      <formula>AND(#REF!="小計")</formula>
    </cfRule>
    <cfRule type="expression" dxfId="7" priority="36" stopIfTrue="1">
      <formula>AND(#REF!="内訳")</formula>
    </cfRule>
  </conditionalFormatting>
  <conditionalFormatting sqref="J46:L47">
    <cfRule type="expression" dxfId="6" priority="28" stopIfTrue="1">
      <formula>AND(#REF!="小計")</formula>
    </cfRule>
    <cfRule type="expression" dxfId="5" priority="27" stopIfTrue="1">
      <formula>AND(#REF!="内訳")</formula>
    </cfRule>
  </conditionalFormatting>
  <conditionalFormatting sqref="J49:L59">
    <cfRule type="expression" dxfId="4" priority="1" stopIfTrue="1">
      <formula>AND(#REF!="内訳")</formula>
    </cfRule>
    <cfRule type="expression" dxfId="3" priority="2" stopIfTrue="1">
      <formula>AND(#REF!="小計")</formula>
    </cfRule>
  </conditionalFormatting>
  <conditionalFormatting sqref="K41:L46">
    <cfRule type="expression" dxfId="2" priority="33" stopIfTrue="1">
      <formula>AND(#REF!="内訳")</formula>
    </cfRule>
  </conditionalFormatting>
  <conditionalFormatting sqref="M36:M59 B60:M60">
    <cfRule type="expression" dxfId="1" priority="140" stopIfTrue="1">
      <formula>AND(#REF!="内訳")</formula>
    </cfRule>
    <cfRule type="expression" dxfId="0" priority="141" stopIfTrue="1">
      <formula>AND(#REF!="小計")</formula>
    </cfRule>
  </conditionalFormatting>
  <dataValidations count="1">
    <dataValidation type="list" allowBlank="1" showInputMessage="1" showErrorMessage="1" sqref="F5:F35 F60" xr:uid="{00000000-0002-0000-0100-000001000000}">
      <formula1>#REF!</formula1>
    </dataValidation>
  </dataValidations>
  <printOptions horizontalCentered="1"/>
  <pageMargins left="0.19685039370078741" right="0.19685039370078741" top="0.59055118110236227" bottom="0.19685039370078741" header="0.31496062992125984" footer="0.51181102362204722"/>
  <pageSetup paperSize="9" scale="58"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車検勘定</vt:lpstr>
      <vt:lpstr>車検勘定!Print_Area</vt:lpstr>
      <vt:lpstr>車検勘定!Print_Titles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