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2\R3.1.29\01-室レク\03-参考資料東日本大震災\作業ファイル\"/>
    </mc:Choice>
  </mc:AlternateContent>
  <bookViews>
    <workbookView xWindow="0" yWindow="0" windowWidth="20490" windowHeight="7530"/>
  </bookViews>
  <sheets>
    <sheet name="R030129公表分" sheetId="1" r:id="rId1"/>
  </sheets>
  <definedNames>
    <definedName name="_xlnm.Print_Area" localSheetId="0">'R030129公表分'!$A$1:$AB$112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1" l="1"/>
  <c r="AB24" i="1" s="1"/>
  <c r="X24" i="1"/>
  <c r="AB23" i="1"/>
  <c r="AB22" i="1"/>
  <c r="AB21" i="1" l="1"/>
  <c r="AB20" i="1" l="1"/>
  <c r="AB19" i="1" l="1"/>
  <c r="AB18" i="1" l="1"/>
  <c r="AB17" i="1"/>
  <c r="AB16" i="1" l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<sst xmlns="http://schemas.openxmlformats.org/spreadsheetml/2006/main" count="195" uniqueCount="131">
  <si>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</si>
  <si>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</si>
  <si>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</si>
  <si>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</si>
  <si>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</si>
  <si>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</si>
  <si>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</si>
  <si>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</si>
  <si>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</si>
  <si>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</si>
  <si>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</si>
  <si>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</si>
  <si>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</si>
  <si>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</si>
  <si>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</si>
  <si>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</si>
  <si>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</si>
  <si>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</si>
  <si>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</si>
  <si>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</si>
  <si>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</si>
  <si>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</si>
  <si>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</si>
  <si>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</si>
  <si>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</si>
  <si>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</si>
  <si>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</si>
  <si>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</si>
  <si>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</si>
  <si>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</si>
  <si>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</si>
  <si>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</si>
  <si>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</si>
  <si>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</si>
  <si>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</si>
  <si>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</si>
  <si>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</si>
  <si>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</si>
  <si>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</si>
  <si>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</si>
  <si>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</si>
  <si>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</si>
  <si>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</si>
  <si>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</si>
  <si>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</si>
  <si>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</si>
  <si>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</si>
  <si>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</si>
  <si>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</si>
  <si>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</si>
  <si>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</si>
  <si>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</si>
  <si>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</si>
  <si>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</si>
  <si>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</si>
  <si>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</si>
  <si>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</si>
  <si>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</si>
  <si>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</si>
  <si>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</si>
  <si>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</si>
  <si>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</si>
  <si>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</si>
  <si>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</si>
  <si>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</si>
  <si>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</si>
  <si>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</si>
  <si>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</si>
  <si>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</si>
  <si>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</si>
  <si>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</si>
  <si>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</si>
  <si>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</si>
  <si>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</si>
  <si>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</si>
  <si>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</si>
  <si>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</si>
  <si>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</si>
  <si>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</si>
  <si>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</si>
  <si>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</si>
  <si>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</si>
  <si>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</si>
  <si>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</si>
  <si>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</si>
  <si>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</si>
  <si>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</si>
  <si>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</si>
  <si>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</si>
  <si>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</si>
  <si>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</si>
  <si>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</si>
  <si>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</si>
  <si>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</si>
  <si>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</si>
  <si>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</si>
  <si>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</si>
  <si>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</si>
  <si>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</si>
  <si>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</si>
  <si>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</si>
  <si>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</si>
  <si>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</si>
  <si>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</si>
  <si>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</si>
  <si>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</si>
  <si>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</si>
  <si>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</si>
  <si>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</si>
  <si>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</si>
  <si>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</si>
  <si>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</si>
  <si>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</si>
  <si>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</si>
  <si>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</si>
  <si>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</si>
  <si>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</si>
  <si>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</si>
  <si>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</si>
  <si>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</si>
  <si>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</si>
  <si>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</si>
  <si>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</si>
  <si>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</si>
  <si>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</si>
  <si>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</si>
  <si>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</si>
  <si>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</si>
  <si>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</si>
  <si>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（2020年12月31日現在）</t>
    </r>
    <phoneticPr fontId="5"/>
  </si>
  <si>
    <t>R2年12月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</si>
</sst>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4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32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3" name="正方形/長方形 2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view="pageBreakPreview" topLeftCell="C1" zoomScale="70" zoomScaleNormal="70" zoomScaleSheetLayoutView="70" workbookViewId="0">
      <selection activeCell="L1" sqref="L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30" t="s">
        <v>129</v>
      </c>
      <c r="B1" s="230"/>
      <c r="C1" s="230"/>
      <c r="D1" s="230"/>
      <c r="E1" s="230"/>
      <c r="F1" s="231" t="s">
        <v>0</v>
      </c>
      <c r="G1" s="231"/>
      <c r="H1" s="231"/>
      <c r="I1" s="231"/>
    </row>
    <row r="2" spans="1:28" x14ac:dyDescent="0.15">
      <c r="J2" s="2"/>
      <c r="L2" s="2"/>
      <c r="N2" s="2"/>
    </row>
    <row r="3" spans="1:28" ht="14.25" x14ac:dyDescent="0.1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"/>
      <c r="L3" s="2"/>
      <c r="N3" s="2"/>
    </row>
    <row r="4" spans="1:28" ht="21" customHeight="1" x14ac:dyDescent="0.15">
      <c r="D4" s="233" t="s">
        <v>2</v>
      </c>
      <c r="E4" s="233"/>
      <c r="J4" s="222" t="s">
        <v>2</v>
      </c>
      <c r="K4" s="222"/>
      <c r="L4" s="222"/>
      <c r="N4" s="2"/>
      <c r="R4" s="222" t="s">
        <v>2</v>
      </c>
      <c r="S4" s="222"/>
      <c r="T4" s="222"/>
      <c r="U4" s="2"/>
      <c r="V4" s="2"/>
      <c r="Z4" s="222" t="s">
        <v>2</v>
      </c>
      <c r="AA4" s="222"/>
      <c r="AB4" s="222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3"/>
      <c r="O5" s="223"/>
      <c r="P5" s="224" t="s">
        <v>3</v>
      </c>
      <c r="Q5" s="224"/>
      <c r="R5" s="224" t="s">
        <v>4</v>
      </c>
      <c r="S5" s="224"/>
      <c r="T5" s="8" t="s">
        <v>5</v>
      </c>
      <c r="U5" s="9"/>
      <c r="V5" s="223"/>
      <c r="W5" s="223"/>
      <c r="X5" s="224" t="s">
        <v>3</v>
      </c>
      <c r="Y5" s="224"/>
      <c r="Z5" s="224" t="s">
        <v>4</v>
      </c>
      <c r="AA5" s="224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9" t="s">
        <v>8</v>
      </c>
      <c r="O6" s="219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9" t="s">
        <v>111</v>
      </c>
      <c r="W6" s="219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9" t="s">
        <v>11</v>
      </c>
      <c r="O7" s="219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9" t="s">
        <v>112</v>
      </c>
      <c r="W7" s="219"/>
      <c r="X7" s="19"/>
      <c r="Y7" s="20">
        <v>160428</v>
      </c>
      <c r="Z7" s="19"/>
      <c r="AA7" s="21">
        <v>2649</v>
      </c>
      <c r="AB7" s="22">
        <f t="shared" ref="AB7:AB18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9" t="s">
        <v>14</v>
      </c>
      <c r="O8" s="219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9" t="s">
        <v>113</v>
      </c>
      <c r="W8" s="219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9" t="s">
        <v>17</v>
      </c>
      <c r="O9" s="219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19" t="s">
        <v>114</v>
      </c>
      <c r="W9" s="219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9" t="s">
        <v>20</v>
      </c>
      <c r="O10" s="219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9" t="s">
        <v>115</v>
      </c>
      <c r="W10" s="219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9" t="s">
        <v>23</v>
      </c>
      <c r="O11" s="219"/>
      <c r="P11" s="19"/>
      <c r="Q11" s="20">
        <v>667376</v>
      </c>
      <c r="R11" s="19"/>
      <c r="S11" s="21">
        <v>52049</v>
      </c>
      <c r="T11" s="22">
        <v>7.7990518088753564</v>
      </c>
      <c r="V11" s="219" t="s">
        <v>116</v>
      </c>
      <c r="W11" s="219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9" t="s">
        <v>26</v>
      </c>
      <c r="O12" s="219"/>
      <c r="P12" s="19"/>
      <c r="Q12" s="20">
        <v>241253</v>
      </c>
      <c r="R12" s="19"/>
      <c r="S12" s="21">
        <v>33023</v>
      </c>
      <c r="T12" s="22">
        <v>13.688119940477424</v>
      </c>
      <c r="V12" s="219" t="s">
        <v>117</v>
      </c>
      <c r="W12" s="219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9" t="s">
        <v>29</v>
      </c>
      <c r="O13" s="219"/>
      <c r="P13" s="19"/>
      <c r="Q13" s="20">
        <v>306040</v>
      </c>
      <c r="R13" s="19"/>
      <c r="S13" s="21">
        <v>67034</v>
      </c>
      <c r="T13" s="22">
        <v>21.903672722519932</v>
      </c>
      <c r="V13" s="219" t="s">
        <v>118</v>
      </c>
      <c r="W13" s="219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9" t="s">
        <v>32</v>
      </c>
      <c r="O14" s="219"/>
      <c r="P14" s="19"/>
      <c r="Q14" s="20">
        <v>373562</v>
      </c>
      <c r="R14" s="19"/>
      <c r="S14" s="20">
        <v>80124</v>
      </c>
      <c r="T14" s="22">
        <v>21.448648417130222</v>
      </c>
      <c r="V14" s="219" t="s">
        <v>119</v>
      </c>
      <c r="W14" s="219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9" t="s">
        <v>35</v>
      </c>
      <c r="O15" s="219"/>
      <c r="P15" s="19"/>
      <c r="Q15" s="20">
        <v>243954</v>
      </c>
      <c r="R15" s="19"/>
      <c r="S15" s="20">
        <v>17215</v>
      </c>
      <c r="T15" s="22">
        <v>7.056658222451774</v>
      </c>
      <c r="V15" s="219" t="s">
        <v>120</v>
      </c>
      <c r="W15" s="219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9" t="s">
        <v>38</v>
      </c>
      <c r="O16" s="219"/>
      <c r="P16" s="19"/>
      <c r="Q16" s="20">
        <v>248921</v>
      </c>
      <c r="R16" s="19"/>
      <c r="S16" s="20">
        <v>6395</v>
      </c>
      <c r="T16" s="22">
        <v>2.569088184604754</v>
      </c>
      <c r="V16" s="219" t="s">
        <v>122</v>
      </c>
      <c r="W16" s="219"/>
      <c r="X16" s="211"/>
      <c r="Y16" s="205">
        <v>155247</v>
      </c>
      <c r="Z16" s="212"/>
      <c r="AA16" s="213">
        <v>1718</v>
      </c>
      <c r="AB16" s="206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9" t="s">
        <v>41</v>
      </c>
      <c r="O17" s="219"/>
      <c r="P17" s="19"/>
      <c r="Q17" s="20">
        <v>266719</v>
      </c>
      <c r="R17" s="19"/>
      <c r="S17" s="20">
        <v>11647</v>
      </c>
      <c r="T17" s="22">
        <v>4.3667680217757265</v>
      </c>
      <c r="V17" s="219" t="s">
        <v>123</v>
      </c>
      <c r="W17" s="219"/>
      <c r="X17" s="211"/>
      <c r="Y17" s="205">
        <v>288997</v>
      </c>
      <c r="Z17" s="212"/>
      <c r="AA17" s="213">
        <v>11363</v>
      </c>
      <c r="AB17" s="206">
        <f t="shared" si="0"/>
        <v>3.9318747253431692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9" t="s">
        <v>44</v>
      </c>
      <c r="O18" s="219"/>
      <c r="P18" s="19"/>
      <c r="Q18" s="20">
        <v>269245</v>
      </c>
      <c r="R18" s="19"/>
      <c r="S18" s="20">
        <v>21545</v>
      </c>
      <c r="T18" s="22">
        <v>8.0020056082749917</v>
      </c>
      <c r="V18" s="219" t="s">
        <v>124</v>
      </c>
      <c r="W18" s="219"/>
      <c r="X18" s="211"/>
      <c r="Y18" s="205">
        <v>264227</v>
      </c>
      <c r="Z18" s="212"/>
      <c r="AA18" s="213">
        <v>73434</v>
      </c>
      <c r="AB18" s="206">
        <f t="shared" si="0"/>
        <v>27.792012171352663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9" t="s">
        <v>45</v>
      </c>
      <c r="O19" s="219"/>
      <c r="P19" s="19"/>
      <c r="Q19" s="20">
        <v>199314</v>
      </c>
      <c r="R19" s="19"/>
      <c r="S19" s="20">
        <v>9458</v>
      </c>
      <c r="T19" s="22">
        <v>4.7452762977011149</v>
      </c>
      <c r="V19" s="219" t="s">
        <v>125</v>
      </c>
      <c r="W19" s="219"/>
      <c r="X19" s="211"/>
      <c r="Y19" s="205">
        <v>181304</v>
      </c>
      <c r="Z19" s="212"/>
      <c r="AA19" s="213">
        <v>7416</v>
      </c>
      <c r="AB19" s="206">
        <f t="shared" ref="AB19:AB23" si="1">AA19/Y19*100</f>
        <v>4.0903675594581479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9" t="s">
        <v>14</v>
      </c>
      <c r="O20" s="219"/>
      <c r="P20" s="19"/>
      <c r="Q20" s="20">
        <v>319564</v>
      </c>
      <c r="R20" s="19"/>
      <c r="S20" s="20">
        <v>15651</v>
      </c>
      <c r="T20" s="22">
        <v>4.8976104942984815</v>
      </c>
      <c r="V20" s="219" t="s">
        <v>126</v>
      </c>
      <c r="W20" s="219"/>
      <c r="X20" s="211"/>
      <c r="Y20" s="205">
        <v>320044</v>
      </c>
      <c r="Z20" s="212"/>
      <c r="AA20" s="213">
        <v>12859</v>
      </c>
      <c r="AB20" s="206">
        <f t="shared" si="1"/>
        <v>4.0178850408068891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9" t="s">
        <v>49</v>
      </c>
      <c r="O21" s="219"/>
      <c r="P21" s="19"/>
      <c r="Q21" s="20">
        <v>217712</v>
      </c>
      <c r="R21" s="19"/>
      <c r="S21" s="20">
        <v>34036</v>
      </c>
      <c r="T21" s="22">
        <v>15.63349746454031</v>
      </c>
      <c r="V21" s="219" t="s">
        <v>127</v>
      </c>
      <c r="W21" s="219"/>
      <c r="X21" s="211"/>
      <c r="Y21" s="205">
        <v>270951</v>
      </c>
      <c r="Z21" s="212"/>
      <c r="AA21" s="213">
        <v>15828</v>
      </c>
      <c r="AB21" s="206">
        <f t="shared" si="1"/>
        <v>5.8416466445962554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9" t="s">
        <v>52</v>
      </c>
      <c r="O22" s="219"/>
      <c r="P22" s="19"/>
      <c r="Q22" s="20">
        <v>341260</v>
      </c>
      <c r="R22" s="19"/>
      <c r="S22" s="20">
        <v>55530</v>
      </c>
      <c r="T22" s="22">
        <v>16.272050635878802</v>
      </c>
      <c r="V22" s="219" t="s">
        <v>128</v>
      </c>
      <c r="W22" s="219"/>
      <c r="X22" s="211"/>
      <c r="Y22" s="205">
        <v>188454</v>
      </c>
      <c r="Z22" s="212"/>
      <c r="AA22" s="213">
        <v>3199</v>
      </c>
      <c r="AB22" s="206">
        <f t="shared" si="1"/>
        <v>1.697496471287423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9" t="s">
        <v>53</v>
      </c>
      <c r="O23" s="219"/>
      <c r="P23" s="19"/>
      <c r="Q23" s="20">
        <v>586107</v>
      </c>
      <c r="R23" s="19"/>
      <c r="S23" s="20">
        <v>83844</v>
      </c>
      <c r="T23" s="22">
        <v>14.305237780814767</v>
      </c>
      <c r="V23" s="214" t="s">
        <v>130</v>
      </c>
      <c r="W23" s="214"/>
      <c r="X23" s="208"/>
      <c r="Y23" s="204">
        <v>410391</v>
      </c>
      <c r="Z23" s="209"/>
      <c r="AA23" s="210">
        <v>8387</v>
      </c>
      <c r="AB23" s="203">
        <f t="shared" si="1"/>
        <v>2.0436608015282984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9" t="s">
        <v>55</v>
      </c>
      <c r="O24" s="219"/>
      <c r="P24" s="19"/>
      <c r="Q24" s="20">
        <v>243965</v>
      </c>
      <c r="R24" s="19"/>
      <c r="S24" s="20">
        <v>134817</v>
      </c>
      <c r="T24" s="22">
        <v>55.260795605927079</v>
      </c>
      <c r="V24" s="202" t="s">
        <v>121</v>
      </c>
      <c r="W24" s="207"/>
      <c r="X24" s="215">
        <f>SUM($C$6:$C$38)+SUM($I$6:$I$38)+SUM($Q$6:$Q44)+SUM($Y$6:$Y$23)</f>
        <v>31861056.399259701</v>
      </c>
      <c r="Y24" s="216"/>
      <c r="Z24" s="217">
        <f>SUM($D$6:$D$38)+SUM($K$6:$K$38)+SUM($S$6:$S44)+SUM($AA$6:$AA$23)</f>
        <v>3247933.9825859996</v>
      </c>
      <c r="AA24" s="218"/>
      <c r="AB24" s="203">
        <f>Z24/X24*100</f>
        <v>10.194056160239139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9" t="s">
        <v>58</v>
      </c>
      <c r="O25" s="219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9" t="s">
        <v>61</v>
      </c>
      <c r="O26" s="219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9" t="s">
        <v>63</v>
      </c>
      <c r="O27" s="219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9" t="s">
        <v>65</v>
      </c>
      <c r="O28" s="219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9" t="s">
        <v>67</v>
      </c>
      <c r="O29" s="219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9" t="s">
        <v>70</v>
      </c>
      <c r="O30" s="219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9" t="s">
        <v>73</v>
      </c>
      <c r="O31" s="219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9" t="s">
        <v>75</v>
      </c>
      <c r="O32" s="219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9" t="s">
        <v>77</v>
      </c>
      <c r="O33" s="219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9" t="s">
        <v>79</v>
      </c>
      <c r="O34" s="219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9" t="s">
        <v>81</v>
      </c>
      <c r="O35" s="219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9" t="s">
        <v>84</v>
      </c>
      <c r="O36" s="219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9" t="s">
        <v>87</v>
      </c>
      <c r="O37" s="219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9" t="s">
        <v>61</v>
      </c>
      <c r="O38" s="219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63"/>
      <c r="H39" s="64"/>
      <c r="I39" s="65"/>
      <c r="J39" s="64"/>
      <c r="K39" s="65"/>
      <c r="L39" s="66"/>
      <c r="N39" s="197"/>
      <c r="O39" s="197"/>
      <c r="P39" s="228"/>
      <c r="Q39" s="228"/>
      <c r="R39" s="229"/>
      <c r="S39" s="229"/>
      <c r="T39" s="198"/>
    </row>
    <row r="40" spans="1:28" x14ac:dyDescent="0.15">
      <c r="B40" s="67"/>
      <c r="C40" s="68"/>
      <c r="D40" s="68"/>
      <c r="E40" s="69"/>
      <c r="N40" s="2"/>
    </row>
    <row r="41" spans="1:28" x14ac:dyDescent="0.15">
      <c r="B41" s="236" t="s">
        <v>89</v>
      </c>
      <c r="C41" s="236"/>
      <c r="D41" s="236"/>
      <c r="E41" s="236"/>
      <c r="F41" s="236"/>
      <c r="G41" s="236"/>
      <c r="H41" s="236"/>
      <c r="I41" s="236"/>
      <c r="J41" s="236"/>
      <c r="K41" s="236"/>
      <c r="L41" s="2"/>
      <c r="N41" s="2"/>
    </row>
    <row r="42" spans="1:28" x14ac:dyDescent="0.15">
      <c r="B42" s="236" t="s">
        <v>90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"/>
      <c r="N42" s="2"/>
    </row>
    <row r="43" spans="1:28" x14ac:dyDescent="0.15">
      <c r="B43" s="236" t="s">
        <v>91</v>
      </c>
      <c r="C43" s="236"/>
      <c r="D43" s="236"/>
      <c r="E43" s="236"/>
      <c r="F43" s="236"/>
      <c r="G43" s="236"/>
      <c r="H43" s="236"/>
      <c r="I43" s="236"/>
      <c r="J43" s="236"/>
      <c r="K43" s="236"/>
      <c r="L43" s="2"/>
      <c r="N43" s="2"/>
    </row>
    <row r="44" spans="1:28" ht="25.5" customHeight="1" x14ac:dyDescent="0.15">
      <c r="J44" s="2"/>
      <c r="L44" s="2"/>
      <c r="N44" s="2"/>
      <c r="X44" s="50"/>
      <c r="Y44" s="50"/>
      <c r="Z44" s="50"/>
    </row>
    <row r="45" spans="1:28" ht="14.25" x14ac:dyDescent="0.15">
      <c r="A45" s="232" t="s">
        <v>92</v>
      </c>
      <c r="B45" s="232"/>
      <c r="C45" s="232"/>
      <c r="D45" s="232"/>
      <c r="E45" s="232"/>
      <c r="F45" s="232"/>
      <c r="G45" s="232"/>
      <c r="H45" s="232"/>
      <c r="I45" s="232"/>
      <c r="X45" s="50"/>
      <c r="Y45" s="50"/>
      <c r="Z45" s="50"/>
    </row>
    <row r="46" spans="1:28" x14ac:dyDescent="0.15">
      <c r="J46" s="237" t="s">
        <v>93</v>
      </c>
      <c r="K46" s="237"/>
      <c r="L46" s="237"/>
      <c r="M46" s="237"/>
      <c r="N46" s="237"/>
      <c r="O46" s="237"/>
    </row>
    <row r="47" spans="1:28" ht="18" thickBot="1" x14ac:dyDescent="0.25">
      <c r="B47" s="238" t="s">
        <v>94</v>
      </c>
      <c r="C47" s="238"/>
      <c r="J47" s="2"/>
      <c r="L47" s="2"/>
      <c r="N47" s="2"/>
    </row>
    <row r="48" spans="1:28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4">
        <v>2011</v>
      </c>
      <c r="J48" s="235"/>
      <c r="K48" s="234">
        <v>2012</v>
      </c>
      <c r="L48" s="235"/>
      <c r="M48" s="234">
        <v>2013</v>
      </c>
      <c r="N48" s="235"/>
      <c r="O48" s="241">
        <v>2014</v>
      </c>
      <c r="P48" s="242"/>
      <c r="Q48" s="220">
        <v>2015</v>
      </c>
      <c r="R48" s="221"/>
      <c r="S48" s="220">
        <v>2016</v>
      </c>
      <c r="T48" s="221"/>
      <c r="U48" s="220">
        <v>2017</v>
      </c>
      <c r="V48" s="221"/>
      <c r="W48" s="220">
        <v>2018</v>
      </c>
      <c r="X48" s="221"/>
      <c r="Y48" s="220">
        <v>2019</v>
      </c>
      <c r="Z48" s="221"/>
      <c r="AA48" s="220">
        <v>2020</v>
      </c>
      <c r="AB48" s="221"/>
    </row>
    <row r="49" spans="2:28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  <c r="AA49" s="84">
        <v>93943.727871700001</v>
      </c>
      <c r="AB49" s="85">
        <v>-1.1460766318576954</v>
      </c>
    </row>
    <row r="50" spans="2:28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  <c r="AA50" s="84">
        <v>229766.36937619999</v>
      </c>
      <c r="AB50" s="85">
        <v>-5.8312022876156888</v>
      </c>
    </row>
    <row r="51" spans="2:28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  <c r="AA51" s="84">
        <v>966478.50383570022</v>
      </c>
      <c r="AB51" s="85">
        <v>-25.110768529826188</v>
      </c>
    </row>
    <row r="52" spans="2:28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  <c r="AA52" s="84">
        <v>70904.35038280001</v>
      </c>
      <c r="AB52" s="85">
        <v>39.443004268887805</v>
      </c>
    </row>
    <row r="53" spans="2:28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  <c r="AA53" s="84">
        <v>266161.68345989985</v>
      </c>
      <c r="AB53" s="85">
        <v>12.10329005102173</v>
      </c>
    </row>
    <row r="54" spans="2:28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  <c r="AA54" s="84">
        <v>317538.93031960016</v>
      </c>
      <c r="AB54" s="85">
        <v>-12.405703515627152</v>
      </c>
    </row>
    <row r="55" spans="2:28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  <c r="AA55" s="84">
        <v>117639.07598699999</v>
      </c>
      <c r="AB55" s="85">
        <v>29.839444442707652</v>
      </c>
    </row>
    <row r="56" spans="2:28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  <c r="AA56" s="84">
        <v>38921.905161999966</v>
      </c>
      <c r="AB56" s="85">
        <v>2.7703413774173624</v>
      </c>
    </row>
    <row r="57" spans="2:28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  <c r="AA57" s="98">
        <v>162789.89222620003</v>
      </c>
      <c r="AB57" s="97">
        <v>4.1312537267960359</v>
      </c>
    </row>
    <row r="58" spans="2:28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  <c r="AA58" s="108">
        <v>2264144.4386211005</v>
      </c>
      <c r="AB58" s="109">
        <v>-11.734882414139003</v>
      </c>
    </row>
    <row r="59" spans="2:28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  <c r="AA59" s="116"/>
      <c r="AB59" s="117"/>
    </row>
    <row r="60" spans="2:28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  <c r="AA60" s="122">
        <v>416637.70494119998</v>
      </c>
      <c r="AB60" s="123">
        <v>-10.312459599411582</v>
      </c>
    </row>
    <row r="61" spans="2:28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  <c r="AA61" s="132">
        <v>185481.2058381</v>
      </c>
      <c r="AB61" s="133">
        <v>-10.037128578318644</v>
      </c>
    </row>
    <row r="62" spans="2:28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8" ht="18" thickBot="1" x14ac:dyDescent="0.25">
      <c r="B63" s="238" t="s">
        <v>107</v>
      </c>
      <c r="C63" s="238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8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34">
        <v>2011</v>
      </c>
      <c r="J64" s="240"/>
      <c r="K64" s="234">
        <v>2012</v>
      </c>
      <c r="L64" s="240"/>
      <c r="M64" s="234">
        <v>2013</v>
      </c>
      <c r="N64" s="240"/>
      <c r="O64" s="234">
        <v>2014</v>
      </c>
      <c r="P64" s="240"/>
      <c r="Q64" s="225">
        <v>2015</v>
      </c>
      <c r="R64" s="226"/>
      <c r="S64" s="227">
        <v>2016</v>
      </c>
      <c r="T64" s="226"/>
      <c r="U64" s="220">
        <v>2017</v>
      </c>
      <c r="V64" s="221"/>
      <c r="W64" s="220">
        <v>2018</v>
      </c>
      <c r="X64" s="221"/>
      <c r="Y64" s="220">
        <v>2019</v>
      </c>
      <c r="Z64" s="221"/>
      <c r="AA64" s="220">
        <v>2020</v>
      </c>
      <c r="AB64" s="221"/>
    </row>
    <row r="65" spans="2:28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  <c r="AA65" s="84">
        <v>74957.979640899997</v>
      </c>
      <c r="AB65" s="85">
        <v>-19.539927853096728</v>
      </c>
    </row>
    <row r="66" spans="2:28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  <c r="AA66" s="84">
        <v>280977.61943740002</v>
      </c>
      <c r="AB66" s="85">
        <v>30.912343997666358</v>
      </c>
    </row>
    <row r="67" spans="2:28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  <c r="AA67" s="84">
        <v>1244454.0467402202</v>
      </c>
      <c r="AB67" s="85">
        <v>-3.0482458712593918</v>
      </c>
    </row>
    <row r="68" spans="2:28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  <c r="AA68" s="84">
        <v>99622.608388999986</v>
      </c>
      <c r="AB68" s="85">
        <v>-7.1842498936470989</v>
      </c>
    </row>
    <row r="69" spans="2:28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  <c r="AA69" s="84">
        <v>218916.9468566</v>
      </c>
      <c r="AB69" s="85">
        <v>-32.497594082319949</v>
      </c>
    </row>
    <row r="70" spans="2:28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  <c r="AA70" s="84">
        <v>556387.11529970053</v>
      </c>
      <c r="AB70" s="85">
        <v>28.283171874773295</v>
      </c>
    </row>
    <row r="71" spans="2:28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  <c r="AA71" s="84">
        <v>169979.15000759996</v>
      </c>
      <c r="AB71" s="85">
        <v>-25.714849857713485</v>
      </c>
    </row>
    <row r="72" spans="2:28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  <c r="AA72" s="84">
        <v>52607.552188999958</v>
      </c>
      <c r="AB72" s="85">
        <v>3.4029514160344165</v>
      </c>
    </row>
    <row r="73" spans="2:28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  <c r="AA73" s="98">
        <v>198043.5785384</v>
      </c>
      <c r="AB73" s="97">
        <v>-20.094029893942178</v>
      </c>
    </row>
    <row r="74" spans="2:28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  <c r="AA74" s="108">
        <v>2895946.5970988208</v>
      </c>
      <c r="AB74" s="109">
        <v>-2.9598324797293851</v>
      </c>
    </row>
    <row r="75" spans="2:28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  <c r="AA75" s="116"/>
      <c r="AB75" s="117"/>
    </row>
    <row r="76" spans="2:28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  <c r="AA76" s="122">
        <v>535724.6760791</v>
      </c>
      <c r="AB76" s="123">
        <v>-1.2845283788113671</v>
      </c>
    </row>
    <row r="77" spans="2:28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  <c r="AA77" s="132">
        <v>233982.21707800002</v>
      </c>
      <c r="AB77" s="133">
        <v>39.930685246331812</v>
      </c>
    </row>
    <row r="78" spans="2:28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8" ht="18" thickBot="1" x14ac:dyDescent="0.25">
      <c r="B79" s="243" t="s">
        <v>108</v>
      </c>
      <c r="C79" s="243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8" ht="14.25" thickBot="1" x14ac:dyDescent="0.2">
      <c r="B80" s="56"/>
      <c r="C80" s="56"/>
      <c r="D80" s="151">
        <v>2008</v>
      </c>
      <c r="E80" s="225">
        <v>2009</v>
      </c>
      <c r="F80" s="246"/>
      <c r="G80" s="225">
        <v>2010</v>
      </c>
      <c r="H80" s="246"/>
      <c r="I80" s="225">
        <v>2011</v>
      </c>
      <c r="J80" s="247"/>
      <c r="K80" s="234">
        <v>2012</v>
      </c>
      <c r="L80" s="235"/>
      <c r="M80" s="234">
        <v>2013</v>
      </c>
      <c r="N80" s="235"/>
      <c r="O80" s="239">
        <v>2014</v>
      </c>
      <c r="P80" s="226"/>
      <c r="Q80" s="225">
        <v>2015</v>
      </c>
      <c r="R80" s="226"/>
      <c r="S80" s="227">
        <v>2016</v>
      </c>
      <c r="T80" s="226"/>
      <c r="U80" s="220">
        <v>2017</v>
      </c>
      <c r="V80" s="221"/>
      <c r="W80" s="220">
        <v>2018</v>
      </c>
      <c r="X80" s="221"/>
      <c r="Y80" s="220">
        <v>2019</v>
      </c>
      <c r="Z80" s="221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2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2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2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2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2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2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2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2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2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3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3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3" t="s">
        <v>109</v>
      </c>
      <c r="C95" s="243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25">
        <v>2009</v>
      </c>
      <c r="F96" s="244"/>
      <c r="G96" s="225">
        <v>2010</v>
      </c>
      <c r="H96" s="244"/>
      <c r="I96" s="225">
        <v>2011</v>
      </c>
      <c r="J96" s="245"/>
      <c r="K96" s="234">
        <v>2012</v>
      </c>
      <c r="L96" s="235"/>
      <c r="M96" s="234">
        <v>2013</v>
      </c>
      <c r="N96" s="235"/>
      <c r="O96" s="225">
        <v>2014</v>
      </c>
      <c r="P96" s="226"/>
      <c r="Q96" s="225">
        <v>2015</v>
      </c>
      <c r="R96" s="226"/>
      <c r="S96" s="227">
        <v>2016</v>
      </c>
      <c r="T96" s="226"/>
      <c r="U96" s="220">
        <v>2017</v>
      </c>
      <c r="V96" s="221"/>
      <c r="W96" s="220">
        <v>2018</v>
      </c>
      <c r="X96" s="221"/>
      <c r="Y96" s="220">
        <v>2019</v>
      </c>
      <c r="Z96" s="221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36" t="s">
        <v>110</v>
      </c>
      <c r="C111" s="236"/>
      <c r="D111" s="236"/>
      <c r="E111" s="236"/>
      <c r="F111" s="236"/>
      <c r="G111" s="236"/>
      <c r="H111" s="236"/>
      <c r="I111" s="236"/>
      <c r="J111" s="236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22">
    <mergeCell ref="B79:C79"/>
    <mergeCell ref="E80:F80"/>
    <mergeCell ref="G80:H80"/>
    <mergeCell ref="I80:J80"/>
    <mergeCell ref="V19:W19"/>
    <mergeCell ref="U48:V48"/>
    <mergeCell ref="V23:W23"/>
    <mergeCell ref="X24:Y24"/>
    <mergeCell ref="Z24:AA2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Q64:R64"/>
    <mergeCell ref="I48:J48"/>
    <mergeCell ref="K48:L48"/>
    <mergeCell ref="M48:N48"/>
    <mergeCell ref="O48:P48"/>
    <mergeCell ref="Q48:R48"/>
    <mergeCell ref="V17:W17"/>
    <mergeCell ref="V16:W16"/>
    <mergeCell ref="Y64:Z64"/>
    <mergeCell ref="W64:X64"/>
    <mergeCell ref="N38:O38"/>
    <mergeCell ref="N29:O29"/>
    <mergeCell ref="N30:O30"/>
    <mergeCell ref="N31:O31"/>
    <mergeCell ref="N32:O32"/>
    <mergeCell ref="N33:O33"/>
    <mergeCell ref="N34:O34"/>
    <mergeCell ref="K80:L80"/>
    <mergeCell ref="B42:K42"/>
    <mergeCell ref="B43:K43"/>
    <mergeCell ref="A45:I45"/>
    <mergeCell ref="B41:K41"/>
    <mergeCell ref="J46:O46"/>
    <mergeCell ref="B47:C47"/>
    <mergeCell ref="N35:O35"/>
    <mergeCell ref="M80:N80"/>
    <mergeCell ref="O80:P80"/>
    <mergeCell ref="B63:C63"/>
    <mergeCell ref="N36:O36"/>
    <mergeCell ref="N37:O37"/>
    <mergeCell ref="I64:J64"/>
    <mergeCell ref="K64:L64"/>
    <mergeCell ref="M64:N64"/>
    <mergeCell ref="O64:P64"/>
    <mergeCell ref="N22:O22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6:O6"/>
    <mergeCell ref="N7:O7"/>
    <mergeCell ref="N8:O8"/>
    <mergeCell ref="N9:O9"/>
    <mergeCell ref="N10:O10"/>
    <mergeCell ref="N11:O11"/>
    <mergeCell ref="N12:O12"/>
    <mergeCell ref="N13:O13"/>
    <mergeCell ref="Q80:R80"/>
    <mergeCell ref="S80:T80"/>
    <mergeCell ref="S64:T64"/>
    <mergeCell ref="V20:W20"/>
    <mergeCell ref="U64:V64"/>
    <mergeCell ref="Y80:Z80"/>
    <mergeCell ref="P39:Q39"/>
    <mergeCell ref="R39:S39"/>
    <mergeCell ref="H5:I5"/>
    <mergeCell ref="J5:K5"/>
    <mergeCell ref="N5:O5"/>
    <mergeCell ref="V6:W6"/>
    <mergeCell ref="N16:O16"/>
    <mergeCell ref="N28:O28"/>
    <mergeCell ref="N17:O17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S48:T48"/>
    <mergeCell ref="V22:W22"/>
    <mergeCell ref="V21:W21"/>
    <mergeCell ref="AA64:AB64"/>
    <mergeCell ref="V18:W18"/>
    <mergeCell ref="AA48:AB48"/>
    <mergeCell ref="Y96:Z96"/>
    <mergeCell ref="Y48:Z48"/>
  </mergeCells>
  <phoneticPr fontId="4"/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R030129公表分</vt:lpstr>
      <vt:lpstr>'R030129公表分'!Print_Area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2020-11-26T06:26:11Z</cp:lastPrinted>
  <dcterms:created xsi:type="dcterms:W3CDTF">2019-07-26T08:26:16Z</dcterms:created>
  <dcterms:modified xsi:type="dcterms:W3CDTF">2021-01-22T10:03:37Z</dcterms:modified>
</cp:coreProperties>
</file>