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日常文書フォルダ（保存期間１年未満）\2020年度\05_統計調整係\oono-j23w_テレワーク用データ\共有情報：オンライン掲載関係\※e-stat掲載ファイル※\001.大手50社系・関連・設備等\2021.04.28.1400\突合用\01.大手50.月次\"/>
    </mc:Choice>
  </mc:AlternateContent>
  <bookViews>
    <workbookView xWindow="0" yWindow="0" windowWidth="20460" windowHeight="2820"/>
  </bookViews>
  <sheets>
    <sheet name="202104月末公表分" sheetId="1" r:id="rId1"/>
  </sheets>
  <definedNames>
    <definedName name="_xlnm.Print_Area" localSheetId="0">'202104月末公表分'!$A$1:$AB$112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Z27" i="1"/>
  <c r="AB27" i="1" l="1"/>
</calcChain>
</file>

<file path=xl/sharedStrings.xml><?xml version="1.0" encoding="utf-8"?>
<sst xmlns="http://schemas.openxmlformats.org/spreadsheetml/2006/main" count="198" uniqueCount="100">
  <si>
    <r>
      <t>参考資料　</t>
    </r>
    <r>
      <rPr>
        <b/>
        <sz val="12"/>
        <rFont val="ＭＳ Ｐゴシック"/>
        <family val="3"/>
        <charset val="128"/>
      </rPr>
      <t>（2021年3月31日現在）</t>
    </r>
    <phoneticPr fontId="5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</si>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</sst>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3" fontId="10" fillId="0" borderId="0" xfId="2" applyNumberFormat="1" applyFont="1" applyFill="1" applyBorder="1"/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13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17" t="s">
        <v>0</v>
      </c>
      <c r="B1" s="217"/>
      <c r="C1" s="217"/>
      <c r="D1" s="217"/>
      <c r="E1" s="217"/>
      <c r="F1" s="218" t="s">
        <v>1</v>
      </c>
      <c r="G1" s="218"/>
      <c r="H1" s="218"/>
      <c r="I1" s="218"/>
    </row>
    <row r="2" spans="1:28" x14ac:dyDescent="0.15">
      <c r="J2" s="2"/>
      <c r="L2" s="2"/>
      <c r="N2" s="2"/>
    </row>
    <row r="3" spans="1:28" ht="14.25" x14ac:dyDescent="0.1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"/>
      <c r="L3" s="2"/>
      <c r="N3" s="2"/>
    </row>
    <row r="4" spans="1:28" ht="21" customHeight="1" x14ac:dyDescent="0.15">
      <c r="D4" s="220" t="s">
        <v>3</v>
      </c>
      <c r="E4" s="220"/>
      <c r="J4" s="221" t="s">
        <v>3</v>
      </c>
      <c r="K4" s="221"/>
      <c r="L4" s="221"/>
      <c r="N4" s="2"/>
      <c r="R4" s="221" t="s">
        <v>3</v>
      </c>
      <c r="S4" s="221"/>
      <c r="T4" s="221"/>
      <c r="U4" s="2"/>
      <c r="V4" s="2"/>
      <c r="Z4" s="221" t="s">
        <v>3</v>
      </c>
      <c r="AA4" s="221"/>
      <c r="AB4" s="221"/>
    </row>
    <row r="5" spans="1:28" ht="14.25" customHeight="1" thickBot="1" x14ac:dyDescent="0.2">
      <c r="B5" s="3"/>
      <c r="C5" s="4" t="s">
        <v>4</v>
      </c>
      <c r="D5" s="5" t="s">
        <v>5</v>
      </c>
      <c r="E5" s="6" t="s">
        <v>6</v>
      </c>
      <c r="G5" s="7"/>
      <c r="H5" s="223" t="s">
        <v>4</v>
      </c>
      <c r="I5" s="223"/>
      <c r="J5" s="223" t="s">
        <v>5</v>
      </c>
      <c r="K5" s="223"/>
      <c r="L5" s="8" t="s">
        <v>6</v>
      </c>
      <c r="N5" s="224"/>
      <c r="O5" s="224"/>
      <c r="P5" s="223" t="s">
        <v>4</v>
      </c>
      <c r="Q5" s="223"/>
      <c r="R5" s="223" t="s">
        <v>5</v>
      </c>
      <c r="S5" s="223"/>
      <c r="T5" s="8" t="s">
        <v>6</v>
      </c>
      <c r="U5" s="9"/>
      <c r="V5" s="224"/>
      <c r="W5" s="224"/>
      <c r="X5" s="223" t="s">
        <v>4</v>
      </c>
      <c r="Y5" s="223"/>
      <c r="Z5" s="223" t="s">
        <v>5</v>
      </c>
      <c r="AA5" s="223"/>
      <c r="AB5" s="8" t="s">
        <v>6</v>
      </c>
    </row>
    <row r="6" spans="1:28" ht="14.25" customHeight="1" thickTop="1" x14ac:dyDescent="0.15">
      <c r="B6" s="10" t="s">
        <v>61</v>
      </c>
      <c r="C6" s="11">
        <v>89053</v>
      </c>
      <c r="D6" s="12">
        <v>3602</v>
      </c>
      <c r="E6" s="13">
        <v>4.0447823206405173</v>
      </c>
      <c r="G6" s="14" t="s">
        <v>62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88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7</v>
      </c>
      <c r="W6" s="222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8</v>
      </c>
      <c r="C7" s="24">
        <v>103959</v>
      </c>
      <c r="D7" s="25">
        <v>3310</v>
      </c>
      <c r="E7" s="26">
        <v>3.1839475177714291</v>
      </c>
      <c r="G7" s="14" t="s">
        <v>36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89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9</v>
      </c>
      <c r="W7" s="222"/>
      <c r="X7" s="19"/>
      <c r="Y7" s="20">
        <v>160428</v>
      </c>
      <c r="Z7" s="19"/>
      <c r="AA7" s="21">
        <v>2649</v>
      </c>
      <c r="AB7" s="22">
        <v>1.6512080185503777</v>
      </c>
    </row>
    <row r="8" spans="1:28" ht="13.5" customHeight="1" x14ac:dyDescent="0.15">
      <c r="B8" s="7" t="s">
        <v>10</v>
      </c>
      <c r="C8" s="27">
        <v>144317</v>
      </c>
      <c r="D8" s="25">
        <v>4990.875</v>
      </c>
      <c r="E8" s="26">
        <v>3.4582724141992975</v>
      </c>
      <c r="G8" s="14" t="s">
        <v>63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38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11</v>
      </c>
      <c r="W8" s="222"/>
      <c r="X8" s="28"/>
      <c r="Y8" s="20">
        <v>249490</v>
      </c>
      <c r="Z8" s="29"/>
      <c r="AA8" s="30">
        <v>10133</v>
      </c>
      <c r="AB8" s="22">
        <v>4.0614854302777665</v>
      </c>
    </row>
    <row r="9" spans="1:28" ht="13.5" customHeight="1" x14ac:dyDescent="0.15">
      <c r="B9" s="7" t="s">
        <v>12</v>
      </c>
      <c r="C9" s="27">
        <v>110280</v>
      </c>
      <c r="D9" s="25">
        <v>8686</v>
      </c>
      <c r="E9" s="26">
        <v>7.8763148349655419</v>
      </c>
      <c r="G9" s="31" t="s">
        <v>64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90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13</v>
      </c>
      <c r="W9" s="222"/>
      <c r="X9" s="28"/>
      <c r="Y9" s="20">
        <v>165286</v>
      </c>
      <c r="Z9" s="29"/>
      <c r="AA9" s="30">
        <v>2541</v>
      </c>
      <c r="AB9" s="22">
        <v>1.5373352855051245</v>
      </c>
    </row>
    <row r="10" spans="1:28" ht="13.5" customHeight="1" x14ac:dyDescent="0.15">
      <c r="B10" s="7" t="s">
        <v>14</v>
      </c>
      <c r="C10" s="34">
        <v>148424</v>
      </c>
      <c r="D10" s="25">
        <v>10020</v>
      </c>
      <c r="E10" s="26">
        <v>6.7509297687705487</v>
      </c>
      <c r="G10" s="35" t="s">
        <v>65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91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15</v>
      </c>
      <c r="W10" s="222"/>
      <c r="X10" s="28"/>
      <c r="Y10" s="20">
        <v>170523</v>
      </c>
      <c r="Z10" s="29"/>
      <c r="AA10" s="30">
        <v>626</v>
      </c>
      <c r="AB10" s="22">
        <v>0.3671059036024466</v>
      </c>
    </row>
    <row r="11" spans="1:28" ht="13.5" customHeight="1" x14ac:dyDescent="0.15">
      <c r="B11" s="7" t="s">
        <v>16</v>
      </c>
      <c r="C11" s="27">
        <v>328965</v>
      </c>
      <c r="D11" s="25">
        <v>169533</v>
      </c>
      <c r="E11" s="26">
        <v>51.535269709543563</v>
      </c>
      <c r="G11" s="35" t="s">
        <v>66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92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17</v>
      </c>
      <c r="W11" s="222"/>
      <c r="X11" s="28"/>
      <c r="Y11" s="20">
        <v>278392</v>
      </c>
      <c r="Z11" s="29"/>
      <c r="AA11" s="30">
        <v>10025</v>
      </c>
      <c r="AB11" s="22">
        <v>3.6010373861317855</v>
      </c>
    </row>
    <row r="12" spans="1:28" ht="13.5" customHeight="1" x14ac:dyDescent="0.15">
      <c r="B12" s="3" t="s">
        <v>18</v>
      </c>
      <c r="C12" s="37">
        <v>215799</v>
      </c>
      <c r="D12" s="25">
        <v>82821</v>
      </c>
      <c r="E12" s="38">
        <v>38.378769132387077</v>
      </c>
      <c r="G12" s="35" t="s">
        <v>12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93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19</v>
      </c>
      <c r="W12" s="222"/>
      <c r="X12" s="28"/>
      <c r="Y12" s="20">
        <v>230879</v>
      </c>
      <c r="Z12" s="29"/>
      <c r="AA12" s="30">
        <v>15275</v>
      </c>
      <c r="AB12" s="22">
        <v>6.6160196466547418</v>
      </c>
    </row>
    <row r="13" spans="1:28" ht="14.25" customHeight="1" x14ac:dyDescent="0.15">
      <c r="B13" s="39" t="s">
        <v>67</v>
      </c>
      <c r="C13" s="40">
        <v>157114</v>
      </c>
      <c r="D13" s="41">
        <v>7907</v>
      </c>
      <c r="E13" s="36">
        <v>5.0326514505390989</v>
      </c>
      <c r="G13" s="35" t="s">
        <v>14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94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20</v>
      </c>
      <c r="W13" s="222"/>
      <c r="X13" s="28"/>
      <c r="Y13" s="20">
        <v>300625</v>
      </c>
      <c r="Z13" s="29"/>
      <c r="AA13" s="30">
        <v>7524</v>
      </c>
      <c r="AB13" s="22">
        <v>2.5027858627858626</v>
      </c>
    </row>
    <row r="14" spans="1:28" ht="18.75" x14ac:dyDescent="0.15">
      <c r="B14" s="39" t="s">
        <v>68</v>
      </c>
      <c r="C14" s="40">
        <v>215533</v>
      </c>
      <c r="D14" s="42">
        <v>43015</v>
      </c>
      <c r="E14" s="36">
        <v>19.957500707548263</v>
      </c>
      <c r="G14" s="35" t="s">
        <v>16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95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21</v>
      </c>
      <c r="W14" s="222"/>
      <c r="X14" s="28"/>
      <c r="Y14" s="20">
        <v>662019</v>
      </c>
      <c r="Z14" s="29"/>
      <c r="AA14" s="30">
        <v>39522</v>
      </c>
      <c r="AB14" s="22">
        <v>5.969919292346594</v>
      </c>
    </row>
    <row r="15" spans="1:28" ht="18.75" x14ac:dyDescent="0.15">
      <c r="B15" s="39" t="s">
        <v>69</v>
      </c>
      <c r="C15" s="40">
        <v>171297</v>
      </c>
      <c r="D15" s="42">
        <v>6992</v>
      </c>
      <c r="E15" s="36">
        <v>4.0817994477428092</v>
      </c>
      <c r="G15" s="35" t="s">
        <v>70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96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22</v>
      </c>
      <c r="W15" s="222"/>
      <c r="X15" s="28"/>
      <c r="Y15" s="20">
        <v>198511</v>
      </c>
      <c r="Z15" s="29"/>
      <c r="AA15" s="30">
        <v>3751</v>
      </c>
      <c r="AB15" s="22">
        <v>1.8895678325130598</v>
      </c>
    </row>
    <row r="16" spans="1:28" x14ac:dyDescent="0.15">
      <c r="B16" s="43" t="s">
        <v>71</v>
      </c>
      <c r="C16" s="44">
        <v>242761</v>
      </c>
      <c r="D16" s="41">
        <v>20977</v>
      </c>
      <c r="E16" s="18">
        <v>8.6410090582918997</v>
      </c>
      <c r="G16" s="45" t="s">
        <v>72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37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23</v>
      </c>
      <c r="W16" s="222"/>
      <c r="X16" s="28"/>
      <c r="Y16" s="20">
        <v>155247</v>
      </c>
      <c r="Z16" s="29"/>
      <c r="AA16" s="30">
        <v>1718</v>
      </c>
      <c r="AB16" s="22">
        <v>1.1066236384600023</v>
      </c>
    </row>
    <row r="17" spans="1:28" x14ac:dyDescent="0.15">
      <c r="B17" s="43" t="s">
        <v>24</v>
      </c>
      <c r="C17" s="44">
        <v>505797</v>
      </c>
      <c r="D17" s="41">
        <v>78578</v>
      </c>
      <c r="E17" s="18">
        <v>15.535481626027833</v>
      </c>
      <c r="G17" s="45" t="s">
        <v>73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85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25</v>
      </c>
      <c r="W17" s="222"/>
      <c r="X17" s="28"/>
      <c r="Y17" s="20">
        <v>288997</v>
      </c>
      <c r="Z17" s="29"/>
      <c r="AA17" s="30">
        <v>11363</v>
      </c>
      <c r="AB17" s="22">
        <v>3.9318747253431692</v>
      </c>
    </row>
    <row r="18" spans="1:28" x14ac:dyDescent="0.15">
      <c r="B18" s="43" t="s">
        <v>74</v>
      </c>
      <c r="C18" s="44">
        <v>108431.670455</v>
      </c>
      <c r="D18" s="41">
        <v>14918.8945</v>
      </c>
      <c r="E18" s="18">
        <v>13.758797994531921</v>
      </c>
      <c r="G18" s="14" t="s">
        <v>75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2" t="s">
        <v>86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26</v>
      </c>
      <c r="W18" s="222"/>
      <c r="X18" s="28"/>
      <c r="Y18" s="20">
        <v>264227</v>
      </c>
      <c r="Z18" s="29"/>
      <c r="AA18" s="30">
        <v>73434</v>
      </c>
      <c r="AB18" s="22">
        <v>27.792012171352663</v>
      </c>
    </row>
    <row r="19" spans="1:28" x14ac:dyDescent="0.15">
      <c r="B19" s="39" t="s">
        <v>8</v>
      </c>
      <c r="C19" s="40">
        <v>131244.32708700001</v>
      </c>
      <c r="D19" s="41">
        <v>51937.764000000003</v>
      </c>
      <c r="E19" s="18">
        <v>39.57334016088268</v>
      </c>
      <c r="G19" s="14" t="s">
        <v>36</v>
      </c>
      <c r="H19" s="15"/>
      <c r="I19" s="16">
        <v>288640</v>
      </c>
      <c r="J19" s="15"/>
      <c r="K19" s="17">
        <v>7222</v>
      </c>
      <c r="L19" s="46">
        <v>2.5020787139689578</v>
      </c>
      <c r="N19" s="222" t="s">
        <v>87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27</v>
      </c>
      <c r="W19" s="222"/>
      <c r="X19" s="28"/>
      <c r="Y19" s="20">
        <v>181304</v>
      </c>
      <c r="Z19" s="29"/>
      <c r="AA19" s="30">
        <v>7416</v>
      </c>
      <c r="AB19" s="22">
        <v>4.0903675594581479</v>
      </c>
    </row>
    <row r="20" spans="1:28" x14ac:dyDescent="0.15">
      <c r="B20" s="39" t="s">
        <v>10</v>
      </c>
      <c r="C20" s="40">
        <v>201687.73335900001</v>
      </c>
      <c r="D20" s="41">
        <v>23633.109750000003</v>
      </c>
      <c r="E20" s="18">
        <v>11.7176733341207</v>
      </c>
      <c r="G20" s="14" t="s">
        <v>76</v>
      </c>
      <c r="H20" s="15"/>
      <c r="I20" s="16">
        <v>615513</v>
      </c>
      <c r="J20" s="15"/>
      <c r="K20" s="17">
        <v>34428</v>
      </c>
      <c r="L20" s="46">
        <v>5.5933830804548403</v>
      </c>
      <c r="N20" s="222" t="s">
        <v>38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28</v>
      </c>
      <c r="W20" s="222"/>
      <c r="X20" s="28"/>
      <c r="Y20" s="20">
        <v>320044</v>
      </c>
      <c r="Z20" s="29"/>
      <c r="AA20" s="30">
        <v>12859</v>
      </c>
      <c r="AB20" s="22">
        <v>4.0178850408068891</v>
      </c>
    </row>
    <row r="21" spans="1:28" x14ac:dyDescent="0.15">
      <c r="B21" s="39" t="s">
        <v>12</v>
      </c>
      <c r="C21" s="40">
        <v>179524.82289299998</v>
      </c>
      <c r="D21" s="41">
        <v>33235.215000000004</v>
      </c>
      <c r="E21" s="18">
        <v>18.512879981955916</v>
      </c>
      <c r="G21" s="45" t="s">
        <v>64</v>
      </c>
      <c r="H21" s="15"/>
      <c r="I21" s="16">
        <v>236786</v>
      </c>
      <c r="J21" s="15"/>
      <c r="K21" s="16">
        <v>25165</v>
      </c>
      <c r="L21" s="46">
        <v>10.627739815698563</v>
      </c>
      <c r="N21" s="222" t="s">
        <v>97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29</v>
      </c>
      <c r="W21" s="222"/>
      <c r="X21" s="28"/>
      <c r="Y21" s="20">
        <v>270951</v>
      </c>
      <c r="Z21" s="29"/>
      <c r="AA21" s="30">
        <v>15828</v>
      </c>
      <c r="AB21" s="22">
        <v>5.8416466445962554</v>
      </c>
    </row>
    <row r="22" spans="1:28" x14ac:dyDescent="0.15">
      <c r="B22" s="43" t="s">
        <v>14</v>
      </c>
      <c r="C22" s="44">
        <v>221975</v>
      </c>
      <c r="D22" s="41">
        <v>20918</v>
      </c>
      <c r="E22" s="18">
        <v>9.4235837369073092</v>
      </c>
      <c r="G22" s="45" t="s">
        <v>65</v>
      </c>
      <c r="H22" s="15"/>
      <c r="I22" s="16">
        <v>194722</v>
      </c>
      <c r="J22" s="15"/>
      <c r="K22" s="16">
        <v>11434</v>
      </c>
      <c r="L22" s="46">
        <v>5.8719610521666787</v>
      </c>
      <c r="N22" s="222" t="s">
        <v>91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30</v>
      </c>
      <c r="W22" s="222"/>
      <c r="X22" s="28"/>
      <c r="Y22" s="20">
        <v>188454</v>
      </c>
      <c r="Z22" s="29"/>
      <c r="AA22" s="30">
        <v>3199</v>
      </c>
      <c r="AB22" s="22">
        <v>1.697496471287423</v>
      </c>
    </row>
    <row r="23" spans="1:28" x14ac:dyDescent="0.15">
      <c r="B23" s="43" t="s">
        <v>16</v>
      </c>
      <c r="C23" s="44">
        <v>274825.34853999998</v>
      </c>
      <c r="D23" s="41">
        <v>19509.626749999999</v>
      </c>
      <c r="E23" s="18">
        <v>7.0989182233895844</v>
      </c>
      <c r="G23" s="45" t="s">
        <v>66</v>
      </c>
      <c r="H23" s="15"/>
      <c r="I23" s="16">
        <v>341993</v>
      </c>
      <c r="J23" s="15"/>
      <c r="K23" s="16">
        <v>95837</v>
      </c>
      <c r="L23" s="46">
        <v>28.023088191863575</v>
      </c>
      <c r="N23" s="222" t="s">
        <v>92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31</v>
      </c>
      <c r="W23" s="222"/>
      <c r="X23" s="28"/>
      <c r="Y23" s="20">
        <v>410391</v>
      </c>
      <c r="Z23" s="29"/>
      <c r="AA23" s="30">
        <v>8387</v>
      </c>
      <c r="AB23" s="22">
        <v>2.0436608015282984</v>
      </c>
    </row>
    <row r="24" spans="1:28" x14ac:dyDescent="0.15">
      <c r="B24" s="47" t="s">
        <v>18</v>
      </c>
      <c r="C24" s="48">
        <v>130297.12239700001</v>
      </c>
      <c r="D24" s="41">
        <v>-10596.267006000002</v>
      </c>
      <c r="E24" s="18">
        <v>-8.1323875854406236</v>
      </c>
      <c r="G24" s="45" t="s">
        <v>77</v>
      </c>
      <c r="H24" s="15"/>
      <c r="I24" s="16">
        <v>245694</v>
      </c>
      <c r="J24" s="15"/>
      <c r="K24" s="16">
        <v>11227</v>
      </c>
      <c r="L24" s="46">
        <v>4.5695051568210863</v>
      </c>
      <c r="N24" s="222" t="s">
        <v>93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32</v>
      </c>
      <c r="W24" s="222"/>
      <c r="X24" s="28"/>
      <c r="Y24" s="20">
        <v>387695</v>
      </c>
      <c r="Z24" s="29"/>
      <c r="AA24" s="30">
        <v>763</v>
      </c>
      <c r="AB24" s="22">
        <v>0.19680418885979958</v>
      </c>
    </row>
    <row r="25" spans="1:28" x14ac:dyDescent="0.15">
      <c r="B25" s="43" t="s">
        <v>72</v>
      </c>
      <c r="C25" s="49">
        <v>150583.44225299999</v>
      </c>
      <c r="D25" s="41">
        <v>17431.741227999999</v>
      </c>
      <c r="E25" s="18">
        <v>11.576134113545088</v>
      </c>
      <c r="G25" s="45" t="s">
        <v>14</v>
      </c>
      <c r="H25" s="15"/>
      <c r="I25" s="16">
        <v>243808</v>
      </c>
      <c r="J25" s="15"/>
      <c r="K25" s="16">
        <v>7783</v>
      </c>
      <c r="L25" s="50">
        <v>3.1922660454127838</v>
      </c>
      <c r="N25" s="222" t="s">
        <v>94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33</v>
      </c>
      <c r="W25" s="222"/>
      <c r="X25" s="28"/>
      <c r="Y25" s="20">
        <v>326390</v>
      </c>
      <c r="Z25" s="29"/>
      <c r="AA25" s="30">
        <v>2414</v>
      </c>
      <c r="AB25" s="22">
        <v>0.73960599283066264</v>
      </c>
    </row>
    <row r="26" spans="1:28" x14ac:dyDescent="0.15">
      <c r="B26" s="43" t="s">
        <v>73</v>
      </c>
      <c r="C26" s="49">
        <v>263029.70911300002</v>
      </c>
      <c r="D26" s="41">
        <v>26380.90625</v>
      </c>
      <c r="E26" s="18">
        <v>10.029629861570701</v>
      </c>
      <c r="G26" s="45" t="s">
        <v>16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2" t="s">
        <v>95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7" t="s">
        <v>34</v>
      </c>
      <c r="W26" s="227"/>
      <c r="X26" s="52"/>
      <c r="Y26" s="53">
        <v>838359</v>
      </c>
      <c r="Z26" s="54"/>
      <c r="AA26" s="55">
        <v>24918</v>
      </c>
      <c r="AB26" s="56">
        <v>2.9722350448912698</v>
      </c>
    </row>
    <row r="27" spans="1:28" x14ac:dyDescent="0.15">
      <c r="B27" s="43" t="s">
        <v>78</v>
      </c>
      <c r="C27" s="49">
        <v>169236.2650705</v>
      </c>
      <c r="D27" s="41">
        <v>17482.687375000001</v>
      </c>
      <c r="E27" s="18">
        <v>10.330343421202961</v>
      </c>
      <c r="G27" s="57" t="s">
        <v>70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2" t="s">
        <v>96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58" t="s">
        <v>35</v>
      </c>
      <c r="W27" s="59"/>
      <c r="X27" s="228">
        <f>SUM($C$6:$C$38)+SUM($I$6:$I$38)+SUM($Q$6:$Q46)+SUM($Y$6:$Y$26)</f>
        <v>33413500.399259701</v>
      </c>
      <c r="Y27" s="229"/>
      <c r="Z27" s="225">
        <f>SUM($D$6:$D$38)+SUM($K$6:$K$38)+SUM($S$6:$S46)+SUM($AA$6:$AA$26)</f>
        <v>3276028.9825859996</v>
      </c>
      <c r="AA27" s="226"/>
      <c r="AB27" s="56">
        <f>Z27/X27*100</f>
        <v>9.8045069910082887</v>
      </c>
    </row>
    <row r="28" spans="1:28" x14ac:dyDescent="0.15">
      <c r="B28" s="43" t="s">
        <v>36</v>
      </c>
      <c r="C28" s="44">
        <v>270300.45321050001</v>
      </c>
      <c r="D28" s="41">
        <v>31906.866649999996</v>
      </c>
      <c r="E28" s="18">
        <v>11.804222401784916</v>
      </c>
      <c r="G28" s="45" t="s">
        <v>72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2" t="s">
        <v>37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3" t="s">
        <v>76</v>
      </c>
      <c r="C29" s="44">
        <v>476340.58362605004</v>
      </c>
      <c r="D29" s="41">
        <v>105378.147138</v>
      </c>
      <c r="E29" s="18">
        <v>22.122437340070704</v>
      </c>
      <c r="G29" s="45" t="s">
        <v>73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2" t="s">
        <v>85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9" t="s">
        <v>79</v>
      </c>
      <c r="C30" s="40">
        <v>120426.276822</v>
      </c>
      <c r="D30" s="41">
        <v>19854.237499999999</v>
      </c>
      <c r="E30" s="36">
        <v>16.486632339673012</v>
      </c>
      <c r="G30" s="43" t="s">
        <v>80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2" t="s">
        <v>86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66"/>
      <c r="B31" s="43" t="s">
        <v>81</v>
      </c>
      <c r="C31" s="44">
        <v>173015.28534600005</v>
      </c>
      <c r="D31" s="41">
        <v>21248.955841000003</v>
      </c>
      <c r="E31" s="18">
        <v>12.281548302802172</v>
      </c>
      <c r="G31" s="43" t="s">
        <v>82</v>
      </c>
      <c r="H31" s="19"/>
      <c r="I31" s="63">
        <v>235624</v>
      </c>
      <c r="J31" s="19"/>
      <c r="K31" s="64">
        <v>14830</v>
      </c>
      <c r="L31" s="46">
        <v>6.2939259158659553</v>
      </c>
      <c r="N31" s="222" t="s">
        <v>87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3" t="s">
        <v>83</v>
      </c>
      <c r="C32" s="44">
        <v>227163.66659400001</v>
      </c>
      <c r="D32" s="41">
        <v>38975.138680999997</v>
      </c>
      <c r="E32" s="18">
        <v>17.157294238721111</v>
      </c>
      <c r="G32" s="43" t="s">
        <v>76</v>
      </c>
      <c r="H32" s="19"/>
      <c r="I32" s="63">
        <v>711777</v>
      </c>
      <c r="J32" s="19"/>
      <c r="K32" s="64">
        <v>51666</v>
      </c>
      <c r="L32" s="46">
        <v>7.2587341259973277</v>
      </c>
      <c r="N32" s="222" t="s">
        <v>38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3" t="s">
        <v>84</v>
      </c>
      <c r="C33" s="44">
        <v>186874.54371389997</v>
      </c>
      <c r="D33" s="41">
        <v>18523.566694000001</v>
      </c>
      <c r="E33" s="18">
        <v>9.9123006942877669</v>
      </c>
      <c r="G33" s="45" t="s">
        <v>64</v>
      </c>
      <c r="H33" s="15"/>
      <c r="I33" s="16">
        <v>256108</v>
      </c>
      <c r="J33" s="15"/>
      <c r="K33" s="16">
        <v>17550</v>
      </c>
      <c r="L33" s="46">
        <v>6.8525778187327218</v>
      </c>
      <c r="N33" s="222" t="s">
        <v>98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9" t="s">
        <v>37</v>
      </c>
      <c r="C34" s="40">
        <v>276792.26555214997</v>
      </c>
      <c r="D34" s="41">
        <v>88782</v>
      </c>
      <c r="E34" s="18">
        <v>32.075318225708415</v>
      </c>
      <c r="G34" s="45" t="s">
        <v>65</v>
      </c>
      <c r="H34" s="15"/>
      <c r="I34" s="16">
        <v>159897</v>
      </c>
      <c r="J34" s="15"/>
      <c r="K34" s="16">
        <v>22207</v>
      </c>
      <c r="L34" s="46">
        <v>13.88831560316954</v>
      </c>
      <c r="N34" s="222" t="s">
        <v>91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3" t="s">
        <v>85</v>
      </c>
      <c r="C35" s="44">
        <v>419277.78164099995</v>
      </c>
      <c r="D35" s="41">
        <v>40815</v>
      </c>
      <c r="E35" s="18">
        <v>9.7345964387273938</v>
      </c>
      <c r="G35" s="45" t="s">
        <v>66</v>
      </c>
      <c r="H35" s="19"/>
      <c r="I35" s="16">
        <v>352961</v>
      </c>
      <c r="J35" s="19"/>
      <c r="K35" s="16">
        <v>24749</v>
      </c>
      <c r="L35" s="46">
        <v>7.0118228359507135</v>
      </c>
      <c r="N35" s="222" t="s">
        <v>92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7" t="s">
        <v>86</v>
      </c>
      <c r="C36" s="67">
        <v>204506.98827099998</v>
      </c>
      <c r="D36" s="41">
        <v>22794.838349999998</v>
      </c>
      <c r="E36" s="32">
        <v>11.146239325471701</v>
      </c>
      <c r="G36" s="45" t="s">
        <v>12</v>
      </c>
      <c r="H36" s="19"/>
      <c r="I36" s="16">
        <v>183335</v>
      </c>
      <c r="J36" s="19"/>
      <c r="K36" s="16">
        <v>19108</v>
      </c>
      <c r="L36" s="46">
        <v>10.42245070499359</v>
      </c>
      <c r="N36" s="222" t="s">
        <v>93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3" t="s">
        <v>87</v>
      </c>
      <c r="C37" s="44">
        <v>190783.73257199995</v>
      </c>
      <c r="D37" s="41">
        <v>23499.218844000003</v>
      </c>
      <c r="E37" s="18">
        <v>12.317202587034837</v>
      </c>
      <c r="G37" s="68" t="s">
        <v>14</v>
      </c>
      <c r="H37" s="66"/>
      <c r="I37" s="16">
        <v>334703</v>
      </c>
      <c r="J37" s="19"/>
      <c r="K37" s="16">
        <v>18709</v>
      </c>
      <c r="L37" s="46">
        <v>5.5897317920663987</v>
      </c>
      <c r="N37" s="222" t="s">
        <v>99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3" t="s">
        <v>38</v>
      </c>
      <c r="C38" s="44">
        <v>346452.30836659996</v>
      </c>
      <c r="D38" s="41">
        <v>59730</v>
      </c>
      <c r="E38" s="18">
        <v>17.240468184959081</v>
      </c>
      <c r="G38" s="69" t="s">
        <v>16</v>
      </c>
      <c r="H38" s="70"/>
      <c r="I38" s="71">
        <v>676075</v>
      </c>
      <c r="J38" s="70"/>
      <c r="K38" s="71">
        <v>47531</v>
      </c>
      <c r="L38" s="72">
        <v>7.0304330140886728</v>
      </c>
      <c r="N38" s="222" t="s">
        <v>95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28" x14ac:dyDescent="0.15">
      <c r="B40" s="81"/>
      <c r="C40" s="82"/>
      <c r="D40" s="82"/>
      <c r="E40" s="83"/>
      <c r="N40" s="2"/>
    </row>
    <row r="41" spans="1:28" x14ac:dyDescent="0.15">
      <c r="B41" s="230" t="s">
        <v>39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28" x14ac:dyDescent="0.15">
      <c r="B42" s="230" t="s">
        <v>40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28" x14ac:dyDescent="0.15">
      <c r="B43" s="230" t="s">
        <v>41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28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28" ht="14.25" x14ac:dyDescent="0.15">
      <c r="A45" s="219" t="s">
        <v>42</v>
      </c>
      <c r="B45" s="219"/>
      <c r="C45" s="219"/>
      <c r="D45" s="219"/>
      <c r="E45" s="219"/>
      <c r="F45" s="219"/>
      <c r="G45" s="219"/>
      <c r="H45" s="219"/>
      <c r="I45" s="219"/>
      <c r="X45" s="60"/>
      <c r="Y45" s="60"/>
      <c r="Z45" s="60"/>
      <c r="AA45" s="60"/>
      <c r="AB45" s="60"/>
    </row>
    <row r="46" spans="1:28" x14ac:dyDescent="0.15">
      <c r="J46" s="231" t="s">
        <v>43</v>
      </c>
      <c r="K46" s="231"/>
      <c r="L46" s="231"/>
      <c r="M46" s="231"/>
      <c r="N46" s="231"/>
      <c r="O46" s="231"/>
    </row>
    <row r="47" spans="1:28" ht="18" thickBot="1" x14ac:dyDescent="0.25">
      <c r="B47" s="234" t="s">
        <v>44</v>
      </c>
      <c r="C47" s="234"/>
      <c r="J47" s="2"/>
      <c r="L47" s="2"/>
      <c r="N47" s="2"/>
    </row>
    <row r="48" spans="1:28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5">
        <v>2011</v>
      </c>
      <c r="J48" s="236"/>
      <c r="K48" s="235">
        <v>2012</v>
      </c>
      <c r="L48" s="236"/>
      <c r="M48" s="235">
        <v>2013</v>
      </c>
      <c r="N48" s="236"/>
      <c r="O48" s="237">
        <v>2014</v>
      </c>
      <c r="P48" s="238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</row>
    <row r="49" spans="2:28" x14ac:dyDescent="0.15">
      <c r="B49" s="88" t="s">
        <v>45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</row>
    <row r="50" spans="2:28" x14ac:dyDescent="0.15">
      <c r="B50" s="100" t="s">
        <v>46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</row>
    <row r="51" spans="2:28" x14ac:dyDescent="0.15">
      <c r="B51" s="100" t="s">
        <v>47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</row>
    <row r="52" spans="2:28" x14ac:dyDescent="0.15">
      <c r="B52" s="100" t="s">
        <v>48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</row>
    <row r="53" spans="2:28" x14ac:dyDescent="0.15">
      <c r="B53" s="100" t="s">
        <v>49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</row>
    <row r="54" spans="2:28" x14ac:dyDescent="0.15">
      <c r="B54" s="100" t="s">
        <v>50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</row>
    <row r="55" spans="2:28" x14ac:dyDescent="0.15">
      <c r="B55" s="100" t="s">
        <v>51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</row>
    <row r="56" spans="2:28" x14ac:dyDescent="0.15">
      <c r="B56" s="100" t="s">
        <v>52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</row>
    <row r="57" spans="2:28" ht="14.25" thickBot="1" x14ac:dyDescent="0.2">
      <c r="B57" s="100" t="s">
        <v>53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</row>
    <row r="58" spans="2:28" ht="15" thickTop="1" thickBot="1" x14ac:dyDescent="0.2">
      <c r="B58" s="113" t="s">
        <v>54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</row>
    <row r="59" spans="2:28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</row>
    <row r="60" spans="2:28" ht="18.75" x14ac:dyDescent="0.4">
      <c r="B60" s="132" t="s">
        <v>55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</row>
    <row r="61" spans="2:28" ht="19.5" thickBot="1" x14ac:dyDescent="0.45">
      <c r="B61" s="138" t="s">
        <v>56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</row>
    <row r="62" spans="2:28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28" ht="18" thickBot="1" x14ac:dyDescent="0.25">
      <c r="B63" s="234" t="s">
        <v>57</v>
      </c>
      <c r="C63" s="234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28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5">
        <v>2011</v>
      </c>
      <c r="J64" s="243"/>
      <c r="K64" s="235">
        <v>2012</v>
      </c>
      <c r="L64" s="243"/>
      <c r="M64" s="235">
        <v>2013</v>
      </c>
      <c r="N64" s="243"/>
      <c r="O64" s="235">
        <v>2014</v>
      </c>
      <c r="P64" s="243"/>
      <c r="Q64" s="240">
        <v>2015</v>
      </c>
      <c r="R64" s="244"/>
      <c r="S64" s="245">
        <v>2016</v>
      </c>
      <c r="T64" s="244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</row>
    <row r="65" spans="2:28" x14ac:dyDescent="0.15">
      <c r="B65" s="88" t="s">
        <v>45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46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47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48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49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50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51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52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53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54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55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56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39" t="s">
        <v>58</v>
      </c>
      <c r="C79" s="239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40">
        <v>2009</v>
      </c>
      <c r="F80" s="241"/>
      <c r="G80" s="240">
        <v>2010</v>
      </c>
      <c r="H80" s="241"/>
      <c r="I80" s="240">
        <v>2011</v>
      </c>
      <c r="J80" s="242"/>
      <c r="K80" s="235">
        <v>2012</v>
      </c>
      <c r="L80" s="236"/>
      <c r="M80" s="235">
        <v>2013</v>
      </c>
      <c r="N80" s="236"/>
      <c r="O80" s="251">
        <v>2014</v>
      </c>
      <c r="P80" s="244"/>
      <c r="Q80" s="240">
        <v>2015</v>
      </c>
      <c r="R80" s="244"/>
      <c r="S80" s="245">
        <v>2016</v>
      </c>
      <c r="T80" s="244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</row>
    <row r="81" spans="2:28" x14ac:dyDescent="0.15">
      <c r="B81" s="88" t="s">
        <v>45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46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47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48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49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50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51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52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53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54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55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56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39" t="s">
        <v>59</v>
      </c>
      <c r="C95" s="239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40">
        <v>2009</v>
      </c>
      <c r="F96" s="249"/>
      <c r="G96" s="240">
        <v>2010</v>
      </c>
      <c r="H96" s="249"/>
      <c r="I96" s="240">
        <v>2011</v>
      </c>
      <c r="J96" s="250"/>
      <c r="K96" s="235">
        <v>2012</v>
      </c>
      <c r="L96" s="236"/>
      <c r="M96" s="235">
        <v>2013</v>
      </c>
      <c r="N96" s="236"/>
      <c r="O96" s="240">
        <v>2014</v>
      </c>
      <c r="P96" s="244"/>
      <c r="Q96" s="240">
        <v>2015</v>
      </c>
      <c r="R96" s="244"/>
      <c r="S96" s="245">
        <v>2016</v>
      </c>
      <c r="T96" s="244"/>
      <c r="U96" s="232">
        <v>2017</v>
      </c>
      <c r="V96" s="233"/>
      <c r="W96" s="232">
        <v>2018</v>
      </c>
      <c r="X96" s="233"/>
      <c r="Y96" s="232">
        <v>2019</v>
      </c>
      <c r="Z96" s="246"/>
      <c r="AA96" s="247"/>
      <c r="AB96" s="248"/>
    </row>
    <row r="97" spans="2:28" x14ac:dyDescent="0.15">
      <c r="B97" s="88" t="s">
        <v>45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94"/>
      <c r="AB97" s="216"/>
    </row>
    <row r="98" spans="2:28" x14ac:dyDescent="0.15">
      <c r="B98" s="100" t="s">
        <v>46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94"/>
      <c r="AB98" s="216"/>
    </row>
    <row r="99" spans="2:28" x14ac:dyDescent="0.15">
      <c r="B99" s="100" t="s">
        <v>47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94"/>
      <c r="AB99" s="216"/>
    </row>
    <row r="100" spans="2:28" x14ac:dyDescent="0.15">
      <c r="B100" s="100" t="s">
        <v>48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94"/>
      <c r="AB100" s="216"/>
    </row>
    <row r="101" spans="2:28" x14ac:dyDescent="0.15">
      <c r="B101" s="100" t="s">
        <v>49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94"/>
      <c r="AB101" s="216"/>
    </row>
    <row r="102" spans="2:28" x14ac:dyDescent="0.15">
      <c r="B102" s="100" t="s">
        <v>50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94"/>
      <c r="AB102" s="216"/>
    </row>
    <row r="103" spans="2:28" x14ac:dyDescent="0.15">
      <c r="B103" s="100" t="s">
        <v>51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94"/>
      <c r="AB103" s="216"/>
    </row>
    <row r="104" spans="2:28" x14ac:dyDescent="0.15">
      <c r="B104" s="100" t="s">
        <v>52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94"/>
      <c r="AB104" s="216"/>
    </row>
    <row r="105" spans="2:28" ht="14.25" thickBot="1" x14ac:dyDescent="0.2">
      <c r="B105" s="100" t="s">
        <v>53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94"/>
      <c r="AB105" s="216"/>
    </row>
    <row r="106" spans="2:28" ht="15" thickTop="1" thickBot="1" x14ac:dyDescent="0.2">
      <c r="B106" s="113" t="s">
        <v>54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4"/>
      <c r="AB106" s="216"/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1"/>
      <c r="AB107" s="131"/>
    </row>
    <row r="108" spans="2:28" ht="18.75" x14ac:dyDescent="0.4">
      <c r="B108" s="132" t="s">
        <v>55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194"/>
      <c r="AB108" s="216"/>
    </row>
    <row r="109" spans="2:28" ht="19.5" thickBot="1" x14ac:dyDescent="0.45">
      <c r="B109" s="138" t="s">
        <v>56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194"/>
      <c r="AB109" s="216"/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0" t="s">
        <v>60</v>
      </c>
      <c r="C111" s="230"/>
      <c r="D111" s="230"/>
      <c r="E111" s="230"/>
      <c r="F111" s="230"/>
      <c r="G111" s="230"/>
      <c r="H111" s="230"/>
      <c r="I111" s="230"/>
      <c r="J111" s="230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25"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Z27:AA27"/>
    <mergeCell ref="N28:O28"/>
    <mergeCell ref="N29:O29"/>
    <mergeCell ref="N30:O30"/>
    <mergeCell ref="N31:O31"/>
    <mergeCell ref="N32:O32"/>
    <mergeCell ref="N25:O25"/>
    <mergeCell ref="V25:W25"/>
    <mergeCell ref="N26:O26"/>
    <mergeCell ref="V26:W26"/>
    <mergeCell ref="N27:O27"/>
    <mergeCell ref="X27:Y27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202104月末公表分</vt:lpstr>
      <vt:lpstr>'202104月末公表分'!Print_Area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2021-04-28T03:02:06Z</dcterms:modified>
</cp:coreProperties>
</file>