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1031\05-HP\e-stat\"/>
    </mc:Choice>
  </mc:AlternateContent>
  <bookViews>
    <workbookView xWindow="0" yWindow="0" windowWidth="28800" windowHeight="11460"/>
  </bookViews>
  <sheets>
    <sheet name="2022010月末公表分" sheetId="1" r:id="rId1"/>
  </sheets>
  <definedNames>
    <definedName name="_xlnm.Print_Area" localSheetId="0">'2022010月末公表分'!$A$1:$AB$112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2" i="1" l="1"/>
  <c r="AJ11" i="1"/>
  <c r="AF12" i="1"/>
  <c r="AJ12" i="1" l="1"/>
  <c r="AJ10" i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<sst xmlns="http://schemas.openxmlformats.org/spreadsheetml/2006/main" count="220" uniqueCount="118">
  <si>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</si>
  <si>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</si>
  <si>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</si>
  <si>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</si>
  <si>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</si>
  <si>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</si>
  <si>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</si>
  <si>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</si>
  <si>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</si>
  <si>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</si>
  <si>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</si>
  <si>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</si>
  <si>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</si>
  <si>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</si>
  <si>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</si>
  <si>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</si>
  <si>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</si>
  <si>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</si>
  <si>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</si>
  <si>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</si>
  <si>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</si>
  <si>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</si>
  <si>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</si>
  <si>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</si>
  <si>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</si>
  <si>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</si>
  <si>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</si>
  <si>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</si>
  <si>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</si>
  <si>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</si>
  <si>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</si>
  <si>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</si>
  <si>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</si>
  <si>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</si>
  <si>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</si>
  <si>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</si>
  <si>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</si>
  <si>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</si>
  <si>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</si>
  <si>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</si>
  <si>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</si>
  <si>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</si>
  <si>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</si>
  <si>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</si>
  <si>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</si>
  <si>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</si>
  <si>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</si>
  <si>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</si>
  <si>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</si>
  <si>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</si>
  <si>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</si>
  <si>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</si>
  <si>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</si>
  <si>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</si>
  <si>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</si>
  <si>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</si>
  <si>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</si>
  <si>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</si>
  <si>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</si>
  <si>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</si>
  <si>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</si>
  <si>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</si>
  <si>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</si>
  <si>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</si>
  <si>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</si>
  <si>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</si>
  <si>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</si>
  <si>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</si>
  <si>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</si>
  <si>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</si>
  <si>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</si>
  <si>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</si>
  <si>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</si>
  <si>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</si>
  <si>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</si>
  <si>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</si>
  <si>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</si>
  <si>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</si>
  <si>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</si>
  <si>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</si>
  <si>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</si>
  <si>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</si>
  <si>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</si>
  <si>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</si>
  <si>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</si>
  <si>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</si>
  <si>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</si>
  <si>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</si>
  <si>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</si>
  <si>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</si>
  <si>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</si>
  <si>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</si>
  <si>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</si>
  <si>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</si>
  <si>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</si>
  <si>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</si>
  <si>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</si>
  <si>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</si>
  <si>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</si>
  <si>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</si>
  <si>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</si>
  <si>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</si>
  <si>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</si>
  <si>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</si>
  <si>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</si>
  <si>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</si>
  <si>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</si>
  <si>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</si>
  <si>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</si>
  <si>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</si>
  <si>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</si>
  <si>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</si>
  <si>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</si>
  <si>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</si>
  <si>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</si>
  <si>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</si>
  <si>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（2022年9月30日現在）</t>
    </r>
    <phoneticPr fontId="5"/>
  </si>
  <si>
    <t>R4年9月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</si>
</sst>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activeCell="AC18" sqref="AC18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57" t="s">
        <v>116</v>
      </c>
      <c r="B1" s="257"/>
      <c r="C1" s="257"/>
      <c r="D1" s="257"/>
      <c r="E1" s="257"/>
      <c r="F1" s="258" t="s">
        <v>0</v>
      </c>
      <c r="G1" s="258"/>
      <c r="H1" s="258"/>
      <c r="I1" s="258"/>
    </row>
    <row r="2" spans="1:36" x14ac:dyDescent="0.15">
      <c r="J2" s="2"/>
      <c r="L2" s="2"/>
      <c r="N2" s="2"/>
    </row>
    <row r="3" spans="1:36" ht="14.25" x14ac:dyDescent="0.15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"/>
      <c r="L3" s="2"/>
      <c r="N3" s="2"/>
    </row>
    <row r="4" spans="1:36" ht="21" customHeight="1" x14ac:dyDescent="0.15">
      <c r="D4" s="259" t="s">
        <v>2</v>
      </c>
      <c r="E4" s="259"/>
      <c r="J4" s="226" t="s">
        <v>2</v>
      </c>
      <c r="K4" s="226"/>
      <c r="L4" s="226"/>
      <c r="N4" s="2"/>
      <c r="R4" s="226" t="s">
        <v>2</v>
      </c>
      <c r="S4" s="226"/>
      <c r="T4" s="226"/>
      <c r="U4" s="2"/>
      <c r="V4" s="2"/>
      <c r="Z4" s="226" t="s">
        <v>2</v>
      </c>
      <c r="AA4" s="226"/>
      <c r="AB4" s="226"/>
      <c r="AD4" s="2"/>
      <c r="AH4" s="226" t="s">
        <v>2</v>
      </c>
      <c r="AI4" s="226"/>
      <c r="AJ4" s="226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8" t="s">
        <v>3</v>
      </c>
      <c r="I5" s="228"/>
      <c r="J5" s="228" t="s">
        <v>4</v>
      </c>
      <c r="K5" s="228"/>
      <c r="L5" s="8" t="s">
        <v>5</v>
      </c>
      <c r="N5" s="227"/>
      <c r="O5" s="227"/>
      <c r="P5" s="228" t="s">
        <v>3</v>
      </c>
      <c r="Q5" s="228"/>
      <c r="R5" s="228" t="s">
        <v>4</v>
      </c>
      <c r="S5" s="228"/>
      <c r="T5" s="8" t="s">
        <v>5</v>
      </c>
      <c r="U5" s="9"/>
      <c r="V5" s="227"/>
      <c r="W5" s="227"/>
      <c r="X5" s="228" t="s">
        <v>3</v>
      </c>
      <c r="Y5" s="228"/>
      <c r="Z5" s="228" t="s">
        <v>4</v>
      </c>
      <c r="AA5" s="228"/>
      <c r="AB5" s="8" t="s">
        <v>5</v>
      </c>
      <c r="AD5" s="227"/>
      <c r="AE5" s="227"/>
      <c r="AF5" s="228" t="s">
        <v>3</v>
      </c>
      <c r="AG5" s="228"/>
      <c r="AH5" s="228" t="s">
        <v>4</v>
      </c>
      <c r="AI5" s="228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5" t="s">
        <v>87</v>
      </c>
      <c r="O6" s="22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5" t="s">
        <v>6</v>
      </c>
      <c r="W6" s="225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5" t="s">
        <v>111</v>
      </c>
      <c r="AE6" s="22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5" t="s">
        <v>88</v>
      </c>
      <c r="O7" s="22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5" t="s">
        <v>8</v>
      </c>
      <c r="W7" s="225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5" t="s">
        <v>112</v>
      </c>
      <c r="AE7" s="225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5" t="s">
        <v>37</v>
      </c>
      <c r="O8" s="22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5" t="s">
        <v>10</v>
      </c>
      <c r="W8" s="225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29" t="s">
        <v>113</v>
      </c>
      <c r="AE8" s="230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5" t="s">
        <v>89</v>
      </c>
      <c r="O9" s="22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5" t="s">
        <v>12</v>
      </c>
      <c r="W9" s="225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29" t="s">
        <v>114</v>
      </c>
      <c r="AE9" s="230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5" t="s">
        <v>90</v>
      </c>
      <c r="O10" s="22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5" t="s">
        <v>14</v>
      </c>
      <c r="W10" s="225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29" t="s">
        <v>115</v>
      </c>
      <c r="AE10" s="230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5" t="s">
        <v>91</v>
      </c>
      <c r="O11" s="225"/>
      <c r="P11" s="19"/>
      <c r="Q11" s="20">
        <v>667376</v>
      </c>
      <c r="R11" s="19"/>
      <c r="S11" s="21">
        <v>52049</v>
      </c>
      <c r="T11" s="22">
        <v>7.7990518088753564</v>
      </c>
      <c r="V11" s="225" t="s">
        <v>16</v>
      </c>
      <c r="W11" s="225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1" t="s">
        <v>117</v>
      </c>
      <c r="AE11" s="232"/>
      <c r="AF11" s="217"/>
      <c r="AG11" s="51">
        <v>492378</v>
      </c>
      <c r="AH11" s="217"/>
      <c r="AI11" s="218">
        <v>9613</v>
      </c>
      <c r="AJ11" s="52">
        <f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5" t="s">
        <v>92</v>
      </c>
      <c r="O12" s="225"/>
      <c r="P12" s="19"/>
      <c r="Q12" s="20">
        <v>241253</v>
      </c>
      <c r="R12" s="19"/>
      <c r="S12" s="21">
        <v>33023</v>
      </c>
      <c r="T12" s="22">
        <v>13.688119940477424</v>
      </c>
      <c r="V12" s="225" t="s">
        <v>18</v>
      </c>
      <c r="W12" s="225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19" t="s">
        <v>34</v>
      </c>
      <c r="AE12" s="220"/>
      <c r="AF12" s="233">
        <f>SUM($C$6:$C$38)+SUM($I$6:$I$38)+SUM($Q$6:$Q$38)+SUM($Y$6:$Y$38)+SUM($AG$6:$AG11)</f>
        <v>38009753.399259701</v>
      </c>
      <c r="AG12" s="234"/>
      <c r="AH12" s="235">
        <f>SUM($D$6:$D$38)+SUM($K$6:$K$38)+SUM($S$6:$S$38)+SUM($AA$6:$AA$38)+SUM($AI$6:$AI$11)</f>
        <v>3371401.9825859996</v>
      </c>
      <c r="AI12" s="236"/>
      <c r="AJ12" s="52">
        <f>AH12/AF12*100</f>
        <v>8.8698338744067282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5" t="s">
        <v>93</v>
      </c>
      <c r="O13" s="225"/>
      <c r="P13" s="19"/>
      <c r="Q13" s="20">
        <v>306040</v>
      </c>
      <c r="R13" s="19"/>
      <c r="S13" s="21">
        <v>67034</v>
      </c>
      <c r="T13" s="22">
        <v>21.903672722519932</v>
      </c>
      <c r="V13" s="225" t="s">
        <v>19</v>
      </c>
      <c r="W13" s="225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5" t="s">
        <v>94</v>
      </c>
      <c r="O14" s="225"/>
      <c r="P14" s="19"/>
      <c r="Q14" s="20">
        <v>373562</v>
      </c>
      <c r="R14" s="19"/>
      <c r="S14" s="20">
        <v>80124</v>
      </c>
      <c r="T14" s="22">
        <v>21.448648417130222</v>
      </c>
      <c r="V14" s="225" t="s">
        <v>20</v>
      </c>
      <c r="W14" s="225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5" t="s">
        <v>95</v>
      </c>
      <c r="O15" s="225"/>
      <c r="P15" s="19"/>
      <c r="Q15" s="20">
        <v>243954</v>
      </c>
      <c r="R15" s="19"/>
      <c r="S15" s="20">
        <v>17215</v>
      </c>
      <c r="T15" s="22">
        <v>7.056658222451774</v>
      </c>
      <c r="V15" s="225" t="s">
        <v>21</v>
      </c>
      <c r="W15" s="225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5" t="s">
        <v>36</v>
      </c>
      <c r="O16" s="225"/>
      <c r="P16" s="19"/>
      <c r="Q16" s="20">
        <v>248921</v>
      </c>
      <c r="R16" s="19"/>
      <c r="S16" s="20">
        <v>6395</v>
      </c>
      <c r="T16" s="22">
        <v>2.569088184604754</v>
      </c>
      <c r="V16" s="225" t="s">
        <v>22</v>
      </c>
      <c r="W16" s="225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5" t="s">
        <v>84</v>
      </c>
      <c r="O17" s="225"/>
      <c r="P17" s="19"/>
      <c r="Q17" s="20">
        <v>266719</v>
      </c>
      <c r="R17" s="19"/>
      <c r="S17" s="20">
        <v>11647</v>
      </c>
      <c r="T17" s="22">
        <v>4.3667680217757265</v>
      </c>
      <c r="V17" s="225" t="s">
        <v>24</v>
      </c>
      <c r="W17" s="225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5" t="s">
        <v>85</v>
      </c>
      <c r="O18" s="225"/>
      <c r="P18" s="19"/>
      <c r="Q18" s="20">
        <v>269245</v>
      </c>
      <c r="R18" s="19"/>
      <c r="S18" s="20">
        <v>21545</v>
      </c>
      <c r="T18" s="22">
        <v>8.0020056082749917</v>
      </c>
      <c r="V18" s="225" t="s">
        <v>25</v>
      </c>
      <c r="W18" s="225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5" t="s">
        <v>86</v>
      </c>
      <c r="O19" s="225"/>
      <c r="P19" s="19"/>
      <c r="Q19" s="20">
        <v>199314</v>
      </c>
      <c r="R19" s="19"/>
      <c r="S19" s="20">
        <v>9458</v>
      </c>
      <c r="T19" s="22">
        <v>4.7452762977011149</v>
      </c>
      <c r="V19" s="225" t="s">
        <v>26</v>
      </c>
      <c r="W19" s="225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5" t="s">
        <v>37</v>
      </c>
      <c r="O20" s="225"/>
      <c r="P20" s="19"/>
      <c r="Q20" s="20">
        <v>319564</v>
      </c>
      <c r="R20" s="19"/>
      <c r="S20" s="20">
        <v>15651</v>
      </c>
      <c r="T20" s="22">
        <v>4.8976104942984815</v>
      </c>
      <c r="V20" s="225" t="s">
        <v>27</v>
      </c>
      <c r="W20" s="225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5" t="s">
        <v>96</v>
      </c>
      <c r="O21" s="225"/>
      <c r="P21" s="19"/>
      <c r="Q21" s="20">
        <v>217712</v>
      </c>
      <c r="R21" s="19"/>
      <c r="S21" s="20">
        <v>34036</v>
      </c>
      <c r="T21" s="22">
        <v>15.63349746454031</v>
      </c>
      <c r="V21" s="225" t="s">
        <v>28</v>
      </c>
      <c r="W21" s="225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5" t="s">
        <v>90</v>
      </c>
      <c r="O22" s="225"/>
      <c r="P22" s="19"/>
      <c r="Q22" s="20">
        <v>341260</v>
      </c>
      <c r="R22" s="19"/>
      <c r="S22" s="20">
        <v>55530</v>
      </c>
      <c r="T22" s="22">
        <v>16.272050635878802</v>
      </c>
      <c r="V22" s="225" t="s">
        <v>29</v>
      </c>
      <c r="W22" s="225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5" t="s">
        <v>91</v>
      </c>
      <c r="O23" s="225"/>
      <c r="P23" s="19"/>
      <c r="Q23" s="20">
        <v>586107</v>
      </c>
      <c r="R23" s="19"/>
      <c r="S23" s="20">
        <v>83844</v>
      </c>
      <c r="T23" s="22">
        <v>14.305237780814767</v>
      </c>
      <c r="V23" s="225" t="s">
        <v>30</v>
      </c>
      <c r="W23" s="225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5" t="s">
        <v>92</v>
      </c>
      <c r="O24" s="225"/>
      <c r="P24" s="19"/>
      <c r="Q24" s="20">
        <v>243965</v>
      </c>
      <c r="R24" s="19"/>
      <c r="S24" s="20">
        <v>134817</v>
      </c>
      <c r="T24" s="22">
        <v>55.260795605927079</v>
      </c>
      <c r="V24" s="225" t="s">
        <v>31</v>
      </c>
      <c r="W24" s="225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5" t="s">
        <v>93</v>
      </c>
      <c r="O25" s="225"/>
      <c r="P25" s="19"/>
      <c r="Q25" s="20">
        <v>193827</v>
      </c>
      <c r="R25" s="19"/>
      <c r="S25" s="20">
        <v>4090</v>
      </c>
      <c r="T25" s="22">
        <v>2.1101291357757175</v>
      </c>
      <c r="V25" s="225" t="s">
        <v>32</v>
      </c>
      <c r="W25" s="225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5" t="s">
        <v>94</v>
      </c>
      <c r="O26" s="225"/>
      <c r="P26" s="19"/>
      <c r="Q26" s="20">
        <v>197541</v>
      </c>
      <c r="R26" s="19"/>
      <c r="S26" s="20">
        <v>12232</v>
      </c>
      <c r="T26" s="22">
        <v>6.1921322662130898</v>
      </c>
      <c r="V26" s="225" t="s">
        <v>33</v>
      </c>
      <c r="W26" s="225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5" t="s">
        <v>95</v>
      </c>
      <c r="O27" s="225"/>
      <c r="P27" s="19"/>
      <c r="Q27" s="20">
        <v>142217</v>
      </c>
      <c r="R27" s="19"/>
      <c r="S27" s="20">
        <v>7390</v>
      </c>
      <c r="T27" s="22">
        <v>5.1962845510733597</v>
      </c>
      <c r="V27" s="225" t="s">
        <v>99</v>
      </c>
      <c r="W27" s="225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5" t="s">
        <v>36</v>
      </c>
      <c r="O28" s="225"/>
      <c r="P28" s="19"/>
      <c r="Q28" s="20">
        <v>254917</v>
      </c>
      <c r="R28" s="19"/>
      <c r="S28" s="20">
        <v>21201</v>
      </c>
      <c r="T28" s="22">
        <v>8.3168246919585584</v>
      </c>
      <c r="V28" s="225" t="s">
        <v>100</v>
      </c>
      <c r="W28" s="225"/>
      <c r="X28" s="28"/>
      <c r="Y28" s="20">
        <v>243020</v>
      </c>
      <c r="Z28" s="29"/>
      <c r="AA28" s="30">
        <v>16637</v>
      </c>
      <c r="AB28" s="22">
        <f t="shared" ref="AB28:AB34" si="2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5" t="s">
        <v>84</v>
      </c>
      <c r="O29" s="225"/>
      <c r="P29" s="19"/>
      <c r="Q29" s="20">
        <v>234957</v>
      </c>
      <c r="R29" s="19"/>
      <c r="S29" s="20">
        <v>9382</v>
      </c>
      <c r="T29" s="22">
        <v>3.9930710725792378</v>
      </c>
      <c r="V29" s="225" t="s">
        <v>101</v>
      </c>
      <c r="W29" s="225"/>
      <c r="X29" s="28"/>
      <c r="Y29" s="20">
        <v>358212</v>
      </c>
      <c r="Z29" s="29"/>
      <c r="AA29" s="30">
        <v>2654</v>
      </c>
      <c r="AB29" s="22">
        <f t="shared" si="2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5" t="s">
        <v>85</v>
      </c>
      <c r="O30" s="225"/>
      <c r="P30" s="19"/>
      <c r="Q30" s="20">
        <v>201026</v>
      </c>
      <c r="R30" s="19"/>
      <c r="S30" s="20">
        <v>3388</v>
      </c>
      <c r="T30" s="22">
        <v>1.6853541332961903</v>
      </c>
      <c r="V30" s="225" t="s">
        <v>102</v>
      </c>
      <c r="W30" s="225"/>
      <c r="X30" s="28"/>
      <c r="Y30" s="20">
        <v>231134</v>
      </c>
      <c r="Z30" s="29"/>
      <c r="AA30" s="30">
        <v>1039</v>
      </c>
      <c r="AB30" s="22">
        <f t="shared" si="2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5" t="s">
        <v>86</v>
      </c>
      <c r="O31" s="225"/>
      <c r="P31" s="19"/>
      <c r="Q31" s="20">
        <v>184718</v>
      </c>
      <c r="R31" s="19"/>
      <c r="S31" s="20">
        <v>2715</v>
      </c>
      <c r="T31" s="22">
        <v>1.4698080317023787</v>
      </c>
      <c r="V31" s="225" t="s">
        <v>103</v>
      </c>
      <c r="W31" s="225"/>
      <c r="X31" s="28"/>
      <c r="Y31" s="20">
        <v>205193</v>
      </c>
      <c r="Z31" s="29"/>
      <c r="AA31" s="30">
        <v>3285</v>
      </c>
      <c r="AB31" s="22">
        <f t="shared" si="2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5" t="s">
        <v>37</v>
      </c>
      <c r="O32" s="225"/>
      <c r="P32" s="19"/>
      <c r="Q32" s="20">
        <v>225006</v>
      </c>
      <c r="R32" s="19"/>
      <c r="S32" s="20">
        <v>8350</v>
      </c>
      <c r="T32" s="22">
        <v>3.7110121507870901</v>
      </c>
      <c r="V32" s="225" t="s">
        <v>104</v>
      </c>
      <c r="W32" s="225"/>
      <c r="X32" s="28"/>
      <c r="Y32" s="20">
        <v>277111</v>
      </c>
      <c r="Z32" s="29"/>
      <c r="AA32" s="30">
        <v>174</v>
      </c>
      <c r="AB32" s="22">
        <f t="shared" si="2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5" t="s">
        <v>97</v>
      </c>
      <c r="O33" s="225"/>
      <c r="P33" s="19"/>
      <c r="Q33" s="20">
        <v>262733</v>
      </c>
      <c r="R33" s="19"/>
      <c r="S33" s="20">
        <v>67045</v>
      </c>
      <c r="T33" s="22">
        <v>25.51830185016728</v>
      </c>
      <c r="V33" s="225" t="s">
        <v>105</v>
      </c>
      <c r="W33" s="225"/>
      <c r="X33" s="28"/>
      <c r="Y33" s="20">
        <v>219506</v>
      </c>
      <c r="Z33" s="29"/>
      <c r="AA33" s="30">
        <v>1246</v>
      </c>
      <c r="AB33" s="22">
        <f t="shared" si="2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5" t="s">
        <v>90</v>
      </c>
      <c r="O34" s="225"/>
      <c r="P34" s="19"/>
      <c r="Q34" s="20">
        <v>293587</v>
      </c>
      <c r="R34" s="19"/>
      <c r="S34" s="21">
        <v>25071</v>
      </c>
      <c r="T34" s="22">
        <v>8.5395470507890341</v>
      </c>
      <c r="V34" s="225" t="s">
        <v>106</v>
      </c>
      <c r="W34" s="225"/>
      <c r="X34" s="28"/>
      <c r="Y34" s="20">
        <v>224808</v>
      </c>
      <c r="Z34" s="29"/>
      <c r="AA34" s="30">
        <v>83</v>
      </c>
      <c r="AB34" s="22">
        <f t="shared" si="2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5" t="s">
        <v>91</v>
      </c>
      <c r="O35" s="225"/>
      <c r="P35" s="19"/>
      <c r="Q35" s="20">
        <v>628712</v>
      </c>
      <c r="R35" s="19"/>
      <c r="S35" s="21">
        <v>9023</v>
      </c>
      <c r="T35" s="22">
        <v>1.4351563195867107</v>
      </c>
      <c r="V35" s="225" t="s">
        <v>107</v>
      </c>
      <c r="W35" s="225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5" t="s">
        <v>92</v>
      </c>
      <c r="O36" s="225"/>
      <c r="P36" s="19"/>
      <c r="Q36" s="20">
        <v>124326</v>
      </c>
      <c r="R36" s="19"/>
      <c r="S36" s="21">
        <v>5005</v>
      </c>
      <c r="T36" s="22">
        <v>4.0257066100413432</v>
      </c>
      <c r="V36" s="238" t="s">
        <v>108</v>
      </c>
      <c r="W36" s="238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5" t="s">
        <v>98</v>
      </c>
      <c r="O37" s="225"/>
      <c r="P37" s="19"/>
      <c r="Q37" s="20">
        <v>156097</v>
      </c>
      <c r="R37" s="19"/>
      <c r="S37" s="21">
        <v>17022</v>
      </c>
      <c r="T37" s="22">
        <v>10.904757938973843</v>
      </c>
      <c r="V37" s="225" t="s">
        <v>109</v>
      </c>
      <c r="W37" s="225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5" t="s">
        <v>94</v>
      </c>
      <c r="O38" s="225"/>
      <c r="P38" s="19"/>
      <c r="Q38" s="20">
        <v>248192</v>
      </c>
      <c r="R38" s="19"/>
      <c r="S38" s="21">
        <v>6908</v>
      </c>
      <c r="T38" s="22">
        <v>2.7833290355853535</v>
      </c>
      <c r="V38" s="225" t="s">
        <v>110</v>
      </c>
      <c r="W38" s="225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9" t="s">
        <v>38</v>
      </c>
      <c r="C41" s="239"/>
      <c r="D41" s="239"/>
      <c r="E41" s="239"/>
      <c r="F41" s="239"/>
      <c r="G41" s="239"/>
      <c r="H41" s="239"/>
      <c r="I41" s="239"/>
      <c r="J41" s="239"/>
      <c r="K41" s="239"/>
      <c r="L41" s="2"/>
      <c r="N41" s="2"/>
    </row>
    <row r="42" spans="1:32" x14ac:dyDescent="0.15">
      <c r="B42" s="239" t="s">
        <v>39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"/>
      <c r="N42" s="2"/>
    </row>
    <row r="43" spans="1:32" x14ac:dyDescent="0.15">
      <c r="B43" s="239" t="s">
        <v>40</v>
      </c>
      <c r="C43" s="239"/>
      <c r="D43" s="239"/>
      <c r="E43" s="239"/>
      <c r="F43" s="239"/>
      <c r="G43" s="239"/>
      <c r="H43" s="239"/>
      <c r="I43" s="239"/>
      <c r="J43" s="239"/>
      <c r="K43" s="239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52" t="s">
        <v>41</v>
      </c>
      <c r="B45" s="252"/>
      <c r="C45" s="252"/>
      <c r="D45" s="252"/>
      <c r="E45" s="252"/>
      <c r="F45" s="252"/>
      <c r="G45" s="252"/>
      <c r="H45" s="252"/>
      <c r="I45" s="252"/>
      <c r="X45" s="54"/>
      <c r="Y45" s="54"/>
      <c r="Z45" s="54"/>
      <c r="AA45" s="54"/>
      <c r="AB45" s="54"/>
    </row>
    <row r="46" spans="1:32" x14ac:dyDescent="0.15">
      <c r="J46" s="253" t="s">
        <v>42</v>
      </c>
      <c r="K46" s="253"/>
      <c r="L46" s="253"/>
      <c r="M46" s="253"/>
      <c r="N46" s="253"/>
      <c r="O46" s="253"/>
    </row>
    <row r="47" spans="1:32" ht="18" thickBot="1" x14ac:dyDescent="0.25">
      <c r="B47" s="254" t="s">
        <v>43</v>
      </c>
      <c r="C47" s="254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44">
        <v>2011</v>
      </c>
      <c r="J48" s="245"/>
      <c r="K48" s="244">
        <v>2012</v>
      </c>
      <c r="L48" s="245"/>
      <c r="M48" s="244">
        <v>2013</v>
      </c>
      <c r="N48" s="245"/>
      <c r="O48" s="255">
        <v>2014</v>
      </c>
      <c r="P48" s="256"/>
      <c r="Q48" s="222">
        <v>2015</v>
      </c>
      <c r="R48" s="223"/>
      <c r="S48" s="222">
        <v>2016</v>
      </c>
      <c r="T48" s="223"/>
      <c r="U48" s="222">
        <v>2017</v>
      </c>
      <c r="V48" s="223"/>
      <c r="W48" s="222">
        <v>2018</v>
      </c>
      <c r="X48" s="223"/>
      <c r="Y48" s="222">
        <v>2019</v>
      </c>
      <c r="Z48" s="223"/>
      <c r="AA48" s="222">
        <v>2020</v>
      </c>
      <c r="AB48" s="223"/>
      <c r="AC48" s="222">
        <v>2021</v>
      </c>
      <c r="AD48" s="223"/>
      <c r="AE48" s="222">
        <v>2022</v>
      </c>
      <c r="AF48" s="22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54" t="s">
        <v>56</v>
      </c>
      <c r="C63" s="254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44">
        <v>2011</v>
      </c>
      <c r="J64" s="251"/>
      <c r="K64" s="244">
        <v>2012</v>
      </c>
      <c r="L64" s="251"/>
      <c r="M64" s="244">
        <v>2013</v>
      </c>
      <c r="N64" s="251"/>
      <c r="O64" s="244">
        <v>2014</v>
      </c>
      <c r="P64" s="251"/>
      <c r="Q64" s="241">
        <v>2015</v>
      </c>
      <c r="R64" s="246"/>
      <c r="S64" s="247">
        <v>2016</v>
      </c>
      <c r="T64" s="246"/>
      <c r="U64" s="222">
        <v>2017</v>
      </c>
      <c r="V64" s="223"/>
      <c r="W64" s="222">
        <v>2018</v>
      </c>
      <c r="X64" s="223"/>
      <c r="Y64" s="222">
        <v>2019</v>
      </c>
      <c r="Z64" s="223"/>
      <c r="AA64" s="222">
        <v>2020</v>
      </c>
      <c r="AB64" s="223"/>
      <c r="AC64" s="222">
        <f>AC48</f>
        <v>2021</v>
      </c>
      <c r="AD64" s="223"/>
      <c r="AE64" s="222">
        <f>AE48</f>
        <v>2022</v>
      </c>
      <c r="AF64" s="22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/>
      <c r="AF65" s="93"/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/>
      <c r="AF66" s="93"/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/>
      <c r="AF67" s="93"/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/>
      <c r="AF68" s="93"/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/>
      <c r="AF69" s="93"/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/>
      <c r="AF70" s="93"/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/>
      <c r="AF71" s="93"/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/>
      <c r="AF72" s="93"/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/>
      <c r="AF73" s="105"/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/>
      <c r="AF74" s="117"/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/>
      <c r="AF76" s="131"/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/>
      <c r="AF77" s="141"/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0" t="s">
        <v>57</v>
      </c>
      <c r="C79" s="240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41">
        <v>2009</v>
      </c>
      <c r="F80" s="249"/>
      <c r="G80" s="241">
        <v>2010</v>
      </c>
      <c r="H80" s="249"/>
      <c r="I80" s="241">
        <v>2011</v>
      </c>
      <c r="J80" s="250"/>
      <c r="K80" s="244">
        <v>2012</v>
      </c>
      <c r="L80" s="245"/>
      <c r="M80" s="244">
        <v>2013</v>
      </c>
      <c r="N80" s="245"/>
      <c r="O80" s="248">
        <v>2014</v>
      </c>
      <c r="P80" s="246"/>
      <c r="Q80" s="241">
        <v>2015</v>
      </c>
      <c r="R80" s="246"/>
      <c r="S80" s="247">
        <v>2016</v>
      </c>
      <c r="T80" s="246"/>
      <c r="U80" s="222">
        <v>2017</v>
      </c>
      <c r="V80" s="223"/>
      <c r="W80" s="222">
        <v>2018</v>
      </c>
      <c r="X80" s="223"/>
      <c r="Y80" s="222">
        <v>2019</v>
      </c>
      <c r="Z80" s="223"/>
      <c r="AA80" s="222">
        <v>2020</v>
      </c>
      <c r="AB80" s="223"/>
      <c r="AC80" s="222">
        <f>AC64</f>
        <v>2021</v>
      </c>
      <c r="AD80" s="223"/>
      <c r="AE80" s="222">
        <f>AE64</f>
        <v>2022</v>
      </c>
      <c r="AF80" s="22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0" t="s">
        <v>58</v>
      </c>
      <c r="C95" s="240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41">
        <v>2009</v>
      </c>
      <c r="F96" s="242"/>
      <c r="G96" s="241">
        <v>2010</v>
      </c>
      <c r="H96" s="242"/>
      <c r="I96" s="241">
        <v>2011</v>
      </c>
      <c r="J96" s="243"/>
      <c r="K96" s="244">
        <v>2012</v>
      </c>
      <c r="L96" s="245"/>
      <c r="M96" s="244">
        <v>2013</v>
      </c>
      <c r="N96" s="245"/>
      <c r="O96" s="241">
        <v>2014</v>
      </c>
      <c r="P96" s="246"/>
      <c r="Q96" s="241">
        <v>2015</v>
      </c>
      <c r="R96" s="246"/>
      <c r="S96" s="247">
        <v>2016</v>
      </c>
      <c r="T96" s="246"/>
      <c r="U96" s="222">
        <v>2017</v>
      </c>
      <c r="V96" s="223"/>
      <c r="W96" s="222">
        <v>2018</v>
      </c>
      <c r="X96" s="223"/>
      <c r="Y96" s="222">
        <v>2019</v>
      </c>
      <c r="Z96" s="237"/>
      <c r="AA96" s="224">
        <v>2020</v>
      </c>
      <c r="AB96" s="223"/>
      <c r="AC96" s="224">
        <v>2021</v>
      </c>
      <c r="AD96" s="223"/>
      <c r="AE96" s="224">
        <v>2022</v>
      </c>
      <c r="AF96" s="22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9" t="s">
        <v>59</v>
      </c>
      <c r="C111" s="239"/>
      <c r="D111" s="239"/>
      <c r="E111" s="239"/>
      <c r="F111" s="239"/>
      <c r="G111" s="239"/>
      <c r="H111" s="239"/>
      <c r="I111" s="239"/>
      <c r="J111" s="239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5"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F12:AG12"/>
    <mergeCell ref="AH12:AI12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2022010月末公表分</vt:lpstr>
      <vt:lpstr>'2022010月末公表分'!Print_Area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2022-10-27T05:53:45Z</dcterms:modified>
</cp:coreProperties>
</file>