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29"/>
  <workbookPr filterPrivacy="1" checkCompatibility="1" defaultThemeVersion="124226"/>
  <xr:revisionPtr revIDLastSave="0" documentId="13_ncr:1_{7A6334E9-B035-4EEF-B4BA-398E7919D1D8}" xr6:coauthVersionLast="47" xr6:coauthVersionMax="47" xr10:uidLastSave="{00000000-0000-0000-0000-000000000000}"/>
  <bookViews>
    <workbookView xWindow="-108" yWindow="-108" windowWidth="19416" windowHeight="10296"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愛知県Aichi!$A$1:$CU$184</definedName>
    <definedName name="_xlnm.Print_Area" localSheetId="3">関東地方Kanto!$A$1:$CU$184</definedName>
    <definedName name="_xlnm.Print_Area" localSheetId="12">'京阪神圏Osaka including suburbs'!$A$1:$CU$184</definedName>
    <definedName name="_xlnm.Print_Area" localSheetId="6">近畿地方Kinki!$A$1:$CU$184</definedName>
    <definedName name="_xlnm.Print_Area" localSheetId="9">'九州・沖縄地方Kyushu-Okinawa'!$A$1:$CU$184</definedName>
    <definedName name="_xlnm.Print_Area" localSheetId="8">四国地方Shikoku!$A$1:$CU$184</definedName>
    <definedName name="_xlnm.Print_Area" localSheetId="0">全国Japan!$A$1:$CU$184</definedName>
    <definedName name="_xlnm.Print_Area" localSheetId="15">大阪府Osaka!$A$1:$CU$184</definedName>
    <definedName name="_xlnm.Print_Area" localSheetId="7">中国地方Chugoku!$A$1:$CU$184</definedName>
    <definedName name="_xlnm.Print_Area" localSheetId="5">中部地方Chubu!$A$1:$CU$184</definedName>
    <definedName name="_xlnm.Print_Area" localSheetId="13">東京都Tokyo!$A$1:$CU$184</definedName>
    <definedName name="_xlnm.Print_Area" localSheetId="2">東北地方Tohoku!$A$1:$CU$184</definedName>
    <definedName name="_xlnm.Print_Area" localSheetId="10">'南関東圏Tokyo including suburbs'!$A$1:$CU$184</definedName>
    <definedName name="_xlnm.Print_Area" localSheetId="1">北海道地方Hokkaido!$A$1:$CU$184</definedName>
    <definedName name="_xlnm.Print_Area" localSheetId="4">北陸地方Hokuriku!$A$1:$CU$184</definedName>
    <definedName name="_xlnm.Print_Area" localSheetId="11">'名古屋圏Nagoya including suburbs'!$A$1:$CU$184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2" i="17" l="1"/>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<sst xmlns="http://schemas.openxmlformats.org/spreadsheetml/2006/main" count="3871" uniqueCount="83">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</sst>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182" si="28">IFERROR(ROUND((I151-I139)/I139*100,2),"")</f>
        <v>-1.05</v>
      </c>
      <c r="K151" s="22">
        <v>2375944.15</v>
      </c>
      <c r="L151" s="21">
        <v>1190583.44</v>
      </c>
      <c r="M151" s="21">
        <v>647863.89</v>
      </c>
      <c r="N151" s="20">
        <v>141877.65</v>
      </c>
      <c r="O151" s="19">
        <v>545009.14</v>
      </c>
      <c r="P151" s="24">
        <v>16846</v>
      </c>
      <c r="Q151" s="23">
        <f t="shared" ref="Q151:Q182" si="29">IFERROR(ROUND((P151-P139)/P139*100,2),"")</f>
        <v>1.93</v>
      </c>
      <c r="R151" s="22">
        <v>7365</v>
      </c>
      <c r="S151" s="21">
        <v>4530</v>
      </c>
      <c r="T151" s="21">
        <v>4305</v>
      </c>
      <c r="U151" s="20">
        <v>646</v>
      </c>
      <c r="V151" s="25">
        <v>225</v>
      </c>
      <c r="W151" s="24">
        <v>887208.65</v>
      </c>
      <c r="X151" s="23">
        <f t="shared" ref="X151:X182" si="30">IFERROR(ROUND((W151-W139)/W139*100,2),"")</f>
        <v>0.61</v>
      </c>
      <c r="Y151" s="22">
        <v>397997.86</v>
      </c>
      <c r="Z151" s="21">
        <v>233054</v>
      </c>
      <c r="AA151" s="21">
        <v>223835.05</v>
      </c>
      <c r="AB151" s="20">
        <v>32321.74</v>
      </c>
      <c r="AC151" s="19">
        <v>9218.9500000000007</v>
      </c>
      <c r="AD151" s="24">
        <v>764</v>
      </c>
      <c r="AE151" s="23">
        <f t="shared" ref="AE151:AE182" si="31">IFERROR(ROUND((AD151-AD139)/AD139*100,2),"")</f>
        <v>-1.1599999999999999</v>
      </c>
      <c r="AF151" s="22">
        <v>169</v>
      </c>
      <c r="AG151" s="21">
        <v>281</v>
      </c>
      <c r="AH151" s="21">
        <v>68</v>
      </c>
      <c r="AI151" s="20">
        <v>241</v>
      </c>
      <c r="AJ151" s="25">
        <v>213</v>
      </c>
      <c r="AK151" s="24">
        <v>388664.75</v>
      </c>
      <c r="AL151" s="23">
        <f t="shared" ref="AL151:AL182" si="32">IFERROR(ROUND((AK151-AK139)/AK139*100,2),"")</f>
        <v>-26.3</v>
      </c>
      <c r="AM151" s="22">
        <v>64242.01</v>
      </c>
      <c r="AN151" s="21">
        <v>111201.17</v>
      </c>
      <c r="AO151" s="21">
        <v>26209.62</v>
      </c>
      <c r="AP151" s="20">
        <v>178695.63</v>
      </c>
      <c r="AQ151" s="19">
        <v>88115.96</v>
      </c>
      <c r="AR151" s="24">
        <v>670</v>
      </c>
      <c r="AS151" s="23">
        <f t="shared" ref="AS151:AS182" si="33">IFERROR(ROUND((AR151-AR139)/AR139*100,2),"")</f>
        <v>-9.9499999999999993</v>
      </c>
      <c r="AT151" s="22">
        <v>81</v>
      </c>
      <c r="AU151" s="21">
        <v>191</v>
      </c>
      <c r="AV151" s="21">
        <v>63</v>
      </c>
      <c r="AW151" s="20">
        <v>332</v>
      </c>
      <c r="AX151" s="25">
        <v>127</v>
      </c>
      <c r="AY151" s="24">
        <v>643081.43999999994</v>
      </c>
      <c r="AZ151" s="23">
        <f t="shared" ref="AZ151:AZ182" si="34">IFERROR(ROUND((AY151-AY139)/AY139*100,2),"")</f>
        <v>-22.03</v>
      </c>
      <c r="BA151" s="22">
        <v>29938.880000000001</v>
      </c>
      <c r="BB151" s="21">
        <v>94368.33</v>
      </c>
      <c r="BC151" s="21">
        <v>35768.76</v>
      </c>
      <c r="BD151" s="20">
        <v>468021.78</v>
      </c>
      <c r="BE151" s="19">
        <v>51355.88</v>
      </c>
      <c r="BF151" s="24">
        <v>332</v>
      </c>
      <c r="BG151" s="23">
        <f t="shared" ref="BG151:BG182" si="35">IFERROR(ROUND((BF151-BF139)/BF139*100,2),"")</f>
        <v>2.15</v>
      </c>
      <c r="BH151" s="22">
        <v>72</v>
      </c>
      <c r="BI151" s="21">
        <v>121</v>
      </c>
      <c r="BJ151" s="21">
        <v>32</v>
      </c>
      <c r="BK151" s="20">
        <v>107</v>
      </c>
      <c r="BL151" s="25">
        <v>89</v>
      </c>
      <c r="BM151" s="24">
        <v>483342.8</v>
      </c>
      <c r="BN151" s="23">
        <f t="shared" ref="BN151:BN182" si="36">IFERROR(ROUND((BM151-BM139)/BM139*100,2),"")</f>
        <v>48.39</v>
      </c>
      <c r="BO151" s="22">
        <v>40058.730000000003</v>
      </c>
      <c r="BP151" s="21">
        <v>132802.1</v>
      </c>
      <c r="BQ151" s="21">
        <v>30106.5</v>
      </c>
      <c r="BR151" s="20">
        <v>280375.46999999997</v>
      </c>
      <c r="BS151" s="19">
        <v>102695.6</v>
      </c>
      <c r="BT151" s="24">
        <v>264</v>
      </c>
      <c r="BU151" s="23">
        <f t="shared" ref="BU151:BU182" si="37">IFERROR(ROUND((BT151-BT139)/BT139*100,2),"")</f>
        <v>-2.58</v>
      </c>
      <c r="BV151" s="22">
        <v>29</v>
      </c>
      <c r="BW151" s="21">
        <v>97</v>
      </c>
      <c r="BX151" s="21">
        <v>24</v>
      </c>
      <c r="BY151" s="20">
        <v>111</v>
      </c>
      <c r="BZ151" s="25">
        <v>73</v>
      </c>
      <c r="CA151" s="24">
        <v>1073802.02</v>
      </c>
      <c r="CB151" s="23">
        <f t="shared" ref="CB151:CB182" si="38">IFERROR(ROUND((CA151-CA139)/CA139*100,2),"")</f>
        <v>60.51</v>
      </c>
      <c r="CC151" s="22">
        <v>26642.55</v>
      </c>
      <c r="CD151" s="21">
        <v>140985.51999999999</v>
      </c>
      <c r="CE151" s="21">
        <v>21447.31</v>
      </c>
      <c r="CF151" s="20">
        <v>839262.71</v>
      </c>
      <c r="CG151" s="19">
        <v>110871.28</v>
      </c>
      <c r="CH151" s="24">
        <v>2800</v>
      </c>
      <c r="CI151" s="23">
        <f t="shared" ref="CI151:CI182" si="39">IFERROR(ROUND((CH151-CH139)/CH139*100,2),"")</f>
        <v>-4.04</v>
      </c>
      <c r="CJ151" s="22">
        <v>558</v>
      </c>
      <c r="CK151" s="21">
        <v>1298</v>
      </c>
      <c r="CL151" s="21">
        <v>283</v>
      </c>
      <c r="CM151" s="20">
        <v>657</v>
      </c>
      <c r="CN151" s="25">
        <v>1018</v>
      </c>
      <c r="CO151" s="24">
        <v>1279163.94</v>
      </c>
      <c r="CP151" s="23">
        <f t="shared" ref="CP151:CP182"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182"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15287</v>
      </c>
      <c r="C180" s="9">
        <f t="shared" si="41"/>
        <v>5.98</v>
      </c>
      <c r="D180" s="8">
        <v>7536</v>
      </c>
      <c r="E180" s="7">
        <v>4761</v>
      </c>
      <c r="F180" s="7">
        <v>2466</v>
      </c>
      <c r="G180" s="6">
        <v>503</v>
      </c>
      <c r="H180" s="11">
        <v>2301</v>
      </c>
      <c r="I180" s="10">
        <v>3805630.58</v>
      </c>
      <c r="J180" s="9">
        <f t="shared" si="28"/>
        <v>4.7300000000000004</v>
      </c>
      <c r="K180" s="8">
        <v>1941971.21</v>
      </c>
      <c r="L180" s="7">
        <v>1138617.93</v>
      </c>
      <c r="M180" s="7">
        <v>558659.15</v>
      </c>
      <c r="N180" s="6">
        <v>157033.75</v>
      </c>
      <c r="O180" s="5">
        <v>581299.05000000005</v>
      </c>
      <c r="P180" s="10">
        <v>15820</v>
      </c>
      <c r="Q180" s="9">
        <f t="shared" si="29"/>
        <v>6.07</v>
      </c>
      <c r="R180" s="8">
        <v>6812</v>
      </c>
      <c r="S180" s="7">
        <v>4322</v>
      </c>
      <c r="T180" s="7">
        <v>4067</v>
      </c>
      <c r="U180" s="6">
        <v>619</v>
      </c>
      <c r="V180" s="11">
        <v>255</v>
      </c>
      <c r="W180" s="10">
        <v>852943.49</v>
      </c>
      <c r="X180" s="9">
        <f t="shared" si="30"/>
        <v>4.8099999999999996</v>
      </c>
      <c r="Y180" s="8">
        <v>372528.95</v>
      </c>
      <c r="Z180" s="7">
        <v>239464.14</v>
      </c>
      <c r="AA180" s="7">
        <v>208335.45</v>
      </c>
      <c r="AB180" s="6">
        <v>32614.95</v>
      </c>
      <c r="AC180" s="5">
        <v>31128.69</v>
      </c>
      <c r="AD180" s="10">
        <v>537</v>
      </c>
      <c r="AE180" s="9">
        <f t="shared" si="31"/>
        <v>14.74</v>
      </c>
      <c r="AF180" s="8">
        <v>112</v>
      </c>
      <c r="AG180" s="7">
        <v>223</v>
      </c>
      <c r="AH180" s="7">
        <v>48</v>
      </c>
      <c r="AI180" s="6">
        <v>153</v>
      </c>
      <c r="AJ180" s="11">
        <v>174</v>
      </c>
      <c r="AK180" s="10">
        <v>240833.37</v>
      </c>
      <c r="AL180" s="9">
        <f t="shared" si="32"/>
        <v>-10.45</v>
      </c>
      <c r="AM180" s="8">
        <v>32855.760000000002</v>
      </c>
      <c r="AN180" s="7">
        <v>79657.539999999994</v>
      </c>
      <c r="AO180" s="7">
        <v>13205.94</v>
      </c>
      <c r="AP180" s="6">
        <v>114284.37</v>
      </c>
      <c r="AQ180" s="5">
        <v>65621.84</v>
      </c>
      <c r="AR180" s="10">
        <v>450</v>
      </c>
      <c r="AS180" s="9">
        <f t="shared" si="33"/>
        <v>-5.46</v>
      </c>
      <c r="AT180" s="8">
        <v>46</v>
      </c>
      <c r="AU180" s="7">
        <v>144</v>
      </c>
      <c r="AV180" s="7">
        <v>43</v>
      </c>
      <c r="AW180" s="6">
        <v>212</v>
      </c>
      <c r="AX180" s="11">
        <v>105</v>
      </c>
      <c r="AY180" s="10">
        <v>434353.25</v>
      </c>
      <c r="AZ180" s="9">
        <f t="shared" si="34"/>
        <v>17.64</v>
      </c>
      <c r="BA180" s="8">
        <v>28328.42</v>
      </c>
      <c r="BB180" s="7">
        <v>82812.679999999993</v>
      </c>
      <c r="BC180" s="7">
        <v>25181.97</v>
      </c>
      <c r="BD180" s="6">
        <v>281720.02</v>
      </c>
      <c r="BE180" s="5">
        <v>73446.78</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149</v>
      </c>
      <c r="BU180" s="9">
        <f t="shared" si="37"/>
        <v>-14.37</v>
      </c>
      <c r="BV180" s="8">
        <v>25</v>
      </c>
      <c r="BW180" s="7">
        <v>48</v>
      </c>
      <c r="BX180" s="7">
        <v>13</v>
      </c>
      <c r="BY180" s="6">
        <v>63</v>
      </c>
      <c r="BZ180" s="11">
        <v>35</v>
      </c>
      <c r="CA180" s="10">
        <v>412650.62</v>
      </c>
      <c r="CB180" s="9">
        <f t="shared" si="38"/>
        <v>-42.19</v>
      </c>
      <c r="CC180" s="8">
        <v>23720.959999999999</v>
      </c>
      <c r="CD180" s="7">
        <v>45295.66</v>
      </c>
      <c r="CE180" s="7">
        <v>28204.22</v>
      </c>
      <c r="CF180" s="6">
        <v>315429.78000000003</v>
      </c>
      <c r="CG180" s="5">
        <v>17091.439999999999</v>
      </c>
      <c r="CH180" s="10">
        <v>2303</v>
      </c>
      <c r="CI180" s="9">
        <f t="shared" si="39"/>
        <v>19.510000000000002</v>
      </c>
      <c r="CJ180" s="8">
        <v>361</v>
      </c>
      <c r="CK180" s="7">
        <v>1051</v>
      </c>
      <c r="CL180" s="7">
        <v>240</v>
      </c>
      <c r="CM180" s="6">
        <v>650</v>
      </c>
      <c r="CN180" s="11">
        <v>812</v>
      </c>
      <c r="CO180" s="10">
        <v>1013859.42</v>
      </c>
      <c r="CP180" s="9">
        <f t="shared" si="40"/>
        <v>12.02</v>
      </c>
      <c r="CQ180" s="8">
        <v>130052.58</v>
      </c>
      <c r="CR180" s="7">
        <v>470568.01</v>
      </c>
      <c r="CS180" s="7">
        <v>78413.259999999995</v>
      </c>
      <c r="CT180" s="6">
        <v>328998.56</v>
      </c>
      <c r="CU180" s="5">
        <v>397981.76</v>
      </c>
    </row>
    <row r="181" spans="1:99" ht="25.5" customHeight="1" x14ac:dyDescent="0.2">
      <c r="A181" s="137">
        <v>44713</v>
      </c>
      <c r="B181" s="10">
        <v>17333</v>
      </c>
      <c r="C181" s="9">
        <f t="shared" si="41"/>
        <v>3.43</v>
      </c>
      <c r="D181" s="8">
        <v>8578</v>
      </c>
      <c r="E181" s="7">
        <v>5195</v>
      </c>
      <c r="F181" s="7">
        <v>2955</v>
      </c>
      <c r="G181" s="6">
        <v>590</v>
      </c>
      <c r="H181" s="11">
        <v>2245</v>
      </c>
      <c r="I181" s="10">
        <v>4247189.6399999997</v>
      </c>
      <c r="J181" s="9">
        <f t="shared" si="28"/>
        <v>1.57</v>
      </c>
      <c r="K181" s="8">
        <v>2196193.86</v>
      </c>
      <c r="L181" s="7">
        <v>1222403.52</v>
      </c>
      <c r="M181" s="7">
        <v>657353.88</v>
      </c>
      <c r="N181" s="6">
        <v>166123.41</v>
      </c>
      <c r="O181" s="5">
        <v>566809.68000000005</v>
      </c>
      <c r="P181" s="10">
        <v>17628</v>
      </c>
      <c r="Q181" s="9">
        <f t="shared" si="29"/>
        <v>6.64</v>
      </c>
      <c r="R181" s="8">
        <v>7488</v>
      </c>
      <c r="S181" s="7">
        <v>4813</v>
      </c>
      <c r="T181" s="7">
        <v>4613</v>
      </c>
      <c r="U181" s="6">
        <v>714</v>
      </c>
      <c r="V181" s="11">
        <v>200</v>
      </c>
      <c r="W181" s="10">
        <v>927489.33</v>
      </c>
      <c r="X181" s="9">
        <f t="shared" si="30"/>
        <v>3.87</v>
      </c>
      <c r="Y181" s="8">
        <v>392690.31</v>
      </c>
      <c r="Z181" s="7">
        <v>261213.12</v>
      </c>
      <c r="AA181" s="7">
        <v>236313.84</v>
      </c>
      <c r="AB181" s="6">
        <v>37272.06</v>
      </c>
      <c r="AC181" s="5">
        <v>24899.279999999999</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492</v>
      </c>
      <c r="AS181" s="9">
        <f t="shared" si="33"/>
        <v>-9.89</v>
      </c>
      <c r="AT181" s="8">
        <v>54</v>
      </c>
      <c r="AU181" s="7">
        <v>149</v>
      </c>
      <c r="AV181" s="7">
        <v>52</v>
      </c>
      <c r="AW181" s="6">
        <v>234</v>
      </c>
      <c r="AX181" s="11">
        <v>98</v>
      </c>
      <c r="AY181" s="10">
        <v>505773.6</v>
      </c>
      <c r="AZ181" s="9">
        <f t="shared" si="34"/>
        <v>-18.059999999999999</v>
      </c>
      <c r="BA181" s="8">
        <v>21728.84</v>
      </c>
      <c r="BB181" s="7">
        <v>97201.9</v>
      </c>
      <c r="BC181" s="7">
        <v>34490.79</v>
      </c>
      <c r="BD181" s="6">
        <v>320530.56</v>
      </c>
      <c r="BE181" s="5">
        <v>93775.86</v>
      </c>
      <c r="BF181" s="10">
        <v>287</v>
      </c>
      <c r="BG181" s="9">
        <f t="shared" si="35"/>
        <v>3.24</v>
      </c>
      <c r="BH181" s="8">
        <v>61</v>
      </c>
      <c r="BI181" s="7">
        <v>123</v>
      </c>
      <c r="BJ181" s="7">
        <v>22</v>
      </c>
      <c r="BK181" s="6">
        <v>81</v>
      </c>
      <c r="BL181" s="11">
        <v>101</v>
      </c>
      <c r="BM181" s="10">
        <v>293202.68</v>
      </c>
      <c r="BN181" s="9">
        <f t="shared" si="36"/>
        <v>-59.92</v>
      </c>
      <c r="BO181" s="8">
        <v>31668.46</v>
      </c>
      <c r="BP181" s="7">
        <v>108039.41</v>
      </c>
      <c r="BQ181" s="7">
        <v>12970.75</v>
      </c>
      <c r="BR181" s="6">
        <v>140524.06</v>
      </c>
      <c r="BS181" s="5">
        <v>95068.66</v>
      </c>
      <c r="BT181" s="10">
        <v>172</v>
      </c>
      <c r="BU181" s="9">
        <f t="shared" si="37"/>
        <v>-8.99</v>
      </c>
      <c r="BV181" s="8">
        <v>22</v>
      </c>
      <c r="BW181" s="7">
        <v>64</v>
      </c>
      <c r="BX181" s="7">
        <v>9</v>
      </c>
      <c r="BY181" s="6">
        <v>77</v>
      </c>
      <c r="BZ181" s="11">
        <v>55</v>
      </c>
      <c r="CA181" s="10">
        <v>334207.33</v>
      </c>
      <c r="CB181" s="9">
        <f t="shared" si="38"/>
        <v>-19.97</v>
      </c>
      <c r="CC181" s="8">
        <v>12738.24</v>
      </c>
      <c r="CD181" s="7">
        <v>85554.81</v>
      </c>
      <c r="CE181" s="7">
        <v>6249.3</v>
      </c>
      <c r="CF181" s="6">
        <v>229664.98</v>
      </c>
      <c r="CG181" s="5">
        <v>79305.509999999995</v>
      </c>
      <c r="CH181" s="10">
        <v>2654</v>
      </c>
      <c r="CI181" s="9">
        <f t="shared" si="39"/>
        <v>13.18</v>
      </c>
      <c r="CJ181" s="8">
        <v>425</v>
      </c>
      <c r="CK181" s="7">
        <v>1180</v>
      </c>
      <c r="CL181" s="7">
        <v>262</v>
      </c>
      <c r="CM181" s="6">
        <v>777</v>
      </c>
      <c r="CN181" s="11">
        <v>924</v>
      </c>
      <c r="CO181" s="10">
        <v>1157924.46</v>
      </c>
      <c r="CP181" s="9">
        <f t="shared" si="40"/>
        <v>14.85</v>
      </c>
      <c r="CQ181" s="8">
        <v>152974.87</v>
      </c>
      <c r="CR181" s="7">
        <v>544847.99</v>
      </c>
      <c r="CS181" s="7">
        <v>83636.570000000007</v>
      </c>
      <c r="CT181" s="6">
        <v>368690.9</v>
      </c>
      <c r="CU181" s="5">
        <v>465257.42</v>
      </c>
    </row>
    <row r="182" spans="1:99" ht="25.5" customHeight="1" thickBot="1" x14ac:dyDescent="0.25">
      <c r="A182" s="138">
        <v>44743</v>
      </c>
      <c r="B182" s="10">
        <v>16847</v>
      </c>
      <c r="C182" s="9">
        <f t="shared" si="41"/>
        <v>0.88</v>
      </c>
      <c r="D182" s="8">
        <v>8370</v>
      </c>
      <c r="E182" s="7">
        <v>5097</v>
      </c>
      <c r="F182" s="7">
        <v>2779</v>
      </c>
      <c r="G182" s="6">
        <v>582</v>
      </c>
      <c r="H182" s="11">
        <v>2322</v>
      </c>
      <c r="I182" s="10">
        <v>4247082.91</v>
      </c>
      <c r="J182" s="9">
        <f t="shared" si="28"/>
        <v>2.4900000000000002</v>
      </c>
      <c r="K182" s="8">
        <v>2147139.1800000002</v>
      </c>
      <c r="L182" s="7">
        <v>1304973.81</v>
      </c>
      <c r="M182" s="7">
        <v>640904.99</v>
      </c>
      <c r="N182" s="6">
        <v>148880.25</v>
      </c>
      <c r="O182" s="5">
        <v>664764.14</v>
      </c>
      <c r="P182" s="10">
        <v>17282</v>
      </c>
      <c r="Q182" s="9">
        <f t="shared" si="29"/>
        <v>3.9</v>
      </c>
      <c r="R182" s="8">
        <v>7467</v>
      </c>
      <c r="S182" s="7">
        <v>4523</v>
      </c>
      <c r="T182" s="7">
        <v>4537</v>
      </c>
      <c r="U182" s="6">
        <v>753</v>
      </c>
      <c r="V182" s="11">
        <v>-13</v>
      </c>
      <c r="W182" s="10">
        <v>913690.37</v>
      </c>
      <c r="X182" s="9">
        <f t="shared" si="30"/>
        <v>-0.3</v>
      </c>
      <c r="Y182" s="8">
        <v>389428.46</v>
      </c>
      <c r="Z182" s="7">
        <v>251685.82</v>
      </c>
      <c r="AA182" s="7">
        <v>234352.37</v>
      </c>
      <c r="AB182" s="6">
        <v>38088.71</v>
      </c>
      <c r="AC182" s="5">
        <v>17403.11</v>
      </c>
      <c r="AD182" s="10">
        <v>579</v>
      </c>
      <c r="AE182" s="9">
        <f t="shared" si="31"/>
        <v>-2.85</v>
      </c>
      <c r="AF182" s="8">
        <v>119</v>
      </c>
      <c r="AG182" s="7">
        <v>217</v>
      </c>
      <c r="AH182" s="7">
        <v>53</v>
      </c>
      <c r="AI182" s="6">
        <v>187</v>
      </c>
      <c r="AJ182" s="11">
        <v>165</v>
      </c>
      <c r="AK182" s="10">
        <v>414259.22</v>
      </c>
      <c r="AL182" s="9">
        <f t="shared" si="32"/>
        <v>45.73</v>
      </c>
      <c r="AM182" s="8">
        <v>49459.360000000001</v>
      </c>
      <c r="AN182" s="7">
        <v>127778.24000000001</v>
      </c>
      <c r="AO182" s="7">
        <v>22742.78</v>
      </c>
      <c r="AP182" s="6">
        <v>212190.71</v>
      </c>
      <c r="AQ182" s="5">
        <v>106576.47</v>
      </c>
      <c r="AR182" s="10">
        <v>470</v>
      </c>
      <c r="AS182" s="9">
        <f t="shared" si="33"/>
        <v>-8.74</v>
      </c>
      <c r="AT182" s="8">
        <v>59</v>
      </c>
      <c r="AU182" s="7">
        <v>137</v>
      </c>
      <c r="AV182" s="7">
        <v>62</v>
      </c>
      <c r="AW182" s="6">
        <v>207</v>
      </c>
      <c r="AX182" s="11">
        <v>76</v>
      </c>
      <c r="AY182" s="10">
        <v>483832.34</v>
      </c>
      <c r="AZ182" s="9">
        <f t="shared" si="34"/>
        <v>5.07</v>
      </c>
      <c r="BA182" s="8">
        <v>48411.07</v>
      </c>
      <c r="BB182" s="7">
        <v>105007.01</v>
      </c>
      <c r="BC182" s="7">
        <v>35888.71</v>
      </c>
      <c r="BD182" s="6">
        <v>290221.83</v>
      </c>
      <c r="BE182" s="5">
        <v>68521.240000000005</v>
      </c>
      <c r="BF182" s="10">
        <v>248</v>
      </c>
      <c r="BG182" s="9">
        <f t="shared" si="35"/>
        <v>-7.46</v>
      </c>
      <c r="BH182" s="8">
        <v>54</v>
      </c>
      <c r="BI182" s="7">
        <v>95</v>
      </c>
      <c r="BJ182" s="7">
        <v>30</v>
      </c>
      <c r="BK182" s="6">
        <v>67</v>
      </c>
      <c r="BL182" s="11">
        <v>67</v>
      </c>
      <c r="BM182" s="10">
        <v>256792.17</v>
      </c>
      <c r="BN182" s="9">
        <f t="shared" si="36"/>
        <v>-5.57</v>
      </c>
      <c r="BO182" s="8">
        <v>31366.31</v>
      </c>
      <c r="BP182" s="7">
        <v>83035.38</v>
      </c>
      <c r="BQ182" s="7">
        <v>17909.16</v>
      </c>
      <c r="BR182" s="6">
        <v>122714.48</v>
      </c>
      <c r="BS182" s="5">
        <v>66893.06</v>
      </c>
      <c r="BT182" s="10">
        <v>194</v>
      </c>
      <c r="BU182" s="9">
        <f t="shared" si="37"/>
        <v>6.59</v>
      </c>
      <c r="BV182" s="8">
        <v>33</v>
      </c>
      <c r="BW182" s="7">
        <v>70</v>
      </c>
      <c r="BX182" s="7">
        <v>11</v>
      </c>
      <c r="BY182" s="6">
        <v>80</v>
      </c>
      <c r="BZ182" s="11">
        <v>59</v>
      </c>
      <c r="CA182" s="10">
        <v>452825.66</v>
      </c>
      <c r="CB182" s="9">
        <f t="shared" si="38"/>
        <v>32.85</v>
      </c>
      <c r="CC182" s="8">
        <v>40282.06</v>
      </c>
      <c r="CD182" s="7">
        <v>86870.07</v>
      </c>
      <c r="CE182" s="7">
        <v>16100.07</v>
      </c>
      <c r="CF182" s="6">
        <v>309573.46000000002</v>
      </c>
      <c r="CG182" s="5">
        <v>70770</v>
      </c>
      <c r="CH182" s="10">
        <v>2681</v>
      </c>
      <c r="CI182" s="9">
        <f t="shared" si="39"/>
        <v>8.98</v>
      </c>
      <c r="CJ182" s="8">
        <v>444</v>
      </c>
      <c r="CK182" s="7">
        <v>1157</v>
      </c>
      <c r="CL182" s="7">
        <v>260</v>
      </c>
      <c r="CM182" s="6">
        <v>816</v>
      </c>
      <c r="CN182" s="11">
        <v>899</v>
      </c>
      <c r="CO182" s="10">
        <v>1212240.55</v>
      </c>
      <c r="CP182" s="9">
        <f t="shared" si="40"/>
        <v>11.87</v>
      </c>
      <c r="CQ182" s="8">
        <v>154501.07</v>
      </c>
      <c r="CR182" s="7">
        <v>556266.55000000005</v>
      </c>
      <c r="CS182" s="7">
        <v>86848.95</v>
      </c>
      <c r="CT182" s="6">
        <v>403181.6</v>
      </c>
      <c r="CU182" s="5">
        <v>477944.95</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2"/>
      <c r="B184" s="153"/>
      <c r="C184" s="154"/>
      <c r="D184" s="153"/>
      <c r="E184" s="153"/>
      <c r="F184" s="153"/>
      <c r="G184" s="153"/>
      <c r="H184" s="153"/>
      <c r="I184" s="153"/>
      <c r="J184" s="154"/>
      <c r="K184" s="153"/>
      <c r="L184" s="153"/>
      <c r="M184" s="153"/>
      <c r="N184" s="153"/>
      <c r="O184" s="153"/>
      <c r="P184" s="153"/>
      <c r="Q184" s="154"/>
      <c r="R184" s="153"/>
      <c r="S184" s="153"/>
      <c r="T184" s="153"/>
      <c r="U184" s="153"/>
      <c r="V184" s="153"/>
      <c r="W184" s="153"/>
      <c r="X184" s="154"/>
      <c r="Y184" s="153"/>
      <c r="Z184" s="153"/>
      <c r="AA184" s="153"/>
      <c r="AB184" s="153"/>
      <c r="AC184" s="153"/>
      <c r="AD184" s="153"/>
      <c r="AE184" s="154"/>
      <c r="AF184" s="153"/>
      <c r="AG184" s="153"/>
      <c r="AH184" s="153"/>
      <c r="AI184" s="153"/>
      <c r="AJ184" s="153"/>
      <c r="AK184" s="153"/>
      <c r="AL184" s="154"/>
      <c r="AM184" s="153"/>
      <c r="AN184" s="153"/>
      <c r="AO184" s="153"/>
      <c r="AP184" s="153"/>
      <c r="AQ184" s="153"/>
      <c r="AR184" s="153"/>
      <c r="AS184" s="154"/>
      <c r="AT184" s="153"/>
      <c r="AU184" s="153"/>
      <c r="AV184" s="153"/>
      <c r="AW184" s="153"/>
      <c r="AX184" s="153"/>
      <c r="AY184" s="153"/>
      <c r="AZ184" s="154"/>
      <c r="BA184" s="153"/>
      <c r="BB184" s="153"/>
      <c r="BC184" s="153"/>
      <c r="BD184" s="153"/>
      <c r="BE184" s="153"/>
      <c r="BF184" s="153"/>
      <c r="BG184" s="154"/>
      <c r="BH184" s="153"/>
      <c r="BI184" s="153"/>
      <c r="BJ184" s="153"/>
      <c r="BK184" s="153"/>
      <c r="BL184" s="153"/>
      <c r="BM184" s="153"/>
      <c r="BN184" s="154"/>
      <c r="BO184" s="153"/>
      <c r="BP184" s="153"/>
      <c r="BQ184" s="153"/>
      <c r="BR184" s="153"/>
      <c r="BS184" s="153"/>
      <c r="BT184" s="153"/>
      <c r="BU184" s="154"/>
      <c r="BV184" s="153"/>
      <c r="BW184" s="153"/>
      <c r="BX184" s="153"/>
      <c r="BY184" s="153"/>
      <c r="BZ184" s="153"/>
      <c r="CA184" s="153"/>
      <c r="CB184" s="154"/>
      <c r="CC184" s="153"/>
      <c r="CD184" s="153"/>
      <c r="CE184" s="153"/>
      <c r="CF184" s="153"/>
      <c r="CG184" s="153"/>
      <c r="CH184" s="153"/>
      <c r="CI184" s="154"/>
      <c r="CJ184" s="153"/>
      <c r="CK184" s="153"/>
      <c r="CL184" s="153"/>
      <c r="CM184" s="153"/>
      <c r="CN184" s="153"/>
      <c r="CO184" s="153"/>
      <c r="CP184" s="154"/>
      <c r="CQ184" s="153"/>
      <c r="CR184" s="153"/>
      <c r="CS184" s="153"/>
      <c r="CT184" s="153"/>
      <c r="CU184" s="153"/>
    </row>
  </sheetData>
  <phoneticPr fontId="2"/>
  <conditionalFormatting sqref="C23:C183">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182" si="28">IFERROR(ROUND((I151-I139)/I139*100,2),"")</f>
        <v>-7.75</v>
      </c>
      <c r="K151" s="22">
        <v>372047.59</v>
      </c>
      <c r="L151" s="21">
        <v>148332.48000000001</v>
      </c>
      <c r="M151" s="21">
        <v>89312.62</v>
      </c>
      <c r="N151" s="20">
        <v>14387.88</v>
      </c>
      <c r="O151" s="19">
        <v>59019.86</v>
      </c>
      <c r="P151" s="24">
        <v>1223</v>
      </c>
      <c r="Q151" s="23">
        <f t="shared" ref="Q151:Q182" si="29">IFERROR(ROUND((P151-P139)/P139*100,2),"")</f>
        <v>0.08</v>
      </c>
      <c r="R151" s="22">
        <v>572</v>
      </c>
      <c r="S151" s="21">
        <v>328</v>
      </c>
      <c r="T151" s="21">
        <v>281</v>
      </c>
      <c r="U151" s="20">
        <v>42</v>
      </c>
      <c r="V151" s="25">
        <v>47</v>
      </c>
      <c r="W151" s="24">
        <v>66807.89</v>
      </c>
      <c r="X151" s="23">
        <f t="shared" ref="X151:X182" si="30">IFERROR(ROUND((W151-W139)/W139*100,2),"")</f>
        <v>0.23</v>
      </c>
      <c r="Y151" s="22">
        <v>33483.11</v>
      </c>
      <c r="Z151" s="21">
        <v>16466.54</v>
      </c>
      <c r="AA151" s="21">
        <v>14591.27</v>
      </c>
      <c r="AB151" s="20">
        <v>2266.9699999999998</v>
      </c>
      <c r="AC151" s="19">
        <v>1875.27</v>
      </c>
      <c r="AD151" s="24">
        <v>80</v>
      </c>
      <c r="AE151" s="23">
        <f t="shared" ref="AE151:AE182" si="31">IFERROR(ROUND((AD151-AD139)/AD139*100,2),"")</f>
        <v>8.11</v>
      </c>
      <c r="AF151" s="22">
        <v>14</v>
      </c>
      <c r="AG151" s="21">
        <v>36</v>
      </c>
      <c r="AH151" s="21">
        <v>7</v>
      </c>
      <c r="AI151" s="20">
        <v>22</v>
      </c>
      <c r="AJ151" s="25">
        <v>29</v>
      </c>
      <c r="AK151" s="24">
        <v>41087.339999999997</v>
      </c>
      <c r="AL151" s="23">
        <f t="shared" ref="AL151:AL182" si="32">IFERROR(ROUND((AK151-AK139)/AK139*100,2),"")</f>
        <v>-2.09</v>
      </c>
      <c r="AM151" s="22">
        <v>4427.01</v>
      </c>
      <c r="AN151" s="21">
        <v>15133.45</v>
      </c>
      <c r="AO151" s="21">
        <v>4954.03</v>
      </c>
      <c r="AP151" s="20">
        <v>16341.6</v>
      </c>
      <c r="AQ151" s="19">
        <v>10179.42</v>
      </c>
      <c r="AR151" s="24">
        <v>81</v>
      </c>
      <c r="AS151" s="23">
        <f t="shared" ref="AS151:AS182" si="33">IFERROR(ROUND((AR151-AR139)/AR139*100,2),"")</f>
        <v>-6.9</v>
      </c>
      <c r="AT151" s="22">
        <v>13</v>
      </c>
      <c r="AU151" s="21">
        <v>18</v>
      </c>
      <c r="AV151" s="21">
        <v>12</v>
      </c>
      <c r="AW151" s="20">
        <v>37</v>
      </c>
      <c r="AX151" s="25">
        <v>5</v>
      </c>
      <c r="AY151" s="24">
        <v>109943.49</v>
      </c>
      <c r="AZ151" s="23">
        <f t="shared" ref="AZ151:AZ182" si="34">IFERROR(ROUND((AY151-AY139)/AY139*100,2),"")</f>
        <v>4.7</v>
      </c>
      <c r="BA151" s="22">
        <v>8486.73</v>
      </c>
      <c r="BB151" s="21">
        <v>11929.11</v>
      </c>
      <c r="BC151" s="21">
        <v>9630.06</v>
      </c>
      <c r="BD151" s="20">
        <v>70412.22</v>
      </c>
      <c r="BE151" s="19">
        <v>-7186.32</v>
      </c>
      <c r="BF151" s="24">
        <v>38</v>
      </c>
      <c r="BG151" s="23">
        <f t="shared" ref="BG151:BG182" si="35">IFERROR(ROUND((BF151-BF139)/BF139*100,2),"")</f>
        <v>-7.32</v>
      </c>
      <c r="BH151" s="22">
        <v>12</v>
      </c>
      <c r="BI151" s="21">
        <v>14</v>
      </c>
      <c r="BJ151" s="21">
        <v>3</v>
      </c>
      <c r="BK151" s="20">
        <v>9</v>
      </c>
      <c r="BL151" s="25">
        <v>11</v>
      </c>
      <c r="BM151" s="24">
        <v>52704.66</v>
      </c>
      <c r="BN151" s="23">
        <f t="shared" ref="BN151:BN182" si="36">IFERROR(ROUND((BM151-BM139)/BM139*100,2),"")</f>
        <v>42.51</v>
      </c>
      <c r="BO151" s="22">
        <v>5954.22</v>
      </c>
      <c r="BP151" s="21">
        <v>27139.63</v>
      </c>
      <c r="BQ151" s="21">
        <v>2991.88</v>
      </c>
      <c r="BR151" s="20">
        <v>16618.93</v>
      </c>
      <c r="BS151" s="19">
        <v>24147.75</v>
      </c>
      <c r="BT151" s="24">
        <v>18</v>
      </c>
      <c r="BU151" s="23">
        <f t="shared" ref="BU151:BU182" si="37">IFERROR(ROUND((BT151-BT139)/BT139*100,2),"")</f>
        <v>-21.74</v>
      </c>
      <c r="BV151" s="22">
        <v>0</v>
      </c>
      <c r="BW151" s="21">
        <v>7</v>
      </c>
      <c r="BX151" s="21">
        <v>3</v>
      </c>
      <c r="BY151" s="20">
        <v>8</v>
      </c>
      <c r="BZ151" s="25">
        <v>4</v>
      </c>
      <c r="CA151" s="24">
        <v>57635.29</v>
      </c>
      <c r="CB151" s="23">
        <f t="shared" ref="CB151:CB182" si="38">IFERROR(ROUND((CA151-CA139)/CA139*100,2),"")</f>
        <v>-1.29</v>
      </c>
      <c r="CC151" s="22">
        <v>0</v>
      </c>
      <c r="CD151" s="21">
        <v>25667.3</v>
      </c>
      <c r="CE151" s="21">
        <v>6061.4</v>
      </c>
      <c r="CF151" s="20">
        <v>25906.59</v>
      </c>
      <c r="CG151" s="19">
        <v>19605.900000000001</v>
      </c>
      <c r="CH151" s="24">
        <v>302</v>
      </c>
      <c r="CI151" s="23">
        <f t="shared" ref="CI151:CI182" si="39">IFERROR(ROUND((CH151-CH139)/CH139*100,2),"")</f>
        <v>-5.63</v>
      </c>
      <c r="CJ151" s="22">
        <v>70</v>
      </c>
      <c r="CK151" s="21">
        <v>144</v>
      </c>
      <c r="CL151" s="21">
        <v>29</v>
      </c>
      <c r="CM151" s="20">
        <v>59</v>
      </c>
      <c r="CN151" s="25">
        <v>115</v>
      </c>
      <c r="CO151" s="24">
        <v>172865.35</v>
      </c>
      <c r="CP151" s="23">
        <f t="shared" ref="CP151:CP182"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182"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1749</v>
      </c>
      <c r="C181" s="9">
        <f t="shared" si="41"/>
        <v>-2.0699999999999998</v>
      </c>
      <c r="D181" s="8">
        <v>996</v>
      </c>
      <c r="E181" s="7">
        <v>452</v>
      </c>
      <c r="F181" s="7">
        <v>260</v>
      </c>
      <c r="G181" s="6">
        <v>39</v>
      </c>
      <c r="H181" s="11">
        <v>192</v>
      </c>
      <c r="I181" s="10">
        <v>558326.5</v>
      </c>
      <c r="J181" s="9">
        <f t="shared" si="28"/>
        <v>-5.59</v>
      </c>
      <c r="K181" s="8">
        <v>334560.26</v>
      </c>
      <c r="L181" s="7">
        <v>140090.4</v>
      </c>
      <c r="M181" s="7">
        <v>68514.48</v>
      </c>
      <c r="N181" s="6">
        <v>14486.16</v>
      </c>
      <c r="O181" s="5">
        <v>71575.92</v>
      </c>
      <c r="P181" s="10">
        <v>1206</v>
      </c>
      <c r="Q181" s="9">
        <f t="shared" si="29"/>
        <v>1.0900000000000001</v>
      </c>
      <c r="R181" s="8">
        <v>628</v>
      </c>
      <c r="S181" s="7">
        <v>277</v>
      </c>
      <c r="T181" s="7">
        <v>250</v>
      </c>
      <c r="U181" s="6">
        <v>51</v>
      </c>
      <c r="V181" s="11">
        <v>27</v>
      </c>
      <c r="W181" s="10">
        <v>64787.14</v>
      </c>
      <c r="X181" s="9">
        <f t="shared" si="30"/>
        <v>-1.93</v>
      </c>
      <c r="Y181" s="8">
        <v>34064.959999999999</v>
      </c>
      <c r="Z181" s="7">
        <v>14609.74</v>
      </c>
      <c r="AA181" s="7">
        <v>13404.37</v>
      </c>
      <c r="AB181" s="6">
        <v>2708.07</v>
      </c>
      <c r="AC181" s="5">
        <v>1205.3699999999999</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thickBot="1" x14ac:dyDescent="0.25">
      <c r="A182" s="138">
        <v>44743</v>
      </c>
      <c r="B182" s="10">
        <v>1744</v>
      </c>
      <c r="C182" s="9">
        <f t="shared" si="41"/>
        <v>4.49</v>
      </c>
      <c r="D182" s="8">
        <v>959</v>
      </c>
      <c r="E182" s="7">
        <v>438</v>
      </c>
      <c r="F182" s="7">
        <v>298</v>
      </c>
      <c r="G182" s="6">
        <v>48</v>
      </c>
      <c r="H182" s="11">
        <v>140</v>
      </c>
      <c r="I182" s="10">
        <v>565423.64</v>
      </c>
      <c r="J182" s="9">
        <f t="shared" si="28"/>
        <v>6.18</v>
      </c>
      <c r="K182" s="8">
        <v>317990.09000000003</v>
      </c>
      <c r="L182" s="7">
        <v>143713.66</v>
      </c>
      <c r="M182" s="7">
        <v>85047.42</v>
      </c>
      <c r="N182" s="6">
        <v>18428.169999999998</v>
      </c>
      <c r="O182" s="5">
        <v>58666.239999999998</v>
      </c>
      <c r="P182" s="10">
        <v>1246</v>
      </c>
      <c r="Q182" s="9">
        <f t="shared" si="29"/>
        <v>4.53</v>
      </c>
      <c r="R182" s="8">
        <v>640</v>
      </c>
      <c r="S182" s="7">
        <v>283</v>
      </c>
      <c r="T182" s="7">
        <v>269</v>
      </c>
      <c r="U182" s="6">
        <v>54</v>
      </c>
      <c r="V182" s="11">
        <v>14</v>
      </c>
      <c r="W182" s="10">
        <v>67685.36</v>
      </c>
      <c r="X182" s="9">
        <f t="shared" si="30"/>
        <v>2.59</v>
      </c>
      <c r="Y182" s="8">
        <v>33814.94</v>
      </c>
      <c r="Z182" s="7">
        <v>16415.47</v>
      </c>
      <c r="AA182" s="7">
        <v>14155.69</v>
      </c>
      <c r="AB182" s="6">
        <v>3299.26</v>
      </c>
      <c r="AC182" s="5">
        <v>2259.7800000000002</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59</v>
      </c>
      <c r="AS182" s="9">
        <f t="shared" si="33"/>
        <v>-6.35</v>
      </c>
      <c r="AT182" s="8">
        <v>8</v>
      </c>
      <c r="AU182" s="7">
        <v>15</v>
      </c>
      <c r="AV182" s="7">
        <v>10</v>
      </c>
      <c r="AW182" s="6">
        <v>25</v>
      </c>
      <c r="AX182" s="11">
        <v>4</v>
      </c>
      <c r="AY182" s="10">
        <v>96197.15</v>
      </c>
      <c r="AZ182" s="9">
        <f t="shared" si="34"/>
        <v>94.39</v>
      </c>
      <c r="BA182" s="8">
        <v>5050.88</v>
      </c>
      <c r="BB182" s="7">
        <v>31854.79</v>
      </c>
      <c r="BC182" s="7">
        <v>11139.74</v>
      </c>
      <c r="BD182" s="6">
        <v>46030.74</v>
      </c>
      <c r="BE182" s="5">
        <v>18594.05</v>
      </c>
      <c r="BF182" s="10">
        <v>32</v>
      </c>
      <c r="BG182" s="9">
        <f t="shared" si="35"/>
        <v>0</v>
      </c>
      <c r="BH182" s="8">
        <v>11</v>
      </c>
      <c r="BI182" s="7">
        <v>11</v>
      </c>
      <c r="BJ182" s="7">
        <v>2</v>
      </c>
      <c r="BK182" s="6">
        <v>8</v>
      </c>
      <c r="BL182" s="11">
        <v>9</v>
      </c>
      <c r="BM182" s="10">
        <v>31064.38</v>
      </c>
      <c r="BN182" s="9">
        <f t="shared" si="36"/>
        <v>6.57</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182" si="28">IFERROR(ROUND((I151-I139)/I139*100,2),"")</f>
        <v>-0.94</v>
      </c>
      <c r="K151" s="22">
        <v>319422.07</v>
      </c>
      <c r="L151" s="21">
        <v>227349.08</v>
      </c>
      <c r="M151" s="21">
        <v>99736.69</v>
      </c>
      <c r="N151" s="20">
        <v>27510.5</v>
      </c>
      <c r="O151" s="19">
        <v>128606.42</v>
      </c>
      <c r="P151" s="24">
        <v>9682</v>
      </c>
      <c r="Q151" s="23">
        <f t="shared" ref="Q151:Q182" si="29">IFERROR(ROUND((P151-P139)/P139*100,2),"")</f>
        <v>2.42</v>
      </c>
      <c r="R151" s="22">
        <v>4063</v>
      </c>
      <c r="S151" s="21">
        <v>2647</v>
      </c>
      <c r="T151" s="21">
        <v>2617</v>
      </c>
      <c r="U151" s="20">
        <v>355</v>
      </c>
      <c r="V151" s="25">
        <v>30</v>
      </c>
      <c r="W151" s="24">
        <v>463342.46</v>
      </c>
      <c r="X151" s="23">
        <f t="shared" ref="X151:X182" si="30">IFERROR(ROUND((W151-W139)/W139*100,2),"")</f>
        <v>0.41</v>
      </c>
      <c r="Y151" s="22">
        <v>194259.24</v>
      </c>
      <c r="Z151" s="21">
        <v>125508.28</v>
      </c>
      <c r="AA151" s="21">
        <v>126831.07</v>
      </c>
      <c r="AB151" s="20">
        <v>16743.87</v>
      </c>
      <c r="AC151" s="19">
        <v>-1322.79</v>
      </c>
      <c r="AD151" s="24">
        <v>305</v>
      </c>
      <c r="AE151" s="23">
        <f t="shared" ref="AE151:AE182" si="31">IFERROR(ROUND((AD151-AD139)/AD139*100,2),"")</f>
        <v>9.32</v>
      </c>
      <c r="AF151" s="22">
        <v>60</v>
      </c>
      <c r="AG151" s="21">
        <v>104</v>
      </c>
      <c r="AH151" s="21">
        <v>28</v>
      </c>
      <c r="AI151" s="20">
        <v>111</v>
      </c>
      <c r="AJ151" s="25">
        <v>76</v>
      </c>
      <c r="AK151" s="24">
        <v>102270.7</v>
      </c>
      <c r="AL151" s="23">
        <f t="shared" ref="AL151:AL182" si="32">IFERROR(ROUND((AK151-AK139)/AK139*100,2),"")</f>
        <v>27.59</v>
      </c>
      <c r="AM151" s="22">
        <v>12416.41</v>
      </c>
      <c r="AN151" s="21">
        <v>36498.82</v>
      </c>
      <c r="AO151" s="21">
        <v>6322.62</v>
      </c>
      <c r="AP151" s="20">
        <v>46411.01</v>
      </c>
      <c r="AQ151" s="19">
        <v>29754.86</v>
      </c>
      <c r="AR151" s="24">
        <v>166</v>
      </c>
      <c r="AS151" s="23">
        <f t="shared" ref="AS151:AS182" si="33">IFERROR(ROUND((AR151-AR139)/AR139*100,2),"")</f>
        <v>-10.27</v>
      </c>
      <c r="AT151" s="22">
        <v>12</v>
      </c>
      <c r="AU151" s="21">
        <v>51</v>
      </c>
      <c r="AV151" s="21">
        <v>9</v>
      </c>
      <c r="AW151" s="20">
        <v>93</v>
      </c>
      <c r="AX151" s="25">
        <v>41</v>
      </c>
      <c r="AY151" s="24">
        <v>72881.97</v>
      </c>
      <c r="AZ151" s="23">
        <f t="shared" ref="AZ151:AZ182" si="34">IFERROR(ROUND((AY151-AY139)/AY139*100,2),"")</f>
        <v>-11.57</v>
      </c>
      <c r="BA151" s="22">
        <v>2419.48</v>
      </c>
      <c r="BB151" s="21">
        <v>12535.11</v>
      </c>
      <c r="BC151" s="21">
        <v>1111.4100000000001</v>
      </c>
      <c r="BD151" s="20">
        <v>55187.65</v>
      </c>
      <c r="BE151" s="19">
        <v>9795.3799999999992</v>
      </c>
      <c r="BF151" s="24">
        <v>62</v>
      </c>
      <c r="BG151" s="23">
        <f t="shared" ref="BG151:BG182" si="35">IFERROR(ROUND((BF151-BF139)/BF139*100,2),"")</f>
        <v>-12.68</v>
      </c>
      <c r="BH151" s="22">
        <v>8</v>
      </c>
      <c r="BI151" s="21">
        <v>22</v>
      </c>
      <c r="BJ151" s="21">
        <v>4</v>
      </c>
      <c r="BK151" s="20">
        <v>28</v>
      </c>
      <c r="BL151" s="25">
        <v>18</v>
      </c>
      <c r="BM151" s="24">
        <v>42316.25</v>
      </c>
      <c r="BN151" s="23">
        <f t="shared" ref="BN151:BN182" si="36">IFERROR(ROUND((BM151-BM139)/BM139*100,2),"")</f>
        <v>-27.65</v>
      </c>
      <c r="BO151" s="22">
        <v>1625.5</v>
      </c>
      <c r="BP151" s="21">
        <v>18703.14</v>
      </c>
      <c r="BQ151" s="21">
        <v>3237.9</v>
      </c>
      <c r="BR151" s="20">
        <v>18749.71</v>
      </c>
      <c r="BS151" s="19">
        <v>15465.24</v>
      </c>
      <c r="BT151" s="24">
        <v>55</v>
      </c>
      <c r="BU151" s="23">
        <f t="shared" ref="BU151:BU182" si="37">IFERROR(ROUND((BT151-BT139)/BT139*100,2),"")</f>
        <v>-16.670000000000002</v>
      </c>
      <c r="BV151" s="22">
        <v>5</v>
      </c>
      <c r="BW151" s="21">
        <v>19</v>
      </c>
      <c r="BX151" s="21">
        <v>4</v>
      </c>
      <c r="BY151" s="20">
        <v>27</v>
      </c>
      <c r="BZ151" s="25">
        <v>15</v>
      </c>
      <c r="CA151" s="24">
        <v>85871.52</v>
      </c>
      <c r="CB151" s="23">
        <f t="shared" ref="CB151:CB182" si="38">IFERROR(ROUND((CA151-CA139)/CA139*100,2),"")</f>
        <v>-33.93</v>
      </c>
      <c r="CC151" s="22">
        <v>1930.89</v>
      </c>
      <c r="CD151" s="21">
        <v>18128.72</v>
      </c>
      <c r="CE151" s="21">
        <v>2612.7600000000002</v>
      </c>
      <c r="CF151" s="20">
        <v>63199.15</v>
      </c>
      <c r="CG151" s="19">
        <v>15515.96</v>
      </c>
      <c r="CH151" s="24">
        <v>930</v>
      </c>
      <c r="CI151" s="23">
        <f t="shared" ref="CI151:CI182" si="39">IFERROR(ROUND((CH151-CH139)/CH139*100,2),"")</f>
        <v>-7.74</v>
      </c>
      <c r="CJ151" s="22">
        <v>159</v>
      </c>
      <c r="CK151" s="21">
        <v>397</v>
      </c>
      <c r="CL151" s="21">
        <v>132</v>
      </c>
      <c r="CM151" s="20">
        <v>241</v>
      </c>
      <c r="CN151" s="25">
        <v>266</v>
      </c>
      <c r="CO151" s="24">
        <v>303983.76</v>
      </c>
      <c r="CP151" s="23">
        <f t="shared" ref="CP151:CP182"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182"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3660</v>
      </c>
      <c r="C180" s="9">
        <f t="shared" si="41"/>
        <v>0.49</v>
      </c>
      <c r="D180" s="8">
        <v>1720</v>
      </c>
      <c r="E180" s="7">
        <v>1202</v>
      </c>
      <c r="F180" s="7">
        <v>580</v>
      </c>
      <c r="G180" s="6">
        <v>153</v>
      </c>
      <c r="H180" s="11">
        <v>625</v>
      </c>
      <c r="I180" s="10">
        <v>623883.26</v>
      </c>
      <c r="J180" s="9">
        <f t="shared" si="28"/>
        <v>1.56</v>
      </c>
      <c r="K180" s="8">
        <v>276317.53999999998</v>
      </c>
      <c r="L180" s="7">
        <v>204791.32</v>
      </c>
      <c r="M180" s="7">
        <v>90847.26</v>
      </c>
      <c r="N180" s="6">
        <v>51256.03</v>
      </c>
      <c r="O180" s="5">
        <v>114269.94</v>
      </c>
      <c r="P180" s="10">
        <v>8574</v>
      </c>
      <c r="Q180" s="9">
        <f t="shared" si="29"/>
        <v>2.73</v>
      </c>
      <c r="R180" s="8">
        <v>3622</v>
      </c>
      <c r="S180" s="7">
        <v>2408</v>
      </c>
      <c r="T180" s="7">
        <v>2215</v>
      </c>
      <c r="U180" s="6">
        <v>329</v>
      </c>
      <c r="V180" s="11">
        <v>193</v>
      </c>
      <c r="W180" s="10">
        <v>430337.53</v>
      </c>
      <c r="X180" s="9">
        <f t="shared" si="30"/>
        <v>2.16</v>
      </c>
      <c r="Y180" s="8">
        <v>182347.74</v>
      </c>
      <c r="Z180" s="7">
        <v>126953.55</v>
      </c>
      <c r="AA180" s="7">
        <v>104810.1</v>
      </c>
      <c r="AB180" s="6">
        <v>16226.14</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4148</v>
      </c>
      <c r="C181" s="9">
        <f t="shared" si="41"/>
        <v>2.04</v>
      </c>
      <c r="D181" s="8">
        <v>1943</v>
      </c>
      <c r="E181" s="7">
        <v>1347</v>
      </c>
      <c r="F181" s="7">
        <v>668</v>
      </c>
      <c r="G181" s="6">
        <v>185</v>
      </c>
      <c r="H181" s="11">
        <v>683</v>
      </c>
      <c r="I181" s="10">
        <v>682759.52</v>
      </c>
      <c r="J181" s="9">
        <f t="shared" si="28"/>
        <v>1.69</v>
      </c>
      <c r="K181" s="8">
        <v>313735.05</v>
      </c>
      <c r="L181" s="7">
        <v>220393.21</v>
      </c>
      <c r="M181" s="7">
        <v>108517.24</v>
      </c>
      <c r="N181" s="6">
        <v>39150.800000000003</v>
      </c>
      <c r="O181" s="5">
        <v>112713.03</v>
      </c>
      <c r="P181" s="10">
        <v>9820</v>
      </c>
      <c r="Q181" s="9">
        <f t="shared" si="29"/>
        <v>5.03</v>
      </c>
      <c r="R181" s="8">
        <v>4084</v>
      </c>
      <c r="S181" s="7">
        <v>2725</v>
      </c>
      <c r="T181" s="7">
        <v>2614</v>
      </c>
      <c r="U181" s="6">
        <v>397</v>
      </c>
      <c r="V181" s="11">
        <v>111</v>
      </c>
      <c r="W181" s="10">
        <v>477612.63</v>
      </c>
      <c r="X181" s="9">
        <f t="shared" si="30"/>
        <v>2.61</v>
      </c>
      <c r="Y181" s="8">
        <v>194600.09</v>
      </c>
      <c r="Z181" s="7">
        <v>138163.67000000001</v>
      </c>
      <c r="AA181" s="7">
        <v>125457.97</v>
      </c>
      <c r="AB181" s="6">
        <v>19390.900000000001</v>
      </c>
      <c r="AC181" s="5">
        <v>12705.7</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117</v>
      </c>
      <c r="AS181" s="9">
        <f t="shared" si="33"/>
        <v>-22</v>
      </c>
      <c r="AT181" s="8">
        <v>5</v>
      </c>
      <c r="AU181" s="7">
        <v>32</v>
      </c>
      <c r="AV181" s="7">
        <v>8</v>
      </c>
      <c r="AW181" s="6">
        <v>71</v>
      </c>
      <c r="AX181" s="11">
        <v>25</v>
      </c>
      <c r="AY181" s="10">
        <v>138553.65</v>
      </c>
      <c r="AZ181" s="9">
        <f t="shared" si="34"/>
        <v>28.15</v>
      </c>
      <c r="BA181" s="8">
        <v>1226.5899999999999</v>
      </c>
      <c r="BB181" s="7">
        <v>9649.7900000000009</v>
      </c>
      <c r="BC181" s="7">
        <v>3308.66</v>
      </c>
      <c r="BD181" s="6">
        <v>93303.86</v>
      </c>
      <c r="BE181" s="5">
        <v>37405.879999999997</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857</v>
      </c>
      <c r="CI181" s="9">
        <f t="shared" si="39"/>
        <v>12.17</v>
      </c>
      <c r="CJ181" s="8">
        <v>122</v>
      </c>
      <c r="CK181" s="7">
        <v>344</v>
      </c>
      <c r="CL181" s="7">
        <v>117</v>
      </c>
      <c r="CM181" s="6">
        <v>270</v>
      </c>
      <c r="CN181" s="11">
        <v>229</v>
      </c>
      <c r="CO181" s="10">
        <v>265518.18</v>
      </c>
      <c r="CP181" s="9">
        <f t="shared" si="40"/>
        <v>11.33</v>
      </c>
      <c r="CQ181" s="8">
        <v>28607.65</v>
      </c>
      <c r="CR181" s="7">
        <v>114140.88</v>
      </c>
      <c r="CS181" s="7">
        <v>24837.05</v>
      </c>
      <c r="CT181" s="6">
        <v>95194.11</v>
      </c>
      <c r="CU181" s="5">
        <v>89548.94</v>
      </c>
    </row>
    <row r="182" spans="1:99" s="1" customFormat="1" ht="25.5" customHeight="1" thickBot="1" x14ac:dyDescent="0.25">
      <c r="A182" s="138">
        <v>44743</v>
      </c>
      <c r="B182" s="10">
        <v>4176</v>
      </c>
      <c r="C182" s="9">
        <f t="shared" si="41"/>
        <v>-2.86</v>
      </c>
      <c r="D182" s="8">
        <v>1996</v>
      </c>
      <c r="E182" s="7">
        <v>1324</v>
      </c>
      <c r="F182" s="7">
        <v>680</v>
      </c>
      <c r="G182" s="6">
        <v>171</v>
      </c>
      <c r="H182" s="11">
        <v>647</v>
      </c>
      <c r="I182" s="10">
        <v>708562.01</v>
      </c>
      <c r="J182" s="9">
        <f t="shared" si="28"/>
        <v>-1.54</v>
      </c>
      <c r="K182" s="8">
        <v>341495.79</v>
      </c>
      <c r="L182" s="7">
        <v>227705.4</v>
      </c>
      <c r="M182" s="7">
        <v>109316.35</v>
      </c>
      <c r="N182" s="6">
        <v>29142.51</v>
      </c>
      <c r="O182" s="5">
        <v>118887.95</v>
      </c>
      <c r="P182" s="10">
        <v>9686</v>
      </c>
      <c r="Q182" s="9">
        <f t="shared" si="29"/>
        <v>3.19</v>
      </c>
      <c r="R182" s="8">
        <v>4105</v>
      </c>
      <c r="S182" s="7">
        <v>2652</v>
      </c>
      <c r="T182" s="7">
        <v>2520</v>
      </c>
      <c r="U182" s="6">
        <v>407</v>
      </c>
      <c r="V182" s="11">
        <v>133</v>
      </c>
      <c r="W182" s="10">
        <v>480398.9</v>
      </c>
      <c r="X182" s="9">
        <f t="shared" si="30"/>
        <v>-0.2</v>
      </c>
      <c r="Y182" s="8">
        <v>197380.14</v>
      </c>
      <c r="Z182" s="7">
        <v>140368.51</v>
      </c>
      <c r="AA182" s="7">
        <v>123409.41</v>
      </c>
      <c r="AB182" s="6">
        <v>19105.830000000002</v>
      </c>
      <c r="AC182" s="5">
        <v>17028.759999999998</v>
      </c>
      <c r="AD182" s="10">
        <v>245</v>
      </c>
      <c r="AE182" s="9">
        <f t="shared" si="31"/>
        <v>11.87</v>
      </c>
      <c r="AF182" s="8">
        <v>45</v>
      </c>
      <c r="AG182" s="7">
        <v>98</v>
      </c>
      <c r="AH182" s="7">
        <v>17</v>
      </c>
      <c r="AI182" s="6">
        <v>83</v>
      </c>
      <c r="AJ182" s="11">
        <v>83</v>
      </c>
      <c r="AK182" s="10">
        <v>127806.44</v>
      </c>
      <c r="AL182" s="9">
        <f t="shared" si="32"/>
        <v>136.52000000000001</v>
      </c>
      <c r="AM182" s="8">
        <v>8004.73</v>
      </c>
      <c r="AN182" s="7">
        <v>32183.19</v>
      </c>
      <c r="AO182" s="7">
        <v>4289.3599999999997</v>
      </c>
      <c r="AP182" s="6">
        <v>81514.59</v>
      </c>
      <c r="AQ182" s="5">
        <v>29708.400000000001</v>
      </c>
      <c r="AR182" s="10">
        <v>92</v>
      </c>
      <c r="AS182" s="9">
        <f t="shared" si="33"/>
        <v>-32.85</v>
      </c>
      <c r="AT182" s="8">
        <v>5</v>
      </c>
      <c r="AU182" s="7">
        <v>29</v>
      </c>
      <c r="AV182" s="7">
        <v>13</v>
      </c>
      <c r="AW182" s="6">
        <v>45</v>
      </c>
      <c r="AX182" s="11">
        <v>16</v>
      </c>
      <c r="AY182" s="10">
        <v>53787.47</v>
      </c>
      <c r="AZ182" s="9">
        <f t="shared" si="34"/>
        <v>-11.4</v>
      </c>
      <c r="BA182" s="8">
        <v>948.15</v>
      </c>
      <c r="BB182" s="7">
        <v>9665.73</v>
      </c>
      <c r="BC182" s="7">
        <v>6176.59</v>
      </c>
      <c r="BD182" s="6">
        <v>36997</v>
      </c>
      <c r="BE182" s="5">
        <v>3489.14</v>
      </c>
      <c r="BF182" s="10">
        <v>38</v>
      </c>
      <c r="BG182" s="9">
        <f t="shared" si="35"/>
        <v>-9.52</v>
      </c>
      <c r="BH182" s="8">
        <v>2</v>
      </c>
      <c r="BI182" s="7">
        <v>18</v>
      </c>
      <c r="BJ182" s="7">
        <v>5</v>
      </c>
      <c r="BK182" s="6">
        <v>13</v>
      </c>
      <c r="BL182" s="11">
        <v>13</v>
      </c>
      <c r="BM182" s="10">
        <v>26631.19</v>
      </c>
      <c r="BN182" s="9">
        <f t="shared" si="36"/>
        <v>-18.2</v>
      </c>
      <c r="BO182" s="8">
        <v>3311.68</v>
      </c>
      <c r="BP182" s="7">
        <v>12330.27</v>
      </c>
      <c r="BQ182" s="7">
        <v>1729.69</v>
      </c>
      <c r="BR182" s="6">
        <v>9259.5499999999993</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858</v>
      </c>
      <c r="CI182" s="9">
        <f t="shared" si="39"/>
        <v>8.61</v>
      </c>
      <c r="CJ182" s="8">
        <v>134</v>
      </c>
      <c r="CK182" s="7">
        <v>349</v>
      </c>
      <c r="CL182" s="7">
        <v>105</v>
      </c>
      <c r="CM182" s="6">
        <v>270</v>
      </c>
      <c r="CN182" s="11">
        <v>244</v>
      </c>
      <c r="CO182" s="10">
        <v>271291.49</v>
      </c>
      <c r="CP182" s="9">
        <f t="shared" si="40"/>
        <v>4.17</v>
      </c>
      <c r="CQ182" s="8">
        <v>31189.06</v>
      </c>
      <c r="CR182" s="7">
        <v>112277.15</v>
      </c>
      <c r="CS182" s="7">
        <v>24567.26</v>
      </c>
      <c r="CT182" s="6">
        <v>103258.02</v>
      </c>
      <c r="CU182" s="5">
        <v>87709.89</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182" si="28">IFERROR(ROUND((I151-I139)/I139*100,2),"")</f>
        <v>-3.35</v>
      </c>
      <c r="K151" s="22">
        <v>141458.69</v>
      </c>
      <c r="L151" s="21">
        <v>70738.880000000005</v>
      </c>
      <c r="M151" s="21">
        <v>37393.839999999997</v>
      </c>
      <c r="N151" s="20">
        <v>6591.28</v>
      </c>
      <c r="O151" s="19">
        <v>33345.040000000001</v>
      </c>
      <c r="P151" s="24">
        <v>776</v>
      </c>
      <c r="Q151" s="23">
        <f t="shared" ref="Q151:Q182" si="29">IFERROR(ROUND((P151-P139)/P139*100,2),"")</f>
        <v>-2.63</v>
      </c>
      <c r="R151" s="22">
        <v>358</v>
      </c>
      <c r="S151" s="21">
        <v>199</v>
      </c>
      <c r="T151" s="21">
        <v>191</v>
      </c>
      <c r="U151" s="20">
        <v>28</v>
      </c>
      <c r="V151" s="25">
        <v>8</v>
      </c>
      <c r="W151" s="24">
        <v>51971.85</v>
      </c>
      <c r="X151" s="23">
        <f t="shared" ref="X151:X182" si="30">IFERROR(ROUND((W151-W139)/W139*100,2),"")</f>
        <v>-2.72</v>
      </c>
      <c r="Y151" s="22">
        <v>23979.68</v>
      </c>
      <c r="Z151" s="21">
        <v>13298.66</v>
      </c>
      <c r="AA151" s="21">
        <v>13183.32</v>
      </c>
      <c r="AB151" s="20">
        <v>1510.19</v>
      </c>
      <c r="AC151" s="19">
        <v>115.34</v>
      </c>
      <c r="AD151" s="24">
        <v>40</v>
      </c>
      <c r="AE151" s="23">
        <f t="shared" ref="AE151:AE182" si="31">IFERROR(ROUND((AD151-AD139)/AD139*100,2),"")</f>
        <v>-25.93</v>
      </c>
      <c r="AF151" s="22">
        <v>10</v>
      </c>
      <c r="AG151" s="21">
        <v>17</v>
      </c>
      <c r="AH151" s="21">
        <v>0</v>
      </c>
      <c r="AI151" s="20">
        <v>13</v>
      </c>
      <c r="AJ151" s="25">
        <v>17</v>
      </c>
      <c r="AK151" s="24">
        <v>22043.55</v>
      </c>
      <c r="AL151" s="23">
        <f t="shared" ref="AL151:AL182" si="32">IFERROR(ROUND((AK151-AK139)/AK139*100,2),"")</f>
        <v>-3.26</v>
      </c>
      <c r="AM151" s="22">
        <v>3086.25</v>
      </c>
      <c r="AN151" s="21">
        <v>6609.08</v>
      </c>
      <c r="AO151" s="21">
        <v>0</v>
      </c>
      <c r="AP151" s="20">
        <v>12348.22</v>
      </c>
      <c r="AQ151" s="19">
        <v>6609.08</v>
      </c>
      <c r="AR151" s="24">
        <v>60</v>
      </c>
      <c r="AS151" s="23">
        <f t="shared" ref="AS151:AS182" si="33">IFERROR(ROUND((AR151-AR139)/AR139*100,2),"")</f>
        <v>11.11</v>
      </c>
      <c r="AT151" s="22">
        <v>10</v>
      </c>
      <c r="AU151" s="21">
        <v>18</v>
      </c>
      <c r="AV151" s="21">
        <v>4</v>
      </c>
      <c r="AW151" s="20">
        <v>28</v>
      </c>
      <c r="AX151" s="25">
        <v>14</v>
      </c>
      <c r="AY151" s="24">
        <v>47340.12</v>
      </c>
      <c r="AZ151" s="23">
        <f t="shared" ref="AZ151:AZ182" si="34">IFERROR(ROUND((AY151-AY139)/AY139*100,2),"")</f>
        <v>16.75</v>
      </c>
      <c r="BA151" s="22">
        <v>2471.4899999999998</v>
      </c>
      <c r="BB151" s="21">
        <v>13566.1</v>
      </c>
      <c r="BC151" s="21">
        <v>1331.55</v>
      </c>
      <c r="BD151" s="20">
        <v>29970.98</v>
      </c>
      <c r="BE151" s="19">
        <v>12234.55</v>
      </c>
      <c r="BF151" s="24">
        <v>29</v>
      </c>
      <c r="BG151" s="23">
        <f t="shared" ref="BG151:BG182" si="35">IFERROR(ROUND((BF151-BF139)/BF139*100,2),"")</f>
        <v>-21.62</v>
      </c>
      <c r="BH151" s="22">
        <v>6</v>
      </c>
      <c r="BI151" s="21">
        <v>16</v>
      </c>
      <c r="BJ151" s="21">
        <v>2</v>
      </c>
      <c r="BK151" s="20">
        <v>5</v>
      </c>
      <c r="BL151" s="25">
        <v>14</v>
      </c>
      <c r="BM151" s="24">
        <v>20618.240000000002</v>
      </c>
      <c r="BN151" s="23">
        <f t="shared" ref="BN151:BN182" si="36">IFERROR(ROUND((BM151-BM139)/BM139*100,2),"")</f>
        <v>-22.36</v>
      </c>
      <c r="BO151" s="22">
        <v>2930.79</v>
      </c>
      <c r="BP151" s="21">
        <v>10561.09</v>
      </c>
      <c r="BQ151" s="21">
        <v>1049.08</v>
      </c>
      <c r="BR151" s="20">
        <v>6077.28</v>
      </c>
      <c r="BS151" s="19">
        <v>9512.01</v>
      </c>
      <c r="BT151" s="24">
        <v>22</v>
      </c>
      <c r="BU151" s="23">
        <f t="shared" ref="BU151:BU182" si="37">IFERROR(ROUND((BT151-BT139)/BT139*100,2),"")</f>
        <v>-33.33</v>
      </c>
      <c r="BV151" s="22">
        <v>4</v>
      </c>
      <c r="BW151" s="21">
        <v>12</v>
      </c>
      <c r="BX151" s="21">
        <v>2</v>
      </c>
      <c r="BY151" s="20">
        <v>4</v>
      </c>
      <c r="BZ151" s="25">
        <v>10</v>
      </c>
      <c r="CA151" s="24">
        <v>23944.639999999999</v>
      </c>
      <c r="CB151" s="23">
        <f t="shared" ref="CB151:CB182" si="38">IFERROR(ROUND((CA151-CA139)/CA139*100,2),"")</f>
        <v>-51.65</v>
      </c>
      <c r="CC151" s="22">
        <v>1481.37</v>
      </c>
      <c r="CD151" s="21">
        <v>18522.14</v>
      </c>
      <c r="CE151" s="21">
        <v>1353.79</v>
      </c>
      <c r="CF151" s="20">
        <v>2587.34</v>
      </c>
      <c r="CG151" s="19">
        <v>17168.349999999999</v>
      </c>
      <c r="CH151" s="24">
        <v>196</v>
      </c>
      <c r="CI151" s="23">
        <f t="shared" ref="CI151:CI182" si="39">IFERROR(ROUND((CH151-CH139)/CH139*100,2),"")</f>
        <v>-6.67</v>
      </c>
      <c r="CJ151" s="22">
        <v>40</v>
      </c>
      <c r="CK151" s="21">
        <v>93</v>
      </c>
      <c r="CL151" s="21">
        <v>24</v>
      </c>
      <c r="CM151" s="20">
        <v>38</v>
      </c>
      <c r="CN151" s="25">
        <v>69</v>
      </c>
      <c r="CO151" s="24">
        <v>106803.42</v>
      </c>
      <c r="CP151" s="23">
        <f t="shared" ref="CP151:CP182"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182"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1008</v>
      </c>
      <c r="C180" s="9">
        <f t="shared" si="41"/>
        <v>3.81</v>
      </c>
      <c r="D180" s="8">
        <v>517</v>
      </c>
      <c r="E180" s="7">
        <v>306</v>
      </c>
      <c r="F180" s="7">
        <v>160</v>
      </c>
      <c r="G180" s="6">
        <v>24</v>
      </c>
      <c r="H180" s="11">
        <v>146</v>
      </c>
      <c r="I180" s="10">
        <v>238537.02</v>
      </c>
      <c r="J180" s="9">
        <f t="shared" si="28"/>
        <v>6.48</v>
      </c>
      <c r="K180" s="8">
        <v>129232.83</v>
      </c>
      <c r="L180" s="7">
        <v>69035.259999999995</v>
      </c>
      <c r="M180" s="7">
        <v>33839.35</v>
      </c>
      <c r="N180" s="6">
        <v>6154.64</v>
      </c>
      <c r="O180" s="5">
        <v>35195.910000000003</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1199</v>
      </c>
      <c r="C181" s="9">
        <f t="shared" si="41"/>
        <v>13.76</v>
      </c>
      <c r="D181" s="8">
        <v>625</v>
      </c>
      <c r="E181" s="7">
        <v>349</v>
      </c>
      <c r="F181" s="7">
        <v>190</v>
      </c>
      <c r="G181" s="6">
        <v>34</v>
      </c>
      <c r="H181" s="11">
        <v>159</v>
      </c>
      <c r="I181" s="10">
        <v>284218.15999999997</v>
      </c>
      <c r="J181" s="9">
        <f t="shared" si="28"/>
        <v>10.47</v>
      </c>
      <c r="K181" s="8">
        <v>151968.57999999999</v>
      </c>
      <c r="L181" s="7">
        <v>82351.98</v>
      </c>
      <c r="M181" s="7">
        <v>40946.94</v>
      </c>
      <c r="N181" s="6">
        <v>8694.74</v>
      </c>
      <c r="O181" s="5">
        <v>41405.040000000001</v>
      </c>
      <c r="P181" s="10">
        <v>899</v>
      </c>
      <c r="Q181" s="9">
        <f t="shared" si="29"/>
        <v>10.31</v>
      </c>
      <c r="R181" s="8">
        <v>383</v>
      </c>
      <c r="S181" s="7">
        <v>255</v>
      </c>
      <c r="T181" s="7">
        <v>231</v>
      </c>
      <c r="U181" s="6">
        <v>30</v>
      </c>
      <c r="V181" s="11">
        <v>24</v>
      </c>
      <c r="W181" s="10">
        <v>55895.86</v>
      </c>
      <c r="X181" s="9">
        <f t="shared" si="30"/>
        <v>5.95</v>
      </c>
      <c r="Y181" s="8">
        <v>23157.79</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thickBot="1" x14ac:dyDescent="0.25">
      <c r="A182" s="138">
        <v>44743</v>
      </c>
      <c r="B182" s="10">
        <v>1127</v>
      </c>
      <c r="C182" s="9">
        <f t="shared" si="41"/>
        <v>6.93</v>
      </c>
      <c r="D182" s="8">
        <v>594</v>
      </c>
      <c r="E182" s="7">
        <v>330</v>
      </c>
      <c r="F182" s="7">
        <v>165</v>
      </c>
      <c r="G182" s="6">
        <v>37</v>
      </c>
      <c r="H182" s="11">
        <v>165</v>
      </c>
      <c r="I182" s="10">
        <v>262264.99</v>
      </c>
      <c r="J182" s="9">
        <f t="shared" si="28"/>
        <v>-0.85</v>
      </c>
      <c r="K182" s="8">
        <v>140220.04999999999</v>
      </c>
      <c r="L182" s="7">
        <v>76480.27</v>
      </c>
      <c r="M182" s="7">
        <v>33950.5</v>
      </c>
      <c r="N182" s="6">
        <v>11403.46</v>
      </c>
      <c r="O182" s="5">
        <v>42529.77</v>
      </c>
      <c r="P182" s="10">
        <v>978</v>
      </c>
      <c r="Q182" s="9">
        <f t="shared" si="29"/>
        <v>13.19</v>
      </c>
      <c r="R182" s="8">
        <v>399</v>
      </c>
      <c r="S182" s="7">
        <v>240</v>
      </c>
      <c r="T182" s="7">
        <v>307</v>
      </c>
      <c r="U182" s="6">
        <v>32</v>
      </c>
      <c r="V182" s="11">
        <v>-67</v>
      </c>
      <c r="W182" s="10">
        <v>60392.07</v>
      </c>
      <c r="X182" s="9">
        <f t="shared" si="30"/>
        <v>6.58</v>
      </c>
      <c r="Y182" s="8">
        <v>25381.8</v>
      </c>
      <c r="Z182" s="7">
        <v>15791.22</v>
      </c>
      <c r="AA182" s="7">
        <v>17165</v>
      </c>
      <c r="AB182" s="6">
        <v>2054.0500000000002</v>
      </c>
      <c r="AC182" s="5">
        <v>-1373.78</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182" si="28">IFERROR(ROUND((I151-I139)/I139*100,2),"")</f>
        <v>-4.08</v>
      </c>
      <c r="K151" s="22">
        <v>197096.13</v>
      </c>
      <c r="L151" s="21">
        <v>129253.12</v>
      </c>
      <c r="M151" s="21">
        <v>59473.38</v>
      </c>
      <c r="N151" s="20">
        <v>23581.33</v>
      </c>
      <c r="O151" s="19">
        <v>69818.84</v>
      </c>
      <c r="P151" s="24">
        <v>3387</v>
      </c>
      <c r="Q151" s="23">
        <f t="shared" ref="Q151:Q182" si="29">IFERROR(ROUND((P151-P139)/P139*100,2),"")</f>
        <v>1.68</v>
      </c>
      <c r="R151" s="22">
        <v>1422</v>
      </c>
      <c r="S151" s="21">
        <v>926</v>
      </c>
      <c r="T151" s="21">
        <v>876</v>
      </c>
      <c r="U151" s="20">
        <v>163</v>
      </c>
      <c r="V151" s="25">
        <v>50</v>
      </c>
      <c r="W151" s="24">
        <v>191220.86</v>
      </c>
      <c r="X151" s="23">
        <f t="shared" ref="X151:X182" si="30">IFERROR(ROUND((W151-W139)/W139*100,2),"")</f>
        <v>1</v>
      </c>
      <c r="Y151" s="22">
        <v>83906.46</v>
      </c>
      <c r="Z151" s="21">
        <v>51448.08</v>
      </c>
      <c r="AA151" s="21">
        <v>47223.33</v>
      </c>
      <c r="AB151" s="20">
        <v>8642.99</v>
      </c>
      <c r="AC151" s="19">
        <v>4224.75</v>
      </c>
      <c r="AD151" s="24">
        <v>46</v>
      </c>
      <c r="AE151" s="23">
        <f t="shared" ref="AE151:AE182" si="31">IFERROR(ROUND((AD151-AD139)/AD139*100,2),"")</f>
        <v>-36.99</v>
      </c>
      <c r="AF151" s="22">
        <v>10</v>
      </c>
      <c r="AG151" s="21">
        <v>18</v>
      </c>
      <c r="AH151" s="21">
        <v>6</v>
      </c>
      <c r="AI151" s="20">
        <v>12</v>
      </c>
      <c r="AJ151" s="25">
        <v>12</v>
      </c>
      <c r="AK151" s="24">
        <v>13067.73</v>
      </c>
      <c r="AL151" s="23">
        <f t="shared" ref="AL151:AL182" si="32">IFERROR(ROUND((AK151-AK139)/AK139*100,2),"")</f>
        <v>-82.2</v>
      </c>
      <c r="AM151" s="22">
        <v>1848.04</v>
      </c>
      <c r="AN151" s="21">
        <v>4172.62</v>
      </c>
      <c r="AO151" s="21">
        <v>1151.4100000000001</v>
      </c>
      <c r="AP151" s="20">
        <v>5895.66</v>
      </c>
      <c r="AQ151" s="19">
        <v>3021.21</v>
      </c>
      <c r="AR151" s="24">
        <v>101</v>
      </c>
      <c r="AS151" s="23">
        <f t="shared" ref="AS151:AS182" si="33">IFERROR(ROUND((AR151-AR139)/AR139*100,2),"")</f>
        <v>-2.88</v>
      </c>
      <c r="AT151" s="22">
        <v>7</v>
      </c>
      <c r="AU151" s="21">
        <v>31</v>
      </c>
      <c r="AV151" s="21">
        <v>9</v>
      </c>
      <c r="AW151" s="20">
        <v>54</v>
      </c>
      <c r="AX151" s="25">
        <v>22</v>
      </c>
      <c r="AY151" s="24">
        <v>63750.64</v>
      </c>
      <c r="AZ151" s="23">
        <f t="shared" ref="AZ151:AZ182" si="34">IFERROR(ROUND((AY151-AY139)/AY139*100,2),"")</f>
        <v>5.38</v>
      </c>
      <c r="BA151" s="22">
        <v>2634.2</v>
      </c>
      <c r="BB151" s="21">
        <v>12791.08</v>
      </c>
      <c r="BC151" s="21">
        <v>2797.46</v>
      </c>
      <c r="BD151" s="20">
        <v>45527.9</v>
      </c>
      <c r="BE151" s="19">
        <v>9993.6200000000008</v>
      </c>
      <c r="BF151" s="24">
        <v>43</v>
      </c>
      <c r="BG151" s="23">
        <f t="shared" ref="BG151:BG182" si="35">IFERROR(ROUND((BF151-BF139)/BF139*100,2),"")</f>
        <v>-15.69</v>
      </c>
      <c r="BH151" s="22">
        <v>9</v>
      </c>
      <c r="BI151" s="21">
        <v>15</v>
      </c>
      <c r="BJ151" s="21">
        <v>5</v>
      </c>
      <c r="BK151" s="20">
        <v>14</v>
      </c>
      <c r="BL151" s="25">
        <v>10</v>
      </c>
      <c r="BM151" s="24">
        <v>18551.97</v>
      </c>
      <c r="BN151" s="23">
        <f t="shared" ref="BN151:BN182" si="36">IFERROR(ROUND((BM151-BM139)/BM139*100,2),"")</f>
        <v>-55.9</v>
      </c>
      <c r="BO151" s="22">
        <v>2952.93</v>
      </c>
      <c r="BP151" s="21">
        <v>8070.25</v>
      </c>
      <c r="BQ151" s="21">
        <v>1846.14</v>
      </c>
      <c r="BR151" s="20">
        <v>5682.65</v>
      </c>
      <c r="BS151" s="19">
        <v>6224.11</v>
      </c>
      <c r="BT151" s="24">
        <v>27</v>
      </c>
      <c r="BU151" s="23">
        <f t="shared" ref="BU151:BU182" si="37">IFERROR(ROUND((BT151-BT139)/BT139*100,2),"")</f>
        <v>50</v>
      </c>
      <c r="BV151" s="22">
        <v>5</v>
      </c>
      <c r="BW151" s="21">
        <v>11</v>
      </c>
      <c r="BX151" s="21">
        <v>2</v>
      </c>
      <c r="BY151" s="20">
        <v>8</v>
      </c>
      <c r="BZ151" s="25">
        <v>8</v>
      </c>
      <c r="CA151" s="24">
        <v>65456.11</v>
      </c>
      <c r="CB151" s="23">
        <f t="shared" ref="CB151:CB182" si="38">IFERROR(ROUND((CA151-CA139)/CA139*100,2),"")</f>
        <v>215.56</v>
      </c>
      <c r="CC151" s="22">
        <v>3667.12</v>
      </c>
      <c r="CD151" s="21">
        <v>13092.86</v>
      </c>
      <c r="CE151" s="21">
        <v>988.76</v>
      </c>
      <c r="CF151" s="20">
        <v>36878.44</v>
      </c>
      <c r="CG151" s="19">
        <v>1275.17</v>
      </c>
      <c r="CH151" s="24">
        <v>372</v>
      </c>
      <c r="CI151" s="23">
        <f t="shared" ref="CI151:CI182" si="39">IFERROR(ROUND((CH151-CH139)/CH139*100,2),"")</f>
        <v>-9.7100000000000009</v>
      </c>
      <c r="CJ151" s="22">
        <v>40</v>
      </c>
      <c r="CK151" s="21">
        <v>178</v>
      </c>
      <c r="CL151" s="21">
        <v>22</v>
      </c>
      <c r="CM151" s="20">
        <v>131</v>
      </c>
      <c r="CN151" s="25">
        <v>157</v>
      </c>
      <c r="CO151" s="24">
        <v>126953.71</v>
      </c>
      <c r="CP151" s="23">
        <f t="shared" ref="CP151:CP182"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182"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2483</v>
      </c>
      <c r="C180" s="9">
        <f t="shared" si="41"/>
        <v>4.07</v>
      </c>
      <c r="D180" s="8">
        <v>1150</v>
      </c>
      <c r="E180" s="7">
        <v>869</v>
      </c>
      <c r="F180" s="7">
        <v>332</v>
      </c>
      <c r="G180" s="6">
        <v>130</v>
      </c>
      <c r="H180" s="11">
        <v>538</v>
      </c>
      <c r="I180" s="10">
        <v>379330.03</v>
      </c>
      <c r="J180" s="9">
        <f t="shared" si="28"/>
        <v>7.67</v>
      </c>
      <c r="K180" s="8">
        <v>179622.42</v>
      </c>
      <c r="L180" s="7">
        <v>133701.42000000001</v>
      </c>
      <c r="M180" s="7">
        <v>47616.44</v>
      </c>
      <c r="N180" s="6">
        <v>18097.349999999999</v>
      </c>
      <c r="O180" s="5">
        <v>86204.47</v>
      </c>
      <c r="P180" s="10">
        <v>3393</v>
      </c>
      <c r="Q180" s="9">
        <f t="shared" si="29"/>
        <v>12.69</v>
      </c>
      <c r="R180" s="8">
        <v>1387</v>
      </c>
      <c r="S180" s="7">
        <v>964</v>
      </c>
      <c r="T180" s="7">
        <v>891</v>
      </c>
      <c r="U180" s="6">
        <v>151</v>
      </c>
      <c r="V180" s="11">
        <v>73</v>
      </c>
      <c r="W180" s="10">
        <v>182500.19</v>
      </c>
      <c r="X180" s="9">
        <f t="shared" si="30"/>
        <v>6.67</v>
      </c>
      <c r="Y180" s="8">
        <v>77304.759999999995</v>
      </c>
      <c r="Z180" s="7">
        <v>53508.800000000003</v>
      </c>
      <c r="AA180" s="7">
        <v>43290.43</v>
      </c>
      <c r="AB180" s="6">
        <v>8396.2000000000007</v>
      </c>
      <c r="AC180" s="5">
        <v>10218.370000000001</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344</v>
      </c>
      <c r="CI180" s="9">
        <f t="shared" si="39"/>
        <v>22.42</v>
      </c>
      <c r="CJ180" s="8">
        <v>24</v>
      </c>
      <c r="CK180" s="7">
        <v>150</v>
      </c>
      <c r="CL180" s="7">
        <v>26</v>
      </c>
      <c r="CM180" s="6">
        <v>144</v>
      </c>
      <c r="CN180" s="11">
        <v>124</v>
      </c>
      <c r="CO180" s="10">
        <v>130359.77</v>
      </c>
      <c r="CP180" s="9">
        <f t="shared" si="40"/>
        <v>13.99</v>
      </c>
      <c r="CQ180" s="8">
        <v>5936.64</v>
      </c>
      <c r="CR180" s="7">
        <v>56928.4</v>
      </c>
      <c r="CS180" s="7">
        <v>5961.45</v>
      </c>
      <c r="CT180" s="6">
        <v>61533.279999999999</v>
      </c>
      <c r="CU180" s="5">
        <v>50966.95</v>
      </c>
    </row>
    <row r="181" spans="1:99" s="1" customFormat="1" ht="25.5" customHeight="1" x14ac:dyDescent="0.2">
      <c r="A181" s="137">
        <v>44713</v>
      </c>
      <c r="B181" s="10">
        <v>2881</v>
      </c>
      <c r="C181" s="9">
        <f t="shared" si="41"/>
        <v>5.34</v>
      </c>
      <c r="D181" s="8">
        <v>1310</v>
      </c>
      <c r="E181" s="7">
        <v>980</v>
      </c>
      <c r="F181" s="7">
        <v>469</v>
      </c>
      <c r="G181" s="6">
        <v>121</v>
      </c>
      <c r="H181" s="11">
        <v>511</v>
      </c>
      <c r="I181" s="10">
        <v>410061.64</v>
      </c>
      <c r="J181" s="9">
        <f t="shared" si="28"/>
        <v>3.68</v>
      </c>
      <c r="K181" s="8">
        <v>193620.12</v>
      </c>
      <c r="L181" s="7">
        <v>140062.26999999999</v>
      </c>
      <c r="M181" s="7">
        <v>57194.97</v>
      </c>
      <c r="N181" s="6">
        <v>19134.63</v>
      </c>
      <c r="O181" s="5">
        <v>82867.3</v>
      </c>
      <c r="P181" s="10">
        <v>3836</v>
      </c>
      <c r="Q181" s="9">
        <f t="shared" si="29"/>
        <v>13.63</v>
      </c>
      <c r="R181" s="8">
        <v>1539</v>
      </c>
      <c r="S181" s="7">
        <v>1081</v>
      </c>
      <c r="T181" s="7">
        <v>1041</v>
      </c>
      <c r="U181" s="6">
        <v>175</v>
      </c>
      <c r="V181" s="11">
        <v>40</v>
      </c>
      <c r="W181" s="10">
        <v>207769.43</v>
      </c>
      <c r="X181" s="9">
        <f t="shared" si="30"/>
        <v>8.1999999999999993</v>
      </c>
      <c r="Y181" s="8">
        <v>84596.28</v>
      </c>
      <c r="Z181" s="7">
        <v>61778.239999999998</v>
      </c>
      <c r="AA181" s="7">
        <v>51981.53</v>
      </c>
      <c r="AB181" s="6">
        <v>9413.3799999999992</v>
      </c>
      <c r="AC181" s="5">
        <v>9796.7099999999991</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thickBot="1" x14ac:dyDescent="0.25">
      <c r="A182" s="138">
        <v>44743</v>
      </c>
      <c r="B182" s="10">
        <v>2569</v>
      </c>
      <c r="C182" s="9">
        <f t="shared" si="41"/>
        <v>-2.17</v>
      </c>
      <c r="D182" s="8">
        <v>1167</v>
      </c>
      <c r="E182" s="7">
        <v>915</v>
      </c>
      <c r="F182" s="7">
        <v>367</v>
      </c>
      <c r="G182" s="6">
        <v>119</v>
      </c>
      <c r="H182" s="11">
        <v>549</v>
      </c>
      <c r="I182" s="10">
        <v>386497.94</v>
      </c>
      <c r="J182" s="9">
        <f t="shared" si="28"/>
        <v>-0.95</v>
      </c>
      <c r="K182" s="8">
        <v>188734.34</v>
      </c>
      <c r="L182" s="7">
        <v>132682.17000000001</v>
      </c>
      <c r="M182" s="7">
        <v>47544.93</v>
      </c>
      <c r="N182" s="6">
        <v>17340.080000000002</v>
      </c>
      <c r="O182" s="5">
        <v>85333.66</v>
      </c>
      <c r="P182" s="10">
        <v>3612</v>
      </c>
      <c r="Q182" s="9">
        <f t="shared" si="29"/>
        <v>9.2899999999999991</v>
      </c>
      <c r="R182" s="8">
        <v>1487</v>
      </c>
      <c r="S182" s="7">
        <v>928</v>
      </c>
      <c r="T182" s="7">
        <v>1018</v>
      </c>
      <c r="U182" s="6">
        <v>179</v>
      </c>
      <c r="V182" s="11">
        <v>-90</v>
      </c>
      <c r="W182" s="10">
        <v>192305.76</v>
      </c>
      <c r="X182" s="9">
        <f t="shared" si="30"/>
        <v>1.61</v>
      </c>
      <c r="Y182" s="8">
        <v>78747.81</v>
      </c>
      <c r="Z182" s="7">
        <v>51861.760000000002</v>
      </c>
      <c r="AA182" s="7">
        <v>52162.57</v>
      </c>
      <c r="AB182" s="6">
        <v>9533.6200000000008</v>
      </c>
      <c r="AC182" s="5">
        <v>-300.81</v>
      </c>
      <c r="AD182" s="10">
        <v>48</v>
      </c>
      <c r="AE182" s="9">
        <f t="shared" si="31"/>
        <v>0</v>
      </c>
      <c r="AF182" s="8">
        <v>7</v>
      </c>
      <c r="AG182" s="7">
        <v>16</v>
      </c>
      <c r="AH182" s="7">
        <v>5</v>
      </c>
      <c r="AI182" s="6">
        <v>20</v>
      </c>
      <c r="AJ182" s="11">
        <v>11</v>
      </c>
      <c r="AK182" s="10">
        <v>26268.77</v>
      </c>
      <c r="AL182" s="9">
        <f t="shared" si="32"/>
        <v>12.87</v>
      </c>
      <c r="AM182" s="8">
        <v>5935.2</v>
      </c>
      <c r="AN182" s="7">
        <v>3940.09</v>
      </c>
      <c r="AO182" s="7">
        <v>2472.19</v>
      </c>
      <c r="AP182" s="6">
        <v>13921.29</v>
      </c>
      <c r="AQ182" s="5">
        <v>1467.9</v>
      </c>
      <c r="AR182" s="10">
        <v>81</v>
      </c>
      <c r="AS182" s="9">
        <f t="shared" si="33"/>
        <v>15.71</v>
      </c>
      <c r="AT182" s="8">
        <v>4</v>
      </c>
      <c r="AU182" s="7">
        <v>19</v>
      </c>
      <c r="AV182" s="7">
        <v>15</v>
      </c>
      <c r="AW182" s="6">
        <v>43</v>
      </c>
      <c r="AX182" s="11">
        <v>4</v>
      </c>
      <c r="AY182" s="10">
        <v>43461.91</v>
      </c>
      <c r="AZ182" s="9">
        <f t="shared" si="34"/>
        <v>-21.37</v>
      </c>
      <c r="BA182" s="8">
        <v>2102.33</v>
      </c>
      <c r="BB182" s="7">
        <v>8935.2199999999993</v>
      </c>
      <c r="BC182" s="7">
        <v>6447.53</v>
      </c>
      <c r="BD182" s="6">
        <v>25976.83</v>
      </c>
      <c r="BE182" s="5">
        <v>2487.69</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393</v>
      </c>
      <c r="CI182" s="9">
        <f t="shared" si="39"/>
        <v>22.05</v>
      </c>
      <c r="CJ182" s="8">
        <v>18</v>
      </c>
      <c r="CK182" s="7">
        <v>144</v>
      </c>
      <c r="CL182" s="7">
        <v>32</v>
      </c>
      <c r="CM182" s="6">
        <v>197</v>
      </c>
      <c r="CN182" s="11">
        <v>114</v>
      </c>
      <c r="CO182" s="10">
        <v>157257.98000000001</v>
      </c>
      <c r="CP182" s="9">
        <f t="shared" si="40"/>
        <v>32.97</v>
      </c>
      <c r="CQ182" s="8">
        <v>4686.3</v>
      </c>
      <c r="CR182" s="7">
        <v>55375.87</v>
      </c>
      <c r="CS182" s="7">
        <v>8804.07</v>
      </c>
      <c r="CT182" s="6">
        <v>79864.39</v>
      </c>
      <c r="CU182" s="5">
        <v>55099.15</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182" si="28">IFERROR(ROUND((I151-I139)/I139*100,2),"")</f>
        <v>3.35</v>
      </c>
      <c r="K151" s="22">
        <v>59395.17</v>
      </c>
      <c r="L151" s="21">
        <v>53755.71</v>
      </c>
      <c r="M151" s="21">
        <v>16237.9</v>
      </c>
      <c r="N151" s="20">
        <v>9662.0499999999993</v>
      </c>
      <c r="O151" s="19">
        <v>38304.14</v>
      </c>
      <c r="P151" s="24">
        <v>5874</v>
      </c>
      <c r="Q151" s="23">
        <f t="shared" ref="Q151:Q182" si="29">IFERROR(ROUND((P151-P139)/P139*100,2),"")</f>
        <v>3.69</v>
      </c>
      <c r="R151" s="22">
        <v>2497</v>
      </c>
      <c r="S151" s="21">
        <v>1565</v>
      </c>
      <c r="T151" s="21">
        <v>1567</v>
      </c>
      <c r="U151" s="20">
        <v>245</v>
      </c>
      <c r="V151" s="25">
        <v>-2</v>
      </c>
      <c r="W151" s="24">
        <v>242163.86</v>
      </c>
      <c r="X151" s="23">
        <f t="shared" ref="X151:X182" si="30">IFERROR(ROUND((W151-W139)/W139*100,2),"")</f>
        <v>2.81</v>
      </c>
      <c r="Y151" s="22">
        <v>102668.43</v>
      </c>
      <c r="Z151" s="21">
        <v>63124.49</v>
      </c>
      <c r="AA151" s="21">
        <v>65516.3</v>
      </c>
      <c r="AB151" s="20">
        <v>10854.64</v>
      </c>
      <c r="AC151" s="19">
        <v>-2391.81</v>
      </c>
      <c r="AD151" s="24">
        <v>145</v>
      </c>
      <c r="AE151" s="23">
        <f t="shared" ref="AE151:AE182" si="31">IFERROR(ROUND((AD151-AD139)/AD139*100,2),"")</f>
        <v>8.2100000000000009</v>
      </c>
      <c r="AF151" s="22">
        <v>15</v>
      </c>
      <c r="AG151" s="21">
        <v>53</v>
      </c>
      <c r="AH151" s="21">
        <v>13</v>
      </c>
      <c r="AI151" s="20">
        <v>63</v>
      </c>
      <c r="AJ151" s="25">
        <v>41</v>
      </c>
      <c r="AK151" s="24">
        <v>22433.53</v>
      </c>
      <c r="AL151" s="23">
        <f t="shared" ref="AL151:AL182" si="32">IFERROR(ROUND((AK151-AK139)/AK139*100,2),"")</f>
        <v>20.54</v>
      </c>
      <c r="AM151" s="22">
        <v>1337.85</v>
      </c>
      <c r="AN151" s="21">
        <v>9147.26</v>
      </c>
      <c r="AO151" s="21">
        <v>1683.54</v>
      </c>
      <c r="AP151" s="20">
        <v>10164.629999999999</v>
      </c>
      <c r="AQ151" s="19">
        <v>7563.97</v>
      </c>
      <c r="AR151" s="24">
        <v>100</v>
      </c>
      <c r="AS151" s="23">
        <f t="shared" ref="AS151:AS182" si="33">IFERROR(ROUND((AR151-AR139)/AR139*100,2),"")</f>
        <v>3.09</v>
      </c>
      <c r="AT151" s="22">
        <v>6</v>
      </c>
      <c r="AU151" s="21">
        <v>28</v>
      </c>
      <c r="AV151" s="21">
        <v>6</v>
      </c>
      <c r="AW151" s="20">
        <v>60</v>
      </c>
      <c r="AX151" s="25">
        <v>22</v>
      </c>
      <c r="AY151" s="24">
        <v>19221.79</v>
      </c>
      <c r="AZ151" s="23">
        <f t="shared" ref="AZ151:AZ182" si="34">IFERROR(ROUND((AY151-AY139)/AY139*100,2),"")</f>
        <v>-28.5</v>
      </c>
      <c r="BA151" s="22">
        <v>1171.67</v>
      </c>
      <c r="BB151" s="21">
        <v>5180.3100000000004</v>
      </c>
      <c r="BC151" s="21">
        <v>636.48</v>
      </c>
      <c r="BD151" s="20">
        <v>12233.33</v>
      </c>
      <c r="BE151" s="19">
        <v>4543.83</v>
      </c>
      <c r="BF151" s="24">
        <v>20</v>
      </c>
      <c r="BG151" s="23">
        <f t="shared" ref="BG151:BG182" si="35">IFERROR(ROUND((BF151-BF139)/BF139*100,2),"")</f>
        <v>-31.03</v>
      </c>
      <c r="BH151" s="22">
        <v>4</v>
      </c>
      <c r="BI151" s="21">
        <v>6</v>
      </c>
      <c r="BJ151" s="21">
        <v>1</v>
      </c>
      <c r="BK151" s="20">
        <v>9</v>
      </c>
      <c r="BL151" s="25">
        <v>5</v>
      </c>
      <c r="BM151" s="24">
        <v>4051.37</v>
      </c>
      <c r="BN151" s="23">
        <f t="shared" ref="BN151:BN182" si="36">IFERROR(ROUND((BM151-BM139)/BM139*100,2),"")</f>
        <v>-70.239999999999995</v>
      </c>
      <c r="BO151" s="22">
        <v>495.65</v>
      </c>
      <c r="BP151" s="21">
        <v>1653.43</v>
      </c>
      <c r="BQ151" s="21">
        <v>229.88</v>
      </c>
      <c r="BR151" s="20">
        <v>1672.41</v>
      </c>
      <c r="BS151" s="19">
        <v>1423.55</v>
      </c>
      <c r="BT151" s="24">
        <v>15</v>
      </c>
      <c r="BU151" s="23">
        <f t="shared" ref="BU151:BU182" si="37">IFERROR(ROUND((BT151-BT139)/BT139*100,2),"")</f>
        <v>-34.78</v>
      </c>
      <c r="BV151" s="22">
        <v>1</v>
      </c>
      <c r="BW151" s="21">
        <v>4</v>
      </c>
      <c r="BX151" s="21">
        <v>2</v>
      </c>
      <c r="BY151" s="20">
        <v>8</v>
      </c>
      <c r="BZ151" s="25">
        <v>2</v>
      </c>
      <c r="CA151" s="24">
        <v>12724.87</v>
      </c>
      <c r="CB151" s="23">
        <f t="shared" ref="CB151:CB182" si="38">IFERROR(ROUND((CA151-CA139)/CA139*100,2),"")</f>
        <v>-18.87</v>
      </c>
      <c r="CC151" s="22">
        <v>485.6</v>
      </c>
      <c r="CD151" s="21">
        <v>7702.24</v>
      </c>
      <c r="CE151" s="21">
        <v>929.43</v>
      </c>
      <c r="CF151" s="20">
        <v>3607.6</v>
      </c>
      <c r="CG151" s="19">
        <v>6772.81</v>
      </c>
      <c r="CH151" s="24">
        <v>414</v>
      </c>
      <c r="CI151" s="23">
        <f t="shared" ref="CI151:CI182" si="39">IFERROR(ROUND((CH151-CH139)/CH139*100,2),"")</f>
        <v>-6.33</v>
      </c>
      <c r="CJ151" s="22">
        <v>55</v>
      </c>
      <c r="CK151" s="21">
        <v>184</v>
      </c>
      <c r="CL151" s="21">
        <v>48</v>
      </c>
      <c r="CM151" s="20">
        <v>126</v>
      </c>
      <c r="CN151" s="25">
        <v>137</v>
      </c>
      <c r="CO151" s="24">
        <v>106679.85</v>
      </c>
      <c r="CP151" s="23">
        <f t="shared" ref="CP151:CP182"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182"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1067</v>
      </c>
      <c r="C181" s="9">
        <f t="shared" si="41"/>
        <v>2.0099999999999998</v>
      </c>
      <c r="D181" s="8">
        <v>497</v>
      </c>
      <c r="E181" s="7">
        <v>377</v>
      </c>
      <c r="F181" s="7">
        <v>132</v>
      </c>
      <c r="G181" s="6">
        <v>59</v>
      </c>
      <c r="H181" s="11">
        <v>247</v>
      </c>
      <c r="I181" s="10">
        <v>120036.13</v>
      </c>
      <c r="J181" s="9">
        <f t="shared" si="28"/>
        <v>-1.07</v>
      </c>
      <c r="K181" s="8">
        <v>56897.16</v>
      </c>
      <c r="L181" s="7">
        <v>43106.65</v>
      </c>
      <c r="M181" s="7">
        <v>12682.88</v>
      </c>
      <c r="N181" s="6">
        <v>6938.32</v>
      </c>
      <c r="O181" s="5">
        <v>30834.89</v>
      </c>
      <c r="P181" s="10">
        <v>5760</v>
      </c>
      <c r="Q181" s="9">
        <f t="shared" si="29"/>
        <v>5.71</v>
      </c>
      <c r="R181" s="8">
        <v>2477</v>
      </c>
      <c r="S181" s="7">
        <v>1498</v>
      </c>
      <c r="T181" s="7">
        <v>1508</v>
      </c>
      <c r="U181" s="6">
        <v>277</v>
      </c>
      <c r="V181" s="11">
        <v>-10</v>
      </c>
      <c r="W181" s="10">
        <v>243069.16</v>
      </c>
      <c r="X181" s="9">
        <f t="shared" si="30"/>
        <v>3.48</v>
      </c>
      <c r="Y181" s="8">
        <v>102367.94</v>
      </c>
      <c r="Z181" s="7">
        <v>66203.95</v>
      </c>
      <c r="AA181" s="7">
        <v>61994.6</v>
      </c>
      <c r="AB181" s="6">
        <v>12502.67</v>
      </c>
      <c r="AC181" s="5">
        <v>4209.3500000000004</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thickBot="1" x14ac:dyDescent="0.25">
      <c r="A182" s="138">
        <v>44743</v>
      </c>
      <c r="B182" s="10">
        <v>1094</v>
      </c>
      <c r="C182" s="9">
        <f t="shared" si="41"/>
        <v>-6.26</v>
      </c>
      <c r="D182" s="8">
        <v>544</v>
      </c>
      <c r="E182" s="7">
        <v>342</v>
      </c>
      <c r="F182" s="7">
        <v>146</v>
      </c>
      <c r="G182" s="6">
        <v>60</v>
      </c>
      <c r="H182" s="11">
        <v>198</v>
      </c>
      <c r="I182" s="10">
        <v>139123.14000000001</v>
      </c>
      <c r="J182" s="9">
        <f t="shared" si="28"/>
        <v>1.71</v>
      </c>
      <c r="K182" s="8">
        <v>64499.38</v>
      </c>
      <c r="L182" s="7">
        <v>49686.78</v>
      </c>
      <c r="M182" s="7">
        <v>16197.58</v>
      </c>
      <c r="N182" s="6">
        <v>8457.77</v>
      </c>
      <c r="O182" s="5">
        <v>33770.83</v>
      </c>
      <c r="P182" s="10">
        <v>5612</v>
      </c>
      <c r="Q182" s="9">
        <f t="shared" si="29"/>
        <v>3.83</v>
      </c>
      <c r="R182" s="8">
        <v>2480</v>
      </c>
      <c r="S182" s="7">
        <v>1426</v>
      </c>
      <c r="T182" s="7">
        <v>1454</v>
      </c>
      <c r="U182" s="6">
        <v>250</v>
      </c>
      <c r="V182" s="11">
        <v>-27</v>
      </c>
      <c r="W182" s="10">
        <v>244274.47</v>
      </c>
      <c r="X182" s="9">
        <f t="shared" si="30"/>
        <v>0.55000000000000004</v>
      </c>
      <c r="Y182" s="8">
        <v>103746.01</v>
      </c>
      <c r="Z182" s="7">
        <v>67041.429999999993</v>
      </c>
      <c r="AA182" s="7">
        <v>62587.12</v>
      </c>
      <c r="AB182" s="6">
        <v>10764.9</v>
      </c>
      <c r="AC182" s="5">
        <v>4523.97</v>
      </c>
      <c r="AD182" s="10">
        <v>111</v>
      </c>
      <c r="AE182" s="9">
        <f t="shared" si="31"/>
        <v>13.27</v>
      </c>
      <c r="AF182" s="8">
        <v>9</v>
      </c>
      <c r="AG182" s="7">
        <v>46</v>
      </c>
      <c r="AH182" s="7">
        <v>8</v>
      </c>
      <c r="AI182" s="6">
        <v>47</v>
      </c>
      <c r="AJ182" s="11">
        <v>39</v>
      </c>
      <c r="AK182" s="10">
        <v>26926.45</v>
      </c>
      <c r="AL182" s="9">
        <f t="shared" si="32"/>
        <v>68.790000000000006</v>
      </c>
      <c r="AM182" s="8">
        <v>987.01</v>
      </c>
      <c r="AN182" s="7">
        <v>7546.61</v>
      </c>
      <c r="AO182" s="7">
        <v>686.32</v>
      </c>
      <c r="AP182" s="6">
        <v>17622.05</v>
      </c>
      <c r="AQ182" s="5">
        <v>6944.75</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388</v>
      </c>
      <c r="CI182" s="9">
        <f t="shared" si="39"/>
        <v>23.57</v>
      </c>
      <c r="CJ182" s="8">
        <v>40</v>
      </c>
      <c r="CK182" s="7">
        <v>163</v>
      </c>
      <c r="CL182" s="7">
        <v>42</v>
      </c>
      <c r="CM182" s="6">
        <v>143</v>
      </c>
      <c r="CN182" s="11">
        <v>121</v>
      </c>
      <c r="CO182" s="10">
        <v>87936.59</v>
      </c>
      <c r="CP182" s="9">
        <f t="shared" si="40"/>
        <v>4.5199999999999996</v>
      </c>
      <c r="CQ182" s="8">
        <v>7058.45</v>
      </c>
      <c r="CR182" s="7">
        <v>35691.75</v>
      </c>
      <c r="CS182" s="7">
        <v>8481.52</v>
      </c>
      <c r="CT182" s="6">
        <v>36704.870000000003</v>
      </c>
      <c r="CU182" s="5">
        <v>27210.23</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2"/>
      <c r="B184" s="153"/>
      <c r="C184" s="154"/>
      <c r="D184" s="153"/>
      <c r="E184" s="153"/>
      <c r="F184" s="153"/>
      <c r="G184" s="153"/>
      <c r="H184" s="153"/>
      <c r="I184" s="153"/>
      <c r="J184" s="154"/>
      <c r="K184" s="153"/>
      <c r="L184" s="153"/>
      <c r="M184" s="153"/>
      <c r="N184" s="153"/>
      <c r="O184" s="153"/>
      <c r="P184" s="153"/>
      <c r="Q184" s="154"/>
      <c r="R184" s="153"/>
      <c r="S184" s="153"/>
      <c r="T184" s="153"/>
      <c r="U184" s="153"/>
      <c r="V184" s="153"/>
      <c r="W184" s="153"/>
      <c r="X184" s="154"/>
      <c r="Y184" s="153"/>
      <c r="Z184" s="153"/>
      <c r="AA184" s="153"/>
      <c r="AB184" s="153"/>
      <c r="AC184" s="153"/>
      <c r="AD184" s="153"/>
      <c r="AE184" s="154"/>
      <c r="AF184" s="153"/>
      <c r="AG184" s="153"/>
      <c r="AH184" s="153"/>
      <c r="AI184" s="153"/>
      <c r="AJ184" s="153"/>
      <c r="AK184" s="153"/>
      <c r="AL184" s="154"/>
      <c r="AM184" s="153"/>
      <c r="AN184" s="153"/>
      <c r="AO184" s="153"/>
      <c r="AP184" s="153"/>
      <c r="AQ184" s="153"/>
      <c r="AR184" s="153"/>
      <c r="AS184" s="154"/>
      <c r="AT184" s="153"/>
      <c r="AU184" s="153"/>
      <c r="AV184" s="153"/>
      <c r="AW184" s="153"/>
      <c r="AX184" s="153"/>
      <c r="AY184" s="153"/>
      <c r="AZ184" s="154"/>
      <c r="BA184" s="153"/>
      <c r="BB184" s="153"/>
      <c r="BC184" s="153"/>
      <c r="BD184" s="153"/>
      <c r="BE184" s="153"/>
      <c r="BF184" s="153"/>
      <c r="BG184" s="154"/>
      <c r="BH184" s="153"/>
      <c r="BI184" s="153"/>
      <c r="BJ184" s="153"/>
      <c r="BK184" s="153"/>
      <c r="BL184" s="153"/>
      <c r="BM184" s="153"/>
      <c r="BN184" s="154"/>
      <c r="BO184" s="153"/>
      <c r="BP184" s="153"/>
      <c r="BQ184" s="153"/>
      <c r="BR184" s="153"/>
      <c r="BS184" s="153"/>
      <c r="BT184" s="153"/>
      <c r="BU184" s="154"/>
      <c r="BV184" s="153"/>
      <c r="BW184" s="153"/>
      <c r="BX184" s="153"/>
      <c r="BY184" s="153"/>
      <c r="BZ184" s="153"/>
      <c r="CA184" s="153"/>
      <c r="CB184" s="154"/>
      <c r="CC184" s="153"/>
      <c r="CD184" s="153"/>
      <c r="CE184" s="153"/>
      <c r="CF184" s="153"/>
      <c r="CG184" s="153"/>
      <c r="CH184" s="153"/>
      <c r="CI184" s="154"/>
      <c r="CJ184" s="153"/>
      <c r="CK184" s="153"/>
      <c r="CL184" s="153"/>
      <c r="CM184" s="153"/>
      <c r="CN184" s="153"/>
      <c r="CO184" s="153"/>
      <c r="CP184" s="154"/>
      <c r="CQ184" s="153"/>
      <c r="CR184" s="153"/>
      <c r="CS184" s="153"/>
      <c r="CT184" s="153"/>
      <c r="CU184" s="15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182" si="28">IFERROR(ROUND((I151-I139)/I139*100,2),"")</f>
        <v>-0.05</v>
      </c>
      <c r="K151" s="22">
        <v>62774.7</v>
      </c>
      <c r="L151" s="21">
        <v>33773.74</v>
      </c>
      <c r="M151" s="21">
        <v>18320.759999999998</v>
      </c>
      <c r="N151" s="20">
        <v>3446.04</v>
      </c>
      <c r="O151" s="19">
        <v>15452.98</v>
      </c>
      <c r="P151" s="24">
        <v>706</v>
      </c>
      <c r="Q151" s="23">
        <f t="shared" ref="Q151:Q182" si="29">IFERROR(ROUND((P151-P139)/P139*100,2),"")</f>
        <v>-3.68</v>
      </c>
      <c r="R151" s="22">
        <v>321</v>
      </c>
      <c r="S151" s="21">
        <v>180</v>
      </c>
      <c r="T151" s="21">
        <v>180</v>
      </c>
      <c r="U151" s="20">
        <v>25</v>
      </c>
      <c r="V151" s="25">
        <v>0</v>
      </c>
      <c r="W151" s="24">
        <v>46710</v>
      </c>
      <c r="X151" s="23">
        <f t="shared" ref="X151:X182" si="30">IFERROR(ROUND((W151-W139)/W139*100,2),"")</f>
        <v>-4.1399999999999997</v>
      </c>
      <c r="Y151" s="22">
        <v>21254.03</v>
      </c>
      <c r="Z151" s="21">
        <v>11848.18</v>
      </c>
      <c r="AA151" s="21">
        <v>12320.35</v>
      </c>
      <c r="AB151" s="20">
        <v>1287.44</v>
      </c>
      <c r="AC151" s="19">
        <v>-472.17</v>
      </c>
      <c r="AD151" s="24">
        <v>27</v>
      </c>
      <c r="AE151" s="23">
        <f t="shared" ref="AE151:AE182" si="31">IFERROR(ROUND((AD151-AD139)/AD139*100,2),"")</f>
        <v>8</v>
      </c>
      <c r="AF151" s="22">
        <v>6</v>
      </c>
      <c r="AG151" s="21">
        <v>13</v>
      </c>
      <c r="AH151" s="21">
        <v>0</v>
      </c>
      <c r="AI151" s="20">
        <v>8</v>
      </c>
      <c r="AJ151" s="25">
        <v>13</v>
      </c>
      <c r="AK151" s="24">
        <v>12302.81</v>
      </c>
      <c r="AL151" s="23">
        <f t="shared" ref="AL151:AL182" si="32">IFERROR(ROUND((AK151-AK139)/AK139*100,2),"")</f>
        <v>-9.23</v>
      </c>
      <c r="AM151" s="22">
        <v>1961.55</v>
      </c>
      <c r="AN151" s="21">
        <v>5529.9</v>
      </c>
      <c r="AO151" s="21">
        <v>0</v>
      </c>
      <c r="AP151" s="20">
        <v>4811.3599999999997</v>
      </c>
      <c r="AQ151" s="19">
        <v>5529.9</v>
      </c>
      <c r="AR151" s="24">
        <v>43</v>
      </c>
      <c r="AS151" s="23">
        <f t="shared" ref="AS151:AS182" si="33">IFERROR(ROUND((AR151-AR139)/AR139*100,2),"")</f>
        <v>22.86</v>
      </c>
      <c r="AT151" s="22">
        <v>7</v>
      </c>
      <c r="AU151" s="21">
        <v>12</v>
      </c>
      <c r="AV151" s="21">
        <v>3</v>
      </c>
      <c r="AW151" s="20">
        <v>21</v>
      </c>
      <c r="AX151" s="25">
        <v>9</v>
      </c>
      <c r="AY151" s="24">
        <v>33325.93</v>
      </c>
      <c r="AZ151" s="23">
        <f t="shared" ref="AZ151:AZ182" si="34">IFERROR(ROUND((AY151-AY139)/AY139*100,2),"")</f>
        <v>76.66</v>
      </c>
      <c r="BA151" s="22">
        <v>1879.36</v>
      </c>
      <c r="BB151" s="21">
        <v>8426.4699999999993</v>
      </c>
      <c r="BC151" s="21">
        <v>600.19000000000005</v>
      </c>
      <c r="BD151" s="20">
        <v>22419.91</v>
      </c>
      <c r="BE151" s="19">
        <v>7826.28</v>
      </c>
      <c r="BF151" s="24">
        <v>15</v>
      </c>
      <c r="BG151" s="23">
        <f t="shared" ref="BG151:BG182" si="35">IFERROR(ROUND((BF151-BF139)/BF139*100,2),"")</f>
        <v>-11.76</v>
      </c>
      <c r="BH151" s="22">
        <v>2</v>
      </c>
      <c r="BI151" s="21">
        <v>9</v>
      </c>
      <c r="BJ151" s="21">
        <v>1</v>
      </c>
      <c r="BK151" s="20">
        <v>3</v>
      </c>
      <c r="BL151" s="25">
        <v>8</v>
      </c>
      <c r="BM151" s="24">
        <v>9421.77</v>
      </c>
      <c r="BN151" s="23">
        <f t="shared" ref="BN151:BN182" si="36">IFERROR(ROUND((BM151-BM139)/BM139*100,2),"")</f>
        <v>-23.53</v>
      </c>
      <c r="BO151" s="22">
        <v>585.59</v>
      </c>
      <c r="BP151" s="21">
        <v>5028.55</v>
      </c>
      <c r="BQ151" s="21">
        <v>166.45</v>
      </c>
      <c r="BR151" s="20">
        <v>3641.18</v>
      </c>
      <c r="BS151" s="19">
        <v>4862.1000000000004</v>
      </c>
      <c r="BT151" s="24">
        <v>12</v>
      </c>
      <c r="BU151" s="23">
        <f t="shared" ref="BU151:BU182" si="37">IFERROR(ROUND((BT151-BT139)/BT139*100,2),"")</f>
        <v>-29.41</v>
      </c>
      <c r="BV151" s="22">
        <v>2</v>
      </c>
      <c r="BW151" s="21">
        <v>8</v>
      </c>
      <c r="BX151" s="21">
        <v>1</v>
      </c>
      <c r="BY151" s="20">
        <v>1</v>
      </c>
      <c r="BZ151" s="25">
        <v>7</v>
      </c>
      <c r="CA151" s="24">
        <v>11519.2</v>
      </c>
      <c r="CB151" s="23">
        <f t="shared" ref="CB151:CB182" si="38">IFERROR(ROUND((CA151-CA139)/CA139*100,2),"")</f>
        <v>-55.32</v>
      </c>
      <c r="CC151" s="22">
        <v>465</v>
      </c>
      <c r="CD151" s="21">
        <v>10221.73</v>
      </c>
      <c r="CE151" s="21">
        <v>419.83</v>
      </c>
      <c r="CF151" s="20">
        <v>412.64</v>
      </c>
      <c r="CG151" s="19">
        <v>9801.9</v>
      </c>
      <c r="CH151" s="24">
        <v>142</v>
      </c>
      <c r="CI151" s="23">
        <f t="shared" ref="CI151:CI182" si="39">IFERROR(ROUND((CH151-CH139)/CH139*100,2),"")</f>
        <v>5.19</v>
      </c>
      <c r="CJ151" s="22">
        <v>25</v>
      </c>
      <c r="CK151" s="21">
        <v>66</v>
      </c>
      <c r="CL151" s="21">
        <v>21</v>
      </c>
      <c r="CM151" s="20">
        <v>30</v>
      </c>
      <c r="CN151" s="25">
        <v>45</v>
      </c>
      <c r="CO151" s="24">
        <v>67276.02</v>
      </c>
      <c r="CP151" s="23">
        <f t="shared" ref="CP151:CP182"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182"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thickBot="1" x14ac:dyDescent="0.25">
      <c r="A182" s="138">
        <v>44743</v>
      </c>
      <c r="B182" s="10">
        <v>562</v>
      </c>
      <c r="C182" s="9">
        <f t="shared" si="41"/>
        <v>6.64</v>
      </c>
      <c r="D182" s="8">
        <v>290</v>
      </c>
      <c r="E182" s="7">
        <v>170</v>
      </c>
      <c r="F182" s="7">
        <v>84</v>
      </c>
      <c r="G182" s="6">
        <v>18</v>
      </c>
      <c r="H182" s="11">
        <v>86</v>
      </c>
      <c r="I182" s="10">
        <v>104802.96</v>
      </c>
      <c r="J182" s="9">
        <f t="shared" si="28"/>
        <v>3.95</v>
      </c>
      <c r="K182" s="8">
        <v>53559.87</v>
      </c>
      <c r="L182" s="7">
        <v>32661.360000000001</v>
      </c>
      <c r="M182" s="7">
        <v>14938.88</v>
      </c>
      <c r="N182" s="6">
        <v>3642.85</v>
      </c>
      <c r="O182" s="5">
        <v>17722.48</v>
      </c>
      <c r="P182" s="10">
        <v>924</v>
      </c>
      <c r="Q182" s="9">
        <f t="shared" si="29"/>
        <v>16.96</v>
      </c>
      <c r="R182" s="8">
        <v>370</v>
      </c>
      <c r="S182" s="7">
        <v>225</v>
      </c>
      <c r="T182" s="7">
        <v>297</v>
      </c>
      <c r="U182" s="6">
        <v>32</v>
      </c>
      <c r="V182" s="11">
        <v>-72</v>
      </c>
      <c r="W182" s="10">
        <v>56636.97</v>
      </c>
      <c r="X182" s="9">
        <f t="shared" si="30"/>
        <v>10.68</v>
      </c>
      <c r="Y182" s="8">
        <v>23353.16</v>
      </c>
      <c r="Z182" s="7">
        <v>14748.89</v>
      </c>
      <c r="AA182" s="7">
        <v>16480.87</v>
      </c>
      <c r="AB182" s="6">
        <v>2054.0500000000002</v>
      </c>
      <c r="AC182" s="5">
        <v>-1731.98</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2"/>
      <c r="B184" s="153"/>
      <c r="C184" s="154"/>
      <c r="D184" s="153"/>
      <c r="E184" s="153"/>
      <c r="F184" s="153"/>
      <c r="G184" s="153"/>
      <c r="H184" s="153"/>
      <c r="I184" s="153"/>
      <c r="J184" s="154"/>
      <c r="K184" s="153"/>
      <c r="L184" s="153"/>
      <c r="M184" s="153"/>
      <c r="N184" s="153"/>
      <c r="O184" s="153"/>
      <c r="P184" s="153"/>
      <c r="Q184" s="154"/>
      <c r="R184" s="153"/>
      <c r="S184" s="153"/>
      <c r="T184" s="153"/>
      <c r="U184" s="153"/>
      <c r="V184" s="153"/>
      <c r="W184" s="153"/>
      <c r="X184" s="154"/>
      <c r="Y184" s="153"/>
      <c r="Z184" s="153"/>
      <c r="AA184" s="153"/>
      <c r="AB184" s="153"/>
      <c r="AC184" s="153"/>
      <c r="AD184" s="153"/>
      <c r="AE184" s="154"/>
      <c r="AF184" s="153"/>
      <c r="AG184" s="153"/>
      <c r="AH184" s="153"/>
      <c r="AI184" s="153"/>
      <c r="AJ184" s="153"/>
      <c r="AK184" s="153"/>
      <c r="AL184" s="154"/>
      <c r="AM184" s="153"/>
      <c r="AN184" s="153"/>
      <c r="AO184" s="153"/>
      <c r="AP184" s="153"/>
      <c r="AQ184" s="153"/>
      <c r="AR184" s="153"/>
      <c r="AS184" s="154"/>
      <c r="AT184" s="153"/>
      <c r="AU184" s="153"/>
      <c r="AV184" s="153"/>
      <c r="AW184" s="153"/>
      <c r="AX184" s="153"/>
      <c r="AY184" s="153"/>
      <c r="AZ184" s="154"/>
      <c r="BA184" s="153"/>
      <c r="BB184" s="153"/>
      <c r="BC184" s="153"/>
      <c r="BD184" s="153"/>
      <c r="BE184" s="153"/>
      <c r="BF184" s="153"/>
      <c r="BG184" s="154"/>
      <c r="BH184" s="153"/>
      <c r="BI184" s="153"/>
      <c r="BJ184" s="153"/>
      <c r="BK184" s="153"/>
      <c r="BL184" s="153"/>
      <c r="BM184" s="153"/>
      <c r="BN184" s="154"/>
      <c r="BO184" s="153"/>
      <c r="BP184" s="153"/>
      <c r="BQ184" s="153"/>
      <c r="BR184" s="153"/>
      <c r="BS184" s="153"/>
      <c r="BT184" s="153"/>
      <c r="BU184" s="154"/>
      <c r="BV184" s="153"/>
      <c r="BW184" s="153"/>
      <c r="BX184" s="153"/>
      <c r="BY184" s="153"/>
      <c r="BZ184" s="153"/>
      <c r="CA184" s="153"/>
      <c r="CB184" s="154"/>
      <c r="CC184" s="153"/>
      <c r="CD184" s="153"/>
      <c r="CE184" s="153"/>
      <c r="CF184" s="153"/>
      <c r="CG184" s="153"/>
      <c r="CH184" s="153"/>
      <c r="CI184" s="154"/>
      <c r="CJ184" s="153"/>
      <c r="CK184" s="153"/>
      <c r="CL184" s="153"/>
      <c r="CM184" s="153"/>
      <c r="CN184" s="153"/>
      <c r="CO184" s="153"/>
      <c r="CP184" s="154"/>
      <c r="CQ184" s="153"/>
      <c r="CR184" s="153"/>
      <c r="CS184" s="153"/>
      <c r="CT184" s="153"/>
      <c r="CU184" s="15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182" si="28">IFERROR(ROUND((I151-I139)/I139*100,2),"")</f>
        <v>-3.82</v>
      </c>
      <c r="K151" s="22">
        <v>73244.47</v>
      </c>
      <c r="L151" s="21">
        <v>62627.46</v>
      </c>
      <c r="M151" s="21">
        <v>24643.439999999999</v>
      </c>
      <c r="N151" s="20">
        <v>10182.89</v>
      </c>
      <c r="O151" s="19">
        <v>37984.019999999997</v>
      </c>
      <c r="P151" s="24">
        <v>1955</v>
      </c>
      <c r="Q151" s="23">
        <f t="shared" ref="Q151:Q182" si="29">IFERROR(ROUND((P151-P139)/P139*100,2),"")</f>
        <v>0.46</v>
      </c>
      <c r="R151" s="22">
        <v>768</v>
      </c>
      <c r="S151" s="21">
        <v>561</v>
      </c>
      <c r="T151" s="21">
        <v>523</v>
      </c>
      <c r="U151" s="20">
        <v>103</v>
      </c>
      <c r="V151" s="25">
        <v>38</v>
      </c>
      <c r="W151" s="24">
        <v>105083.27</v>
      </c>
      <c r="X151" s="23">
        <f t="shared" ref="X151:X182" si="30">IFERROR(ROUND((W151-W139)/W139*100,2),"")</f>
        <v>-2.91</v>
      </c>
      <c r="Y151" s="22">
        <v>43744.19</v>
      </c>
      <c r="Z151" s="21">
        <v>30063.97</v>
      </c>
      <c r="AA151" s="21">
        <v>25667.23</v>
      </c>
      <c r="AB151" s="20">
        <v>5607.88</v>
      </c>
      <c r="AC151" s="19">
        <v>4396.74</v>
      </c>
      <c r="AD151" s="24">
        <v>18</v>
      </c>
      <c r="AE151" s="23">
        <f t="shared" ref="AE151:AE182" si="31">IFERROR(ROUND((AD151-AD139)/AD139*100,2),"")</f>
        <v>-50</v>
      </c>
      <c r="AF151" s="22">
        <v>4</v>
      </c>
      <c r="AG151" s="21">
        <v>8</v>
      </c>
      <c r="AH151" s="21">
        <v>0</v>
      </c>
      <c r="AI151" s="20">
        <v>6</v>
      </c>
      <c r="AJ151" s="25">
        <v>8</v>
      </c>
      <c r="AK151" s="24">
        <v>7088.36</v>
      </c>
      <c r="AL151" s="23">
        <f t="shared" ref="AL151:AL182" si="32">IFERROR(ROUND((AK151-AK139)/AK139*100,2),"")</f>
        <v>-78.180000000000007</v>
      </c>
      <c r="AM151" s="22">
        <v>1119.73</v>
      </c>
      <c r="AN151" s="21">
        <v>1181.07</v>
      </c>
      <c r="AO151" s="21">
        <v>0</v>
      </c>
      <c r="AP151" s="20">
        <v>4787.5600000000004</v>
      </c>
      <c r="AQ151" s="19">
        <v>1181.07</v>
      </c>
      <c r="AR151" s="24">
        <v>59</v>
      </c>
      <c r="AS151" s="23">
        <f t="shared" ref="AS151:AS182" si="33">IFERROR(ROUND((AR151-AR139)/AR139*100,2),"")</f>
        <v>-4.84</v>
      </c>
      <c r="AT151" s="22">
        <v>2</v>
      </c>
      <c r="AU151" s="21">
        <v>15</v>
      </c>
      <c r="AV151" s="21">
        <v>5</v>
      </c>
      <c r="AW151" s="20">
        <v>37</v>
      </c>
      <c r="AX151" s="25">
        <v>10</v>
      </c>
      <c r="AY151" s="24">
        <v>34913.53</v>
      </c>
      <c r="AZ151" s="23">
        <f t="shared" ref="AZ151:AZ182" si="34">IFERROR(ROUND((AY151-AY139)/AY139*100,2),"")</f>
        <v>13.52</v>
      </c>
      <c r="BA151" s="22">
        <v>545.19000000000005</v>
      </c>
      <c r="BB151" s="21">
        <v>4401.7</v>
      </c>
      <c r="BC151" s="21">
        <v>1704.67</v>
      </c>
      <c r="BD151" s="20">
        <v>28261.97</v>
      </c>
      <c r="BE151" s="19">
        <v>2697.03</v>
      </c>
      <c r="BF151" s="24">
        <v>25</v>
      </c>
      <c r="BG151" s="23">
        <f t="shared" ref="BG151:BG182" si="35">IFERROR(ROUND((BF151-BF139)/BF139*100,2),"")</f>
        <v>0</v>
      </c>
      <c r="BH151" s="22">
        <v>3</v>
      </c>
      <c r="BI151" s="21">
        <v>9</v>
      </c>
      <c r="BJ151" s="21">
        <v>5</v>
      </c>
      <c r="BK151" s="20">
        <v>8</v>
      </c>
      <c r="BL151" s="25">
        <v>4</v>
      </c>
      <c r="BM151" s="24">
        <v>11055.17</v>
      </c>
      <c r="BN151" s="23">
        <f t="shared" ref="BN151:BN182" si="36">IFERROR(ROUND((BM151-BM139)/BM139*100,2),"")</f>
        <v>-50.04</v>
      </c>
      <c r="BO151" s="22">
        <v>263.93</v>
      </c>
      <c r="BP151" s="21">
        <v>5246.86</v>
      </c>
      <c r="BQ151" s="21">
        <v>1846.14</v>
      </c>
      <c r="BR151" s="20">
        <v>3698.24</v>
      </c>
      <c r="BS151" s="19">
        <v>3400.72</v>
      </c>
      <c r="BT151" s="24">
        <v>9</v>
      </c>
      <c r="BU151" s="23">
        <f t="shared" ref="BU151:BU182" si="37">IFERROR(ROUND((BT151-BT139)/BT139*100,2),"")</f>
        <v>50</v>
      </c>
      <c r="BV151" s="22">
        <v>1</v>
      </c>
      <c r="BW151" s="21">
        <v>4</v>
      </c>
      <c r="BX151" s="21">
        <v>1</v>
      </c>
      <c r="BY151" s="20">
        <v>3</v>
      </c>
      <c r="BZ151" s="25">
        <v>3</v>
      </c>
      <c r="CA151" s="24">
        <v>15096.27</v>
      </c>
      <c r="CB151" s="23">
        <f t="shared" ref="CB151:CB182" si="38">IFERROR(ROUND((CA151-CA139)/CA139*100,2),"")</f>
        <v>126.43</v>
      </c>
      <c r="CC151" s="22">
        <v>686.81</v>
      </c>
      <c r="CD151" s="21">
        <v>6773.48</v>
      </c>
      <c r="CE151" s="21">
        <v>219.76</v>
      </c>
      <c r="CF151" s="20">
        <v>7416.22</v>
      </c>
      <c r="CG151" s="19">
        <v>6553.72</v>
      </c>
      <c r="CH151" s="24">
        <v>219</v>
      </c>
      <c r="CI151" s="23">
        <f t="shared" ref="CI151:CI182" si="39">IFERROR(ROUND((CH151-CH139)/CH139*100,2),"")</f>
        <v>-7.2</v>
      </c>
      <c r="CJ151" s="22">
        <v>20</v>
      </c>
      <c r="CK151" s="21">
        <v>106</v>
      </c>
      <c r="CL151" s="21">
        <v>10</v>
      </c>
      <c r="CM151" s="20">
        <v>83</v>
      </c>
      <c r="CN151" s="25">
        <v>96</v>
      </c>
      <c r="CO151" s="24">
        <v>71531.8</v>
      </c>
      <c r="CP151" s="23">
        <f t="shared" ref="CP151:CP182"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182"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2087</v>
      </c>
      <c r="Q180" s="9">
        <f t="shared" si="29"/>
        <v>14.23</v>
      </c>
      <c r="R180" s="8">
        <v>848</v>
      </c>
      <c r="S180" s="7">
        <v>566</v>
      </c>
      <c r="T180" s="7">
        <v>579</v>
      </c>
      <c r="U180" s="6">
        <v>94</v>
      </c>
      <c r="V180" s="11">
        <v>-13</v>
      </c>
      <c r="W180" s="10">
        <v>107254.54</v>
      </c>
      <c r="X180" s="9">
        <f t="shared" si="30"/>
        <v>7.89</v>
      </c>
      <c r="Y180" s="8">
        <v>45392.01</v>
      </c>
      <c r="Z180" s="7">
        <v>30075.59</v>
      </c>
      <c r="AA180" s="7">
        <v>26791.51</v>
      </c>
      <c r="AB180" s="6">
        <v>4995.43</v>
      </c>
      <c r="AC180" s="5">
        <v>3284.08</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1515</v>
      </c>
      <c r="C181" s="9">
        <f t="shared" si="41"/>
        <v>7.98</v>
      </c>
      <c r="D181" s="8">
        <v>656</v>
      </c>
      <c r="E181" s="7">
        <v>546</v>
      </c>
      <c r="F181" s="7">
        <v>254</v>
      </c>
      <c r="G181" s="6">
        <v>58</v>
      </c>
      <c r="H181" s="11">
        <v>292</v>
      </c>
      <c r="I181" s="10">
        <v>168991.3</v>
      </c>
      <c r="J181" s="9">
        <f t="shared" si="28"/>
        <v>3.71</v>
      </c>
      <c r="K181" s="8">
        <v>70876.12</v>
      </c>
      <c r="L181" s="7">
        <v>63882.35</v>
      </c>
      <c r="M181" s="7">
        <v>26910.74</v>
      </c>
      <c r="N181" s="6">
        <v>7272.44</v>
      </c>
      <c r="O181" s="5">
        <v>36971.61</v>
      </c>
      <c r="P181" s="10">
        <v>2375</v>
      </c>
      <c r="Q181" s="9">
        <f t="shared" si="29"/>
        <v>15.91</v>
      </c>
      <c r="R181" s="8">
        <v>942</v>
      </c>
      <c r="S181" s="7">
        <v>694</v>
      </c>
      <c r="T181" s="7">
        <v>617</v>
      </c>
      <c r="U181" s="6">
        <v>122</v>
      </c>
      <c r="V181" s="11">
        <v>77</v>
      </c>
      <c r="W181" s="10">
        <v>123428.65</v>
      </c>
      <c r="X181" s="9">
        <f t="shared" si="30"/>
        <v>10.27</v>
      </c>
      <c r="Y181" s="8">
        <v>49155.6</v>
      </c>
      <c r="Z181" s="7">
        <v>38855.79</v>
      </c>
      <c r="AA181" s="7">
        <v>29272.799999999999</v>
      </c>
      <c r="AB181" s="6">
        <v>6144.46</v>
      </c>
      <c r="AC181" s="5">
        <v>9582.99</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thickBot="1" x14ac:dyDescent="0.25">
      <c r="A182" s="138">
        <v>44743</v>
      </c>
      <c r="B182" s="10">
        <v>1304</v>
      </c>
      <c r="C182" s="9">
        <f t="shared" si="41"/>
        <v>-6.79</v>
      </c>
      <c r="D182" s="8">
        <v>551</v>
      </c>
      <c r="E182" s="7">
        <v>493</v>
      </c>
      <c r="F182" s="7">
        <v>190</v>
      </c>
      <c r="G182" s="6">
        <v>70</v>
      </c>
      <c r="H182" s="11">
        <v>303</v>
      </c>
      <c r="I182" s="10">
        <v>150959.89000000001</v>
      </c>
      <c r="J182" s="9">
        <f t="shared" si="28"/>
        <v>-7.44</v>
      </c>
      <c r="K182" s="8">
        <v>65565.48</v>
      </c>
      <c r="L182" s="7">
        <v>58714.71</v>
      </c>
      <c r="M182" s="7">
        <v>18053.82</v>
      </c>
      <c r="N182" s="6">
        <v>8625.8799999999992</v>
      </c>
      <c r="O182" s="5">
        <v>40660.89</v>
      </c>
      <c r="P182" s="10">
        <v>2318</v>
      </c>
      <c r="Q182" s="9">
        <f t="shared" si="29"/>
        <v>15.78</v>
      </c>
      <c r="R182" s="8">
        <v>980</v>
      </c>
      <c r="S182" s="7">
        <v>588</v>
      </c>
      <c r="T182" s="7">
        <v>620</v>
      </c>
      <c r="U182" s="6">
        <v>130</v>
      </c>
      <c r="V182" s="11">
        <v>-32</v>
      </c>
      <c r="W182" s="10">
        <v>117646.44</v>
      </c>
      <c r="X182" s="9">
        <f t="shared" si="30"/>
        <v>6.76</v>
      </c>
      <c r="Y182" s="8">
        <v>48659.64</v>
      </c>
      <c r="Z182" s="7">
        <v>31572.85</v>
      </c>
      <c r="AA182" s="7">
        <v>30672.91</v>
      </c>
      <c r="AB182" s="6">
        <v>6741.04</v>
      </c>
      <c r="AC182" s="5">
        <v>899.94</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38</v>
      </c>
      <c r="AS182" s="9">
        <f t="shared" si="33"/>
        <v>8.57</v>
      </c>
      <c r="AT182" s="8">
        <v>0</v>
      </c>
      <c r="AU182" s="7">
        <v>9</v>
      </c>
      <c r="AV182" s="7">
        <v>8</v>
      </c>
      <c r="AW182" s="6">
        <v>21</v>
      </c>
      <c r="AX182" s="11">
        <v>1</v>
      </c>
      <c r="AY182" s="10">
        <v>13770.9</v>
      </c>
      <c r="AZ182" s="9">
        <f t="shared" si="34"/>
        <v>-51.83</v>
      </c>
      <c r="BA182" s="8">
        <v>0</v>
      </c>
      <c r="BB182" s="7">
        <v>2882.02</v>
      </c>
      <c r="BC182" s="7">
        <v>4440</v>
      </c>
      <c r="BD182" s="6">
        <v>6448.88</v>
      </c>
      <c r="BE182" s="5">
        <v>-1557.98</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2"/>
      <c r="B184" s="153"/>
      <c r="C184" s="154"/>
      <c r="D184" s="153"/>
      <c r="E184" s="153"/>
      <c r="F184" s="153"/>
      <c r="G184" s="153"/>
      <c r="H184" s="153"/>
      <c r="I184" s="153"/>
      <c r="J184" s="154"/>
      <c r="K184" s="153"/>
      <c r="L184" s="153"/>
      <c r="M184" s="153"/>
      <c r="N184" s="153"/>
      <c r="O184" s="153"/>
      <c r="P184" s="153"/>
      <c r="Q184" s="154"/>
      <c r="R184" s="153"/>
      <c r="S184" s="153"/>
      <c r="T184" s="153"/>
      <c r="U184" s="153"/>
      <c r="V184" s="153"/>
      <c r="W184" s="153"/>
      <c r="X184" s="154"/>
      <c r="Y184" s="153"/>
      <c r="Z184" s="153"/>
      <c r="AA184" s="153"/>
      <c r="AB184" s="153"/>
      <c r="AC184" s="153"/>
      <c r="AD184" s="153"/>
      <c r="AE184" s="154"/>
      <c r="AF184" s="153"/>
      <c r="AG184" s="153"/>
      <c r="AH184" s="153"/>
      <c r="AI184" s="153"/>
      <c r="AJ184" s="153"/>
      <c r="AK184" s="153"/>
      <c r="AL184" s="154"/>
      <c r="AM184" s="153"/>
      <c r="AN184" s="153"/>
      <c r="AO184" s="153"/>
      <c r="AP184" s="153"/>
      <c r="AQ184" s="153"/>
      <c r="AR184" s="153"/>
      <c r="AS184" s="154"/>
      <c r="AT184" s="153"/>
      <c r="AU184" s="153"/>
      <c r="AV184" s="153"/>
      <c r="AW184" s="153"/>
      <c r="AX184" s="153"/>
      <c r="AY184" s="153"/>
      <c r="AZ184" s="154"/>
      <c r="BA184" s="153"/>
      <c r="BB184" s="153"/>
      <c r="BC184" s="153"/>
      <c r="BD184" s="153"/>
      <c r="BE184" s="153"/>
      <c r="BF184" s="153"/>
      <c r="BG184" s="154"/>
      <c r="BH184" s="153"/>
      <c r="BI184" s="153"/>
      <c r="BJ184" s="153"/>
      <c r="BK184" s="153"/>
      <c r="BL184" s="153"/>
      <c r="BM184" s="153"/>
      <c r="BN184" s="154"/>
      <c r="BO184" s="153"/>
      <c r="BP184" s="153"/>
      <c r="BQ184" s="153"/>
      <c r="BR184" s="153"/>
      <c r="BS184" s="153"/>
      <c r="BT184" s="153"/>
      <c r="BU184" s="154"/>
      <c r="BV184" s="153"/>
      <c r="BW184" s="153"/>
      <c r="BX184" s="153"/>
      <c r="BY184" s="153"/>
      <c r="BZ184" s="153"/>
      <c r="CA184" s="153"/>
      <c r="CB184" s="154"/>
      <c r="CC184" s="153"/>
      <c r="CD184" s="153"/>
      <c r="CE184" s="153"/>
      <c r="CF184" s="153"/>
      <c r="CG184" s="153"/>
      <c r="CH184" s="153"/>
      <c r="CI184" s="154"/>
      <c r="CJ184" s="153"/>
      <c r="CK184" s="153"/>
      <c r="CL184" s="153"/>
      <c r="CM184" s="153"/>
      <c r="CN184" s="153"/>
      <c r="CO184" s="153"/>
      <c r="CP184" s="154"/>
      <c r="CQ184" s="153"/>
      <c r="CR184" s="153"/>
      <c r="CS184" s="153"/>
      <c r="CT184" s="153"/>
      <c r="CU184" s="15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182" si="28">IFERROR(ROUND((I151-I139)/I139*100,2),"")</f>
        <v>3.8</v>
      </c>
      <c r="K151" s="22">
        <v>275301.53000000003</v>
      </c>
      <c r="L151" s="21">
        <v>117284.19</v>
      </c>
      <c r="M151" s="21">
        <v>58418.400000000001</v>
      </c>
      <c r="N151" s="20">
        <v>5745.65</v>
      </c>
      <c r="O151" s="19">
        <v>59196.37</v>
      </c>
      <c r="P151" s="24">
        <v>436</v>
      </c>
      <c r="Q151" s="23">
        <f t="shared" ref="Q151:Q182" si="29">IFERROR(ROUND((P151-P139)/P139*100,2),"")</f>
        <v>5.0599999999999996</v>
      </c>
      <c r="R151" s="22">
        <v>202</v>
      </c>
      <c r="S151" s="21">
        <v>123</v>
      </c>
      <c r="T151" s="21">
        <v>93</v>
      </c>
      <c r="U151" s="20">
        <v>18</v>
      </c>
      <c r="V151" s="25">
        <v>30</v>
      </c>
      <c r="W151" s="24">
        <v>29593.89</v>
      </c>
      <c r="X151" s="23">
        <f t="shared" ref="X151:X182" si="30">IFERROR(ROUND((W151-W139)/W139*100,2),"")</f>
        <v>3.84</v>
      </c>
      <c r="Y151" s="22">
        <v>13951.76</v>
      </c>
      <c r="Z151" s="21">
        <v>8486.56</v>
      </c>
      <c r="AA151" s="21">
        <v>6200.8</v>
      </c>
      <c r="AB151" s="20">
        <v>954.77</v>
      </c>
      <c r="AC151" s="19">
        <v>2285.7600000000002</v>
      </c>
      <c r="AD151" s="24">
        <v>34</v>
      </c>
      <c r="AE151" s="23">
        <f t="shared" ref="AE151:AE182" si="31">IFERROR(ROUND((AD151-AD139)/AD139*100,2),"")</f>
        <v>13.33</v>
      </c>
      <c r="AF151" s="22">
        <v>7</v>
      </c>
      <c r="AG151" s="21">
        <v>10</v>
      </c>
      <c r="AH151" s="21">
        <v>3</v>
      </c>
      <c r="AI151" s="20">
        <v>14</v>
      </c>
      <c r="AJ151" s="25">
        <v>7</v>
      </c>
      <c r="AK151" s="24">
        <v>20169.919999999998</v>
      </c>
      <c r="AL151" s="23">
        <f t="shared" ref="AL151:AL182" si="32">IFERROR(ROUND((AK151-AK139)/AK139*100,2),"")</f>
        <v>-19.46</v>
      </c>
      <c r="AM151" s="22">
        <v>5397.73</v>
      </c>
      <c r="AN151" s="21">
        <v>4736.29</v>
      </c>
      <c r="AO151" s="21">
        <v>2590.6799999999998</v>
      </c>
      <c r="AP151" s="20">
        <v>7445.22</v>
      </c>
      <c r="AQ151" s="19">
        <v>2145.61</v>
      </c>
      <c r="AR151" s="24">
        <v>36</v>
      </c>
      <c r="AS151" s="23">
        <f t="shared" ref="AS151:AS182" si="33">IFERROR(ROUND((AR151-AR139)/AR139*100,2),"")</f>
        <v>20</v>
      </c>
      <c r="AT151" s="22">
        <v>3</v>
      </c>
      <c r="AU151" s="21">
        <v>9</v>
      </c>
      <c r="AV151" s="21">
        <v>2</v>
      </c>
      <c r="AW151" s="20">
        <v>22</v>
      </c>
      <c r="AX151" s="25">
        <v>7</v>
      </c>
      <c r="AY151" s="24">
        <v>45400.95</v>
      </c>
      <c r="AZ151" s="23">
        <f t="shared" ref="AZ151:AZ182" si="34">IFERROR(ROUND((AY151-AY139)/AY139*100,2),"")</f>
        <v>-68.459999999999994</v>
      </c>
      <c r="BA151" s="22">
        <v>1600.48</v>
      </c>
      <c r="BB151" s="21">
        <v>4925.42</v>
      </c>
      <c r="BC151" s="21">
        <v>418.35</v>
      </c>
      <c r="BD151" s="20">
        <v>38456.699999999997</v>
      </c>
      <c r="BE151" s="19">
        <v>4507.07</v>
      </c>
      <c r="BF151" s="24">
        <v>19</v>
      </c>
      <c r="BG151" s="23">
        <f t="shared" ref="BG151:BG182" si="35">IFERROR(ROUND((BF151-BF139)/BF139*100,2),"")</f>
        <v>11.76</v>
      </c>
      <c r="BH151" s="22">
        <v>2</v>
      </c>
      <c r="BI151" s="21">
        <v>8</v>
      </c>
      <c r="BJ151" s="21">
        <v>3</v>
      </c>
      <c r="BK151" s="20">
        <v>6</v>
      </c>
      <c r="BL151" s="25">
        <v>5</v>
      </c>
      <c r="BM151" s="24">
        <v>54710.559999999998</v>
      </c>
      <c r="BN151" s="23">
        <f t="shared" ref="BN151:BN182" si="36">IFERROR(ROUND((BM151-BM139)/BM139*100,2),"")</f>
        <v>26.94</v>
      </c>
      <c r="BO151" s="22">
        <v>2198.2600000000002</v>
      </c>
      <c r="BP151" s="21">
        <v>24300.57</v>
      </c>
      <c r="BQ151" s="21">
        <v>11124.82</v>
      </c>
      <c r="BR151" s="20">
        <v>17086.91</v>
      </c>
      <c r="BS151" s="19">
        <v>13175.75</v>
      </c>
      <c r="BT151" s="24">
        <v>11</v>
      </c>
      <c r="BU151" s="23">
        <f t="shared" ref="BU151:BU182" si="37">IFERROR(ROUND((BT151-BT139)/BT139*100,2),"")</f>
        <v>37.5</v>
      </c>
      <c r="BV151" s="22">
        <v>1</v>
      </c>
      <c r="BW151" s="21">
        <v>5</v>
      </c>
      <c r="BX151" s="21">
        <v>0</v>
      </c>
      <c r="BY151" s="20">
        <v>5</v>
      </c>
      <c r="BZ151" s="25">
        <v>5</v>
      </c>
      <c r="CA151" s="24">
        <v>42013.07</v>
      </c>
      <c r="CB151" s="23">
        <f t="shared" ref="CB151:CB182" si="38">IFERROR(ROUND((CA151-CA139)/CA139*100,2),"")</f>
        <v>35.01</v>
      </c>
      <c r="CC151" s="22">
        <v>775.55</v>
      </c>
      <c r="CD151" s="21">
        <v>5495.76</v>
      </c>
      <c r="CE151" s="21">
        <v>0</v>
      </c>
      <c r="CF151" s="20">
        <v>35741.760000000002</v>
      </c>
      <c r="CG151" s="19">
        <v>5495.76</v>
      </c>
      <c r="CH151" s="24">
        <v>250</v>
      </c>
      <c r="CI151" s="23">
        <f t="shared" ref="CI151:CI182" si="39">IFERROR(ROUND((CH151-CH139)/CH139*100,2),"")</f>
        <v>-3.85</v>
      </c>
      <c r="CJ151" s="22">
        <v>68</v>
      </c>
      <c r="CK151" s="21">
        <v>121</v>
      </c>
      <c r="CL151" s="21">
        <v>22</v>
      </c>
      <c r="CM151" s="20">
        <v>39</v>
      </c>
      <c r="CN151" s="25">
        <v>99</v>
      </c>
      <c r="CO151" s="24">
        <v>119575.1</v>
      </c>
      <c r="CP151" s="23">
        <f t="shared" ref="CP151:CP182"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182"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948</v>
      </c>
      <c r="C180" s="9">
        <f t="shared" si="41"/>
        <v>4.5199999999999996</v>
      </c>
      <c r="D180" s="8">
        <v>448</v>
      </c>
      <c r="E180" s="7">
        <v>293</v>
      </c>
      <c r="F180" s="7">
        <v>175</v>
      </c>
      <c r="G180" s="6">
        <v>32</v>
      </c>
      <c r="H180" s="11">
        <v>118</v>
      </c>
      <c r="I180" s="10">
        <v>329961.7</v>
      </c>
      <c r="J180" s="9">
        <f t="shared" si="28"/>
        <v>-3.43</v>
      </c>
      <c r="K180" s="8">
        <v>169132.54</v>
      </c>
      <c r="L180" s="7">
        <v>93810.62</v>
      </c>
      <c r="M180" s="7">
        <v>58111.17</v>
      </c>
      <c r="N180" s="6">
        <v>8907.3700000000008</v>
      </c>
      <c r="O180" s="5">
        <v>35699.449999999997</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1187</v>
      </c>
      <c r="C181" s="9">
        <f t="shared" si="41"/>
        <v>4.7699999999999996</v>
      </c>
      <c r="D181" s="8">
        <v>557</v>
      </c>
      <c r="E181" s="7">
        <v>359</v>
      </c>
      <c r="F181" s="7">
        <v>233</v>
      </c>
      <c r="G181" s="6">
        <v>36</v>
      </c>
      <c r="H181" s="11">
        <v>127</v>
      </c>
      <c r="I181" s="10">
        <v>385290</v>
      </c>
      <c r="J181" s="9">
        <f t="shared" si="28"/>
        <v>0.54</v>
      </c>
      <c r="K181" s="8">
        <v>199372.22</v>
      </c>
      <c r="L181" s="7">
        <v>105027.9</v>
      </c>
      <c r="M181" s="7">
        <v>67331.02</v>
      </c>
      <c r="N181" s="6">
        <v>12184.89</v>
      </c>
      <c r="O181" s="5">
        <v>38619.86</v>
      </c>
      <c r="P181" s="10">
        <v>542</v>
      </c>
      <c r="Q181" s="9">
        <f t="shared" si="29"/>
        <v>13.39</v>
      </c>
      <c r="R181" s="8">
        <v>187</v>
      </c>
      <c r="S181" s="7">
        <v>156</v>
      </c>
      <c r="T181" s="7">
        <v>174</v>
      </c>
      <c r="U181" s="6">
        <v>25</v>
      </c>
      <c r="V181" s="11">
        <v>-18</v>
      </c>
      <c r="W181" s="10">
        <v>36492.559999999998</v>
      </c>
      <c r="X181" s="9">
        <f t="shared" si="30"/>
        <v>15.3</v>
      </c>
      <c r="Y181" s="8">
        <v>12907.44</v>
      </c>
      <c r="Z181" s="7">
        <v>10356.540000000001</v>
      </c>
      <c r="AA181" s="7">
        <v>11771.2</v>
      </c>
      <c r="AB181" s="6">
        <v>1457.38</v>
      </c>
      <c r="AC181" s="5">
        <v>-1414.66</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20</v>
      </c>
      <c r="AS181" s="9">
        <f t="shared" si="33"/>
        <v>-23.08</v>
      </c>
      <c r="AT181" s="8">
        <v>2</v>
      </c>
      <c r="AU181" s="7">
        <v>5</v>
      </c>
      <c r="AV181" s="7">
        <v>5</v>
      </c>
      <c r="AW181" s="6">
        <v>7</v>
      </c>
      <c r="AX181" s="11">
        <v>0</v>
      </c>
      <c r="AY181" s="10">
        <v>24344.55</v>
      </c>
      <c r="AZ181" s="9">
        <f t="shared" si="34"/>
        <v>-33.94</v>
      </c>
      <c r="BA181" s="8">
        <v>368.66</v>
      </c>
      <c r="BB181" s="7">
        <v>2418.7600000000002</v>
      </c>
      <c r="BC181" s="7">
        <v>5555.84</v>
      </c>
      <c r="BD181" s="6">
        <v>15703.83</v>
      </c>
      <c r="BE181" s="5">
        <v>-3137.08</v>
      </c>
      <c r="BF181" s="10">
        <v>14</v>
      </c>
      <c r="BG181" s="9">
        <f t="shared" si="35"/>
        <v>40</v>
      </c>
      <c r="BH181" s="8">
        <v>4</v>
      </c>
      <c r="BI181" s="7">
        <v>5</v>
      </c>
      <c r="BJ181" s="7">
        <v>1</v>
      </c>
      <c r="BK181" s="6">
        <v>4</v>
      </c>
      <c r="BL181" s="11">
        <v>4</v>
      </c>
      <c r="BM181" s="10">
        <v>31818.41</v>
      </c>
      <c r="BN181" s="9">
        <f t="shared" si="36"/>
        <v>79.900000000000006</v>
      </c>
      <c r="BO181" s="8">
        <v>5483.03</v>
      </c>
      <c r="BP181" s="7">
        <v>16820.95</v>
      </c>
      <c r="BQ181" s="7">
        <v>2007.33</v>
      </c>
      <c r="BR181" s="6">
        <v>7507.1</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252</v>
      </c>
      <c r="CI181" s="9">
        <f t="shared" si="39"/>
        <v>0</v>
      </c>
      <c r="CJ181" s="8">
        <v>58</v>
      </c>
      <c r="CK181" s="7">
        <v>116</v>
      </c>
      <c r="CL181" s="7">
        <v>21</v>
      </c>
      <c r="CM181" s="6">
        <v>56</v>
      </c>
      <c r="CN181" s="11">
        <v>96</v>
      </c>
      <c r="CO181" s="10">
        <v>109455.05</v>
      </c>
      <c r="CP181" s="9">
        <f t="shared" si="40"/>
        <v>-12.81</v>
      </c>
      <c r="CQ181" s="8">
        <v>21349.35</v>
      </c>
      <c r="CR181" s="7">
        <v>44720.62</v>
      </c>
      <c r="CS181" s="7">
        <v>8363.85</v>
      </c>
      <c r="CT181" s="6">
        <v>33569.230000000003</v>
      </c>
      <c r="CU181" s="5">
        <v>37808.769999999997</v>
      </c>
    </row>
    <row r="182" spans="1:99" ht="25.5" customHeight="1" thickBot="1" x14ac:dyDescent="0.25">
      <c r="A182" s="138">
        <v>44743</v>
      </c>
      <c r="B182" s="10">
        <v>1163</v>
      </c>
      <c r="C182" s="9">
        <f t="shared" si="41"/>
        <v>-0.77</v>
      </c>
      <c r="D182" s="8">
        <v>538</v>
      </c>
      <c r="E182" s="7">
        <v>376</v>
      </c>
      <c r="F182" s="7">
        <v>216</v>
      </c>
      <c r="G182" s="6">
        <v>31</v>
      </c>
      <c r="H182" s="11">
        <v>160</v>
      </c>
      <c r="I182" s="10">
        <v>440148</v>
      </c>
      <c r="J182" s="9">
        <f t="shared" si="28"/>
        <v>12.65</v>
      </c>
      <c r="K182" s="8">
        <v>187126.27</v>
      </c>
      <c r="L182" s="7">
        <v>179103.01</v>
      </c>
      <c r="M182" s="7">
        <v>62411.99</v>
      </c>
      <c r="N182" s="6">
        <v>10386.59</v>
      </c>
      <c r="O182" s="5">
        <v>116691.02</v>
      </c>
      <c r="P182" s="10">
        <v>457</v>
      </c>
      <c r="Q182" s="9">
        <f t="shared" si="29"/>
        <v>-0.65</v>
      </c>
      <c r="R182" s="8">
        <v>184</v>
      </c>
      <c r="S182" s="7">
        <v>131</v>
      </c>
      <c r="T182" s="7">
        <v>119</v>
      </c>
      <c r="U182" s="6">
        <v>23</v>
      </c>
      <c r="V182" s="11">
        <v>12</v>
      </c>
      <c r="W182" s="10">
        <v>30927.66</v>
      </c>
      <c r="X182" s="9">
        <f t="shared" si="30"/>
        <v>-3.39</v>
      </c>
      <c r="Y182" s="8">
        <v>12722.46</v>
      </c>
      <c r="Z182" s="7">
        <v>9126.7199999999993</v>
      </c>
      <c r="AA182" s="7">
        <v>7936.45</v>
      </c>
      <c r="AB182" s="6">
        <v>1142.03</v>
      </c>
      <c r="AC182" s="5">
        <v>1190.27</v>
      </c>
      <c r="AD182" s="10">
        <v>17</v>
      </c>
      <c r="AE182" s="9">
        <f t="shared" si="31"/>
        <v>-29.17</v>
      </c>
      <c r="AF182" s="8">
        <v>5</v>
      </c>
      <c r="AG182" s="7">
        <v>3</v>
      </c>
      <c r="AH182" s="7">
        <v>2</v>
      </c>
      <c r="AI182" s="6">
        <v>6</v>
      </c>
      <c r="AJ182" s="11">
        <v>0</v>
      </c>
      <c r="AK182" s="10">
        <v>21611.79</v>
      </c>
      <c r="AL182" s="9">
        <f t="shared" si="32"/>
        <v>64.739999999999995</v>
      </c>
      <c r="AM182" s="8">
        <v>2234.7800000000002</v>
      </c>
      <c r="AN182" s="7">
        <v>12081.31</v>
      </c>
      <c r="AO182" s="7">
        <v>1799.55</v>
      </c>
      <c r="AP182" s="6">
        <v>5222.59</v>
      </c>
      <c r="AQ182" s="5">
        <v>10008.200000000001</v>
      </c>
      <c r="AR182" s="10">
        <v>21</v>
      </c>
      <c r="AS182" s="9">
        <f t="shared" si="33"/>
        <v>0</v>
      </c>
      <c r="AT182" s="8">
        <v>0</v>
      </c>
      <c r="AU182" s="7">
        <v>9</v>
      </c>
      <c r="AV182" s="7">
        <v>1</v>
      </c>
      <c r="AW182" s="6">
        <v>11</v>
      </c>
      <c r="AX182" s="11">
        <v>8</v>
      </c>
      <c r="AY182" s="10">
        <v>64499.360000000001</v>
      </c>
      <c r="AZ182" s="9">
        <f t="shared" si="34"/>
        <v>185.29</v>
      </c>
      <c r="BA182" s="8">
        <v>0</v>
      </c>
      <c r="BB182" s="7">
        <v>9454.76</v>
      </c>
      <c r="BC182" s="7">
        <v>914.34</v>
      </c>
      <c r="BD182" s="6">
        <v>54130.26</v>
      </c>
      <c r="BE182" s="5">
        <v>8540.42</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266</v>
      </c>
      <c r="CI182" s="9">
        <f t="shared" si="39"/>
        <v>9.4700000000000006</v>
      </c>
      <c r="CJ182" s="8">
        <v>62</v>
      </c>
      <c r="CK182" s="7">
        <v>134</v>
      </c>
      <c r="CL182" s="7">
        <v>21</v>
      </c>
      <c r="CM182" s="6">
        <v>48</v>
      </c>
      <c r="CN182" s="11">
        <v>113</v>
      </c>
      <c r="CO182" s="10">
        <v>119696.2</v>
      </c>
      <c r="CP182" s="9">
        <f t="shared" si="40"/>
        <v>11.95</v>
      </c>
      <c r="CQ182" s="8">
        <v>20567.060000000001</v>
      </c>
      <c r="CR182" s="7">
        <v>60006.71</v>
      </c>
      <c r="CS182" s="7">
        <v>7657.09</v>
      </c>
      <c r="CT182" s="6">
        <v>30922.93</v>
      </c>
      <c r="CU182" s="5">
        <v>52349.62</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8"/>
      <c r="B184" s="153"/>
      <c r="C184" s="154"/>
      <c r="D184" s="153"/>
      <c r="E184" s="153"/>
      <c r="F184" s="153"/>
      <c r="G184" s="153"/>
      <c r="H184" s="153"/>
      <c r="I184" s="153"/>
      <c r="J184" s="154"/>
      <c r="K184" s="153"/>
      <c r="L184" s="153"/>
      <c r="M184" s="153"/>
      <c r="N184" s="153"/>
      <c r="O184" s="153"/>
      <c r="P184" s="153"/>
      <c r="Q184" s="154"/>
      <c r="R184" s="153"/>
      <c r="S184" s="153"/>
      <c r="T184" s="153"/>
      <c r="U184" s="153"/>
      <c r="V184" s="153"/>
      <c r="W184" s="153"/>
      <c r="X184" s="154"/>
      <c r="Y184" s="153"/>
      <c r="Z184" s="153"/>
      <c r="AA184" s="153"/>
      <c r="AB184" s="153"/>
      <c r="AC184" s="153"/>
      <c r="AD184" s="153"/>
      <c r="AE184" s="154"/>
      <c r="AF184" s="153"/>
      <c r="AG184" s="153"/>
      <c r="AH184" s="153"/>
      <c r="AI184" s="153"/>
      <c r="AJ184" s="153"/>
      <c r="AK184" s="153"/>
      <c r="AL184" s="154"/>
      <c r="AM184" s="153"/>
      <c r="AN184" s="153"/>
      <c r="AO184" s="153"/>
      <c r="AP184" s="153"/>
      <c r="AQ184" s="153"/>
      <c r="AR184" s="153"/>
      <c r="AS184" s="154"/>
      <c r="AT184" s="153"/>
      <c r="AU184" s="153"/>
      <c r="AV184" s="153"/>
      <c r="AW184" s="153"/>
      <c r="AX184" s="153"/>
      <c r="AY184" s="153"/>
      <c r="AZ184" s="154"/>
      <c r="BA184" s="153"/>
      <c r="BB184" s="153"/>
      <c r="BC184" s="153"/>
      <c r="BD184" s="153"/>
      <c r="BE184" s="153"/>
      <c r="BF184" s="153"/>
      <c r="BG184" s="154"/>
      <c r="BH184" s="153"/>
      <c r="BI184" s="153"/>
      <c r="BJ184" s="153"/>
      <c r="BK184" s="153"/>
      <c r="BL184" s="153"/>
      <c r="BM184" s="153"/>
      <c r="BN184" s="154"/>
      <c r="BO184" s="153"/>
      <c r="BP184" s="153"/>
      <c r="BQ184" s="153"/>
      <c r="BR184" s="153"/>
      <c r="BS184" s="153"/>
      <c r="BT184" s="153"/>
      <c r="BU184" s="154"/>
      <c r="BV184" s="153"/>
      <c r="BW184" s="153"/>
      <c r="BX184" s="153"/>
      <c r="BY184" s="153"/>
      <c r="BZ184" s="153"/>
      <c r="CA184" s="153"/>
      <c r="CB184" s="154"/>
      <c r="CC184" s="153"/>
      <c r="CD184" s="153"/>
      <c r="CE184" s="153"/>
      <c r="CF184" s="153"/>
      <c r="CG184" s="153"/>
      <c r="CH184" s="153"/>
      <c r="CI184" s="154"/>
      <c r="CJ184" s="153"/>
      <c r="CK184" s="153"/>
      <c r="CL184" s="153"/>
      <c r="CM184" s="153"/>
      <c r="CN184" s="153"/>
      <c r="CO184" s="153"/>
      <c r="CP184" s="154"/>
      <c r="CQ184" s="153"/>
      <c r="CR184" s="153"/>
      <c r="CS184" s="153"/>
      <c r="CT184" s="153"/>
      <c r="CU184" s="15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182" si="28">IFERROR(ROUND((I151-I139)/I139*100,2),"")</f>
        <v>1.23</v>
      </c>
      <c r="K151" s="22">
        <v>306881.14</v>
      </c>
      <c r="L151" s="21">
        <v>134357.67000000001</v>
      </c>
      <c r="M151" s="21">
        <v>83938.75</v>
      </c>
      <c r="N151" s="20">
        <v>11267.94</v>
      </c>
      <c r="O151" s="19">
        <v>50772.09</v>
      </c>
      <c r="P151" s="24">
        <v>404</v>
      </c>
      <c r="Q151" s="23">
        <f t="shared" ref="Q151:Q182" si="29">IFERROR(ROUND((P151-P139)/P139*100,2),"")</f>
        <v>10.38</v>
      </c>
      <c r="R151" s="22">
        <v>216</v>
      </c>
      <c r="S151" s="21">
        <v>90</v>
      </c>
      <c r="T151" s="21">
        <v>88</v>
      </c>
      <c r="U151" s="20">
        <v>10</v>
      </c>
      <c r="V151" s="25">
        <v>2</v>
      </c>
      <c r="W151" s="24">
        <v>24812.28</v>
      </c>
      <c r="X151" s="23">
        <f t="shared" ref="X151:X182" si="30">IFERROR(ROUND((W151-W139)/W139*100,2),"")</f>
        <v>13.77</v>
      </c>
      <c r="Y151" s="22">
        <v>13622.68</v>
      </c>
      <c r="Z151" s="21">
        <v>5373.09</v>
      </c>
      <c r="AA151" s="21">
        <v>5374.19</v>
      </c>
      <c r="AB151" s="20">
        <v>442.32</v>
      </c>
      <c r="AC151" s="19">
        <v>-1.1000000000000001</v>
      </c>
      <c r="AD151" s="24">
        <v>55</v>
      </c>
      <c r="AE151" s="23">
        <f t="shared" ref="AE151:AE182" si="31">IFERROR(ROUND((AD151-AD139)/AD139*100,2),"")</f>
        <v>-3.51</v>
      </c>
      <c r="AF151" s="22">
        <v>8</v>
      </c>
      <c r="AG151" s="21">
        <v>24</v>
      </c>
      <c r="AH151" s="21">
        <v>6</v>
      </c>
      <c r="AI151" s="20">
        <v>17</v>
      </c>
      <c r="AJ151" s="25">
        <v>18</v>
      </c>
      <c r="AK151" s="24">
        <v>50442.23</v>
      </c>
      <c r="AL151" s="23">
        <f t="shared" ref="AL151:AL182" si="32">IFERROR(ROUND((AK151-AK139)/AK139*100,2),"")</f>
        <v>-2.86</v>
      </c>
      <c r="AM151" s="22">
        <v>2552.35</v>
      </c>
      <c r="AN151" s="21">
        <v>13833.54</v>
      </c>
      <c r="AO151" s="21">
        <v>3070.28</v>
      </c>
      <c r="AP151" s="20">
        <v>30986.06</v>
      </c>
      <c r="AQ151" s="19">
        <v>10763.26</v>
      </c>
      <c r="AR151" s="24">
        <v>71</v>
      </c>
      <c r="AS151" s="23">
        <f t="shared" ref="AS151:AS182" si="33">IFERROR(ROUND((AR151-AR139)/AR139*100,2),"")</f>
        <v>5.97</v>
      </c>
      <c r="AT151" s="22">
        <v>10</v>
      </c>
      <c r="AU151" s="21">
        <v>14</v>
      </c>
      <c r="AV151" s="21">
        <v>14</v>
      </c>
      <c r="AW151" s="20">
        <v>33</v>
      </c>
      <c r="AX151" s="25">
        <v>0</v>
      </c>
      <c r="AY151" s="24">
        <v>176771.94</v>
      </c>
      <c r="AZ151" s="23">
        <f t="shared" ref="AZ151:AZ182" si="34">IFERROR(ROUND((AY151-AY139)/AY139*100,2),"")</f>
        <v>146.77000000000001</v>
      </c>
      <c r="BA151" s="22">
        <v>2803.69</v>
      </c>
      <c r="BB151" s="21">
        <v>10945.5</v>
      </c>
      <c r="BC151" s="21">
        <v>13624.86</v>
      </c>
      <c r="BD151" s="20">
        <v>149397.89000000001</v>
      </c>
      <c r="BE151" s="19">
        <v>-2679.36</v>
      </c>
      <c r="BF151" s="24">
        <v>29</v>
      </c>
      <c r="BG151" s="23">
        <f t="shared" ref="BG151:BG182" si="35">IFERROR(ROUND((BF151-BF139)/BF139*100,2),"")</f>
        <v>31.82</v>
      </c>
      <c r="BH151" s="22">
        <v>10</v>
      </c>
      <c r="BI151" s="21">
        <v>10</v>
      </c>
      <c r="BJ151" s="21">
        <v>2</v>
      </c>
      <c r="BK151" s="20">
        <v>7</v>
      </c>
      <c r="BL151" s="25">
        <v>8</v>
      </c>
      <c r="BM151" s="24">
        <v>45040.36</v>
      </c>
      <c r="BN151" s="23">
        <f t="shared" ref="BN151:BN182" si="36">IFERROR(ROUND((BM151-BM139)/BM139*100,2),"")</f>
        <v>131.30000000000001</v>
      </c>
      <c r="BO151" s="22">
        <v>7662.48</v>
      </c>
      <c r="BP151" s="21">
        <v>18200.330000000002</v>
      </c>
      <c r="BQ151" s="21">
        <v>1095.1400000000001</v>
      </c>
      <c r="BR151" s="20">
        <v>18082.41</v>
      </c>
      <c r="BS151" s="19">
        <v>17105.189999999999</v>
      </c>
      <c r="BT151" s="24">
        <v>35</v>
      </c>
      <c r="BU151" s="23">
        <f t="shared" ref="BU151:BU182" si="37">IFERROR(ROUND((BT151-BT139)/BT139*100,2),"")</f>
        <v>16.670000000000002</v>
      </c>
      <c r="BV151" s="22">
        <v>6</v>
      </c>
      <c r="BW151" s="21">
        <v>9</v>
      </c>
      <c r="BX151" s="21">
        <v>5</v>
      </c>
      <c r="BY151" s="20">
        <v>14</v>
      </c>
      <c r="BZ151" s="25">
        <v>4</v>
      </c>
      <c r="CA151" s="24">
        <v>135822.32999999999</v>
      </c>
      <c r="CB151" s="23">
        <f t="shared" ref="CB151:CB182" si="38">IFERROR(ROUND((CA151-CA139)/CA139*100,2),"")</f>
        <v>50.55</v>
      </c>
      <c r="CC151" s="22">
        <v>4422.4399999999996</v>
      </c>
      <c r="CD151" s="21">
        <v>15723.16</v>
      </c>
      <c r="CE151" s="21">
        <v>3457.94</v>
      </c>
      <c r="CF151" s="20">
        <v>79745.789999999994</v>
      </c>
      <c r="CG151" s="19">
        <v>12265.22</v>
      </c>
      <c r="CH151" s="24">
        <v>212</v>
      </c>
      <c r="CI151" s="23">
        <f t="shared" ref="CI151:CI182" si="39">IFERROR(ROUND((CH151-CH139)/CH139*100,2),"")</f>
        <v>1.92</v>
      </c>
      <c r="CJ151" s="22">
        <v>53</v>
      </c>
      <c r="CK151" s="21">
        <v>109</v>
      </c>
      <c r="CL151" s="21">
        <v>18</v>
      </c>
      <c r="CM151" s="20">
        <v>32</v>
      </c>
      <c r="CN151" s="25">
        <v>91</v>
      </c>
      <c r="CO151" s="24">
        <v>116087.91</v>
      </c>
      <c r="CP151" s="23">
        <f t="shared" ref="CP151:CP182"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182"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1309</v>
      </c>
      <c r="C180" s="9">
        <f t="shared" si="41"/>
        <v>8.5399999999999991</v>
      </c>
      <c r="D180" s="8">
        <v>602</v>
      </c>
      <c r="E180" s="7">
        <v>425</v>
      </c>
      <c r="F180" s="7">
        <v>255</v>
      </c>
      <c r="G180" s="6">
        <v>24</v>
      </c>
      <c r="H180" s="11">
        <v>171</v>
      </c>
      <c r="I180" s="10">
        <v>432041.08</v>
      </c>
      <c r="J180" s="9">
        <f t="shared" si="28"/>
        <v>2.15</v>
      </c>
      <c r="K180" s="8">
        <v>210280.32000000001</v>
      </c>
      <c r="L180" s="7">
        <v>139557.1</v>
      </c>
      <c r="M180" s="7">
        <v>70345.429999999993</v>
      </c>
      <c r="N180" s="6">
        <v>10885.24</v>
      </c>
      <c r="O180" s="5">
        <v>69787.98</v>
      </c>
      <c r="P180" s="10">
        <v>373</v>
      </c>
      <c r="Q180" s="9">
        <f t="shared" si="29"/>
        <v>-2.1</v>
      </c>
      <c r="R180" s="8">
        <v>185</v>
      </c>
      <c r="S180" s="7">
        <v>99</v>
      </c>
      <c r="T180" s="7">
        <v>78</v>
      </c>
      <c r="U180" s="6">
        <v>11</v>
      </c>
      <c r="V180" s="11">
        <v>21</v>
      </c>
      <c r="W180" s="10">
        <v>21961.86</v>
      </c>
      <c r="X180" s="9">
        <f t="shared" si="30"/>
        <v>-6.37</v>
      </c>
      <c r="Y180" s="8">
        <v>10795.87</v>
      </c>
      <c r="Z180" s="7">
        <v>6009.74</v>
      </c>
      <c r="AA180" s="7">
        <v>4536.6400000000003</v>
      </c>
      <c r="AB180" s="6">
        <v>619.61</v>
      </c>
      <c r="AC180" s="5">
        <v>1473.1</v>
      </c>
      <c r="AD180" s="10">
        <v>38</v>
      </c>
      <c r="AE180" s="9">
        <f t="shared" si="31"/>
        <v>11.76</v>
      </c>
      <c r="AF180" s="8">
        <v>13</v>
      </c>
      <c r="AG180" s="7">
        <v>11</v>
      </c>
      <c r="AH180" s="7">
        <v>3</v>
      </c>
      <c r="AI180" s="6">
        <v>11</v>
      </c>
      <c r="AJ180" s="11">
        <v>8</v>
      </c>
      <c r="AK180" s="10">
        <v>20908.04</v>
      </c>
      <c r="AL180" s="9">
        <f t="shared" si="32"/>
        <v>-10.42</v>
      </c>
      <c r="AM180" s="8">
        <v>4515.6499999999996</v>
      </c>
      <c r="AN180" s="7">
        <v>6298.98</v>
      </c>
      <c r="AO180" s="7">
        <v>902.85</v>
      </c>
      <c r="AP180" s="6">
        <v>9190.56</v>
      </c>
      <c r="AQ180" s="5">
        <v>5396.13</v>
      </c>
      <c r="AR180" s="10">
        <v>41</v>
      </c>
      <c r="AS180" s="9">
        <f t="shared" si="33"/>
        <v>-26.79</v>
      </c>
      <c r="AT180" s="8">
        <v>8</v>
      </c>
      <c r="AU180" s="7">
        <v>10</v>
      </c>
      <c r="AV180" s="7">
        <v>8</v>
      </c>
      <c r="AW180" s="6">
        <v>13</v>
      </c>
      <c r="AX180" s="11">
        <v>3</v>
      </c>
      <c r="AY180" s="10">
        <v>45321.120000000003</v>
      </c>
      <c r="AZ180" s="9">
        <f t="shared" si="34"/>
        <v>-37.14</v>
      </c>
      <c r="BA180" s="8">
        <v>6346.39</v>
      </c>
      <c r="BB180" s="7">
        <v>6118.45</v>
      </c>
      <c r="BC180" s="7">
        <v>7093.24</v>
      </c>
      <c r="BD180" s="6">
        <v>24884.01</v>
      </c>
      <c r="BE180" s="5">
        <v>-589.85</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16</v>
      </c>
      <c r="BU180" s="9">
        <f t="shared" si="37"/>
        <v>0</v>
      </c>
      <c r="BV180" s="8">
        <v>1</v>
      </c>
      <c r="BW180" s="7">
        <v>7</v>
      </c>
      <c r="BX180" s="7">
        <v>3</v>
      </c>
      <c r="BY180" s="6">
        <v>5</v>
      </c>
      <c r="BZ180" s="11">
        <v>4</v>
      </c>
      <c r="CA180" s="10">
        <v>106052.9</v>
      </c>
      <c r="CB180" s="9">
        <f t="shared" si="38"/>
        <v>125.01</v>
      </c>
      <c r="CC180" s="8">
        <v>856.1</v>
      </c>
      <c r="CD180" s="7">
        <v>6243.69</v>
      </c>
      <c r="CE180" s="7">
        <v>16536.240000000002</v>
      </c>
      <c r="CF180" s="6">
        <v>82416.87</v>
      </c>
      <c r="CG180" s="5">
        <v>-10292.549999999999</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1406</v>
      </c>
      <c r="C181" s="9">
        <f t="shared" si="41"/>
        <v>-0.92</v>
      </c>
      <c r="D181" s="8">
        <v>681</v>
      </c>
      <c r="E181" s="7">
        <v>394</v>
      </c>
      <c r="F181" s="7">
        <v>296</v>
      </c>
      <c r="G181" s="6">
        <v>35</v>
      </c>
      <c r="H181" s="11">
        <v>98</v>
      </c>
      <c r="I181" s="10">
        <v>483109.99</v>
      </c>
      <c r="J181" s="9">
        <f t="shared" si="28"/>
        <v>4.9800000000000004</v>
      </c>
      <c r="K181" s="8">
        <v>253215.4</v>
      </c>
      <c r="L181" s="7">
        <v>125703.54</v>
      </c>
      <c r="M181" s="7">
        <v>92275.02</v>
      </c>
      <c r="N181" s="6">
        <v>11916.03</v>
      </c>
      <c r="O181" s="5">
        <v>33428.519999999997</v>
      </c>
      <c r="P181" s="10">
        <v>414</v>
      </c>
      <c r="Q181" s="9">
        <f t="shared" si="29"/>
        <v>5.34</v>
      </c>
      <c r="R181" s="8">
        <v>191</v>
      </c>
      <c r="S181" s="7">
        <v>103</v>
      </c>
      <c r="T181" s="7">
        <v>110</v>
      </c>
      <c r="U181" s="6">
        <v>10</v>
      </c>
      <c r="V181" s="11">
        <v>-7</v>
      </c>
      <c r="W181" s="10">
        <v>24732.9</v>
      </c>
      <c r="X181" s="9">
        <f t="shared" si="30"/>
        <v>2.5299999999999998</v>
      </c>
      <c r="Y181" s="8">
        <v>11564.75</v>
      </c>
      <c r="Z181" s="7">
        <v>6128.28</v>
      </c>
      <c r="AA181" s="7">
        <v>6468.61</v>
      </c>
      <c r="AB181" s="6">
        <v>571.26</v>
      </c>
      <c r="AC181" s="5">
        <v>-340.33</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49</v>
      </c>
      <c r="AS181" s="9">
        <f t="shared" si="33"/>
        <v>-5.77</v>
      </c>
      <c r="AT181" s="8">
        <v>7</v>
      </c>
      <c r="AU181" s="7">
        <v>13</v>
      </c>
      <c r="AV181" s="7">
        <v>6</v>
      </c>
      <c r="AW181" s="6">
        <v>23</v>
      </c>
      <c r="AX181" s="11">
        <v>7</v>
      </c>
      <c r="AY181" s="10">
        <v>72582.350000000006</v>
      </c>
      <c r="AZ181" s="9">
        <f t="shared" si="34"/>
        <v>0.96</v>
      </c>
      <c r="BA181" s="8">
        <v>3694.63</v>
      </c>
      <c r="BB181" s="7">
        <v>12134.93</v>
      </c>
      <c r="BC181" s="7">
        <v>6322.37</v>
      </c>
      <c r="BD181" s="6">
        <v>50430.42</v>
      </c>
      <c r="BE181" s="5">
        <v>5812.56</v>
      </c>
      <c r="BF181" s="10">
        <v>40</v>
      </c>
      <c r="BG181" s="9">
        <f t="shared" si="35"/>
        <v>60</v>
      </c>
      <c r="BH181" s="8">
        <v>10</v>
      </c>
      <c r="BI181" s="7">
        <v>13</v>
      </c>
      <c r="BJ181" s="7">
        <v>1</v>
      </c>
      <c r="BK181" s="6">
        <v>16</v>
      </c>
      <c r="BL181" s="11">
        <v>12</v>
      </c>
      <c r="BM181" s="10">
        <v>47967.78</v>
      </c>
      <c r="BN181" s="9">
        <f t="shared" si="36"/>
        <v>40.11</v>
      </c>
      <c r="BO181" s="8">
        <v>6185.8</v>
      </c>
      <c r="BP181" s="7">
        <v>18869.75</v>
      </c>
      <c r="BQ181" s="7">
        <v>495.42</v>
      </c>
      <c r="BR181" s="6">
        <v>22416.81</v>
      </c>
      <c r="BS181" s="5">
        <v>18374.330000000002</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180</v>
      </c>
      <c r="CI181" s="9">
        <f t="shared" si="39"/>
        <v>20</v>
      </c>
      <c r="CJ181" s="8">
        <v>40</v>
      </c>
      <c r="CK181" s="7">
        <v>88</v>
      </c>
      <c r="CL181" s="7">
        <v>9</v>
      </c>
      <c r="CM181" s="6">
        <v>43</v>
      </c>
      <c r="CN181" s="11">
        <v>79</v>
      </c>
      <c r="CO181" s="10">
        <v>105215.71</v>
      </c>
      <c r="CP181" s="9">
        <f t="shared" si="40"/>
        <v>44.12</v>
      </c>
      <c r="CQ181" s="8">
        <v>18595.68</v>
      </c>
      <c r="CR181" s="7">
        <v>57107.22</v>
      </c>
      <c r="CS181" s="7">
        <v>4311.4399999999996</v>
      </c>
      <c r="CT181" s="6">
        <v>25201.37</v>
      </c>
      <c r="CU181" s="5">
        <v>52795.78</v>
      </c>
    </row>
    <row r="182" spans="1:99" ht="25.5" customHeight="1" thickBot="1" x14ac:dyDescent="0.25">
      <c r="A182" s="138">
        <v>44743</v>
      </c>
      <c r="B182" s="10">
        <v>1492</v>
      </c>
      <c r="C182" s="9">
        <f t="shared" si="41"/>
        <v>8.43</v>
      </c>
      <c r="D182" s="8">
        <v>723</v>
      </c>
      <c r="E182" s="7">
        <v>436</v>
      </c>
      <c r="F182" s="7">
        <v>298</v>
      </c>
      <c r="G182" s="6">
        <v>35</v>
      </c>
      <c r="H182" s="11">
        <v>138</v>
      </c>
      <c r="I182" s="10">
        <v>492383.03</v>
      </c>
      <c r="J182" s="9">
        <f t="shared" si="28"/>
        <v>8.9700000000000006</v>
      </c>
      <c r="K182" s="8">
        <v>249589.95</v>
      </c>
      <c r="L182" s="7">
        <v>147139.07</v>
      </c>
      <c r="M182" s="7">
        <v>82654.11</v>
      </c>
      <c r="N182" s="6">
        <v>12999.9</v>
      </c>
      <c r="O182" s="5">
        <v>64484.959999999999</v>
      </c>
      <c r="P182" s="10">
        <v>418</v>
      </c>
      <c r="Q182" s="9">
        <f t="shared" si="29"/>
        <v>-0.48</v>
      </c>
      <c r="R182" s="8">
        <v>186</v>
      </c>
      <c r="S182" s="7">
        <v>108</v>
      </c>
      <c r="T182" s="7">
        <v>102</v>
      </c>
      <c r="U182" s="6">
        <v>22</v>
      </c>
      <c r="V182" s="11">
        <v>6</v>
      </c>
      <c r="W182" s="10">
        <v>25009.89</v>
      </c>
      <c r="X182" s="9">
        <f t="shared" si="30"/>
        <v>-1.61</v>
      </c>
      <c r="Y182" s="8">
        <v>10995.99</v>
      </c>
      <c r="Z182" s="7">
        <v>6741.32</v>
      </c>
      <c r="AA182" s="7">
        <v>6178.24</v>
      </c>
      <c r="AB182" s="6">
        <v>1094.3399999999999</v>
      </c>
      <c r="AC182" s="5">
        <v>563.08000000000004</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53</v>
      </c>
      <c r="AS182" s="9">
        <f t="shared" si="33"/>
        <v>1.92</v>
      </c>
      <c r="AT182" s="8">
        <v>11</v>
      </c>
      <c r="AU182" s="7">
        <v>14</v>
      </c>
      <c r="AV182" s="7">
        <v>6</v>
      </c>
      <c r="AW182" s="6">
        <v>22</v>
      </c>
      <c r="AX182" s="11">
        <v>8</v>
      </c>
      <c r="AY182" s="10">
        <v>74965.52</v>
      </c>
      <c r="AZ182" s="9">
        <f t="shared" si="34"/>
        <v>-38.68</v>
      </c>
      <c r="BA182" s="8">
        <v>23909.8</v>
      </c>
      <c r="BB182" s="7">
        <v>9114.0300000000007</v>
      </c>
      <c r="BC182" s="7">
        <v>2393.62</v>
      </c>
      <c r="BD182" s="6">
        <v>39548.07</v>
      </c>
      <c r="BE182" s="5">
        <v>6720.41</v>
      </c>
      <c r="BF182" s="10">
        <v>23</v>
      </c>
      <c r="BG182" s="9">
        <f t="shared" si="35"/>
        <v>-8</v>
      </c>
      <c r="BH182" s="8">
        <v>4</v>
      </c>
      <c r="BI182" s="7">
        <v>8</v>
      </c>
      <c r="BJ182" s="7">
        <v>2</v>
      </c>
      <c r="BK182" s="6">
        <v>9</v>
      </c>
      <c r="BL182" s="11">
        <v>6</v>
      </c>
      <c r="BM182" s="10">
        <v>24169.95</v>
      </c>
      <c r="BN182" s="9">
        <f t="shared" si="36"/>
        <v>47.99</v>
      </c>
      <c r="BO182" s="8">
        <v>2203.08</v>
      </c>
      <c r="BP182" s="7">
        <v>9134.94</v>
      </c>
      <c r="BQ182" s="7">
        <v>1873.14</v>
      </c>
      <c r="BR182" s="6">
        <v>10958.79</v>
      </c>
      <c r="BS182" s="5">
        <v>7261.8</v>
      </c>
      <c r="BT182" s="10">
        <v>26</v>
      </c>
      <c r="BU182" s="9">
        <f t="shared" si="37"/>
        <v>36.840000000000003</v>
      </c>
      <c r="BV182" s="8">
        <v>3</v>
      </c>
      <c r="BW182" s="7">
        <v>8</v>
      </c>
      <c r="BX182" s="7">
        <v>0</v>
      </c>
      <c r="BY182" s="6">
        <v>15</v>
      </c>
      <c r="BZ182" s="11">
        <v>8</v>
      </c>
      <c r="CA182" s="10">
        <v>101220.34</v>
      </c>
      <c r="CB182" s="9">
        <f t="shared" si="38"/>
        <v>143.91</v>
      </c>
      <c r="CC182" s="8">
        <v>10470.59</v>
      </c>
      <c r="CD182" s="7">
        <v>21634.78</v>
      </c>
      <c r="CE182" s="7">
        <v>0</v>
      </c>
      <c r="CF182" s="6">
        <v>69114.97</v>
      </c>
      <c r="CG182" s="5">
        <v>21634.78</v>
      </c>
      <c r="CH182" s="10">
        <v>186</v>
      </c>
      <c r="CI182" s="9">
        <f t="shared" si="39"/>
        <v>4.49</v>
      </c>
      <c r="CJ182" s="8">
        <v>47</v>
      </c>
      <c r="CK182" s="7">
        <v>84</v>
      </c>
      <c r="CL182" s="7">
        <v>17</v>
      </c>
      <c r="CM182" s="6">
        <v>38</v>
      </c>
      <c r="CN182" s="11">
        <v>67</v>
      </c>
      <c r="CO182" s="10">
        <v>101324.98</v>
      </c>
      <c r="CP182" s="9">
        <f t="shared" si="40"/>
        <v>20.87</v>
      </c>
      <c r="CQ182" s="8">
        <v>16492.96</v>
      </c>
      <c r="CR182" s="7">
        <v>53360.86</v>
      </c>
      <c r="CS182" s="7">
        <v>7920.41</v>
      </c>
      <c r="CT182" s="6">
        <v>23550.75</v>
      </c>
      <c r="CU182" s="5">
        <v>45440.45</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2"/>
      <c r="B184" s="153"/>
      <c r="C184" s="154"/>
      <c r="D184" s="153"/>
      <c r="E184" s="153"/>
      <c r="F184" s="153"/>
      <c r="G184" s="153"/>
      <c r="H184" s="153"/>
      <c r="I184" s="153"/>
      <c r="J184" s="154"/>
      <c r="K184" s="153"/>
      <c r="L184" s="153"/>
      <c r="M184" s="153"/>
      <c r="N184" s="153"/>
      <c r="O184" s="153"/>
      <c r="P184" s="153"/>
      <c r="Q184" s="154"/>
      <c r="R184" s="153"/>
      <c r="S184" s="153"/>
      <c r="T184" s="153"/>
      <c r="U184" s="153"/>
      <c r="V184" s="153"/>
      <c r="W184" s="153"/>
      <c r="X184" s="154"/>
      <c r="Y184" s="153"/>
      <c r="Z184" s="153"/>
      <c r="AA184" s="153"/>
      <c r="AB184" s="153"/>
      <c r="AC184" s="153"/>
      <c r="AD184" s="153"/>
      <c r="AE184" s="154"/>
      <c r="AF184" s="153"/>
      <c r="AG184" s="153"/>
      <c r="AH184" s="153"/>
      <c r="AI184" s="153"/>
      <c r="AJ184" s="153"/>
      <c r="AK184" s="153"/>
      <c r="AL184" s="154"/>
      <c r="AM184" s="153"/>
      <c r="AN184" s="153"/>
      <c r="AO184" s="153"/>
      <c r="AP184" s="153"/>
      <c r="AQ184" s="153"/>
      <c r="AR184" s="153"/>
      <c r="AS184" s="154"/>
      <c r="AT184" s="153"/>
      <c r="AU184" s="153"/>
      <c r="AV184" s="153"/>
      <c r="AW184" s="153"/>
      <c r="AX184" s="153"/>
      <c r="AY184" s="153"/>
      <c r="AZ184" s="154"/>
      <c r="BA184" s="153"/>
      <c r="BB184" s="153"/>
      <c r="BC184" s="153"/>
      <c r="BD184" s="153"/>
      <c r="BE184" s="153"/>
      <c r="BF184" s="153"/>
      <c r="BG184" s="154"/>
      <c r="BH184" s="153"/>
      <c r="BI184" s="153"/>
      <c r="BJ184" s="153"/>
      <c r="BK184" s="153"/>
      <c r="BL184" s="153"/>
      <c r="BM184" s="153"/>
      <c r="BN184" s="154"/>
      <c r="BO184" s="153"/>
      <c r="BP184" s="153"/>
      <c r="BQ184" s="153"/>
      <c r="BR184" s="153"/>
      <c r="BS184" s="153"/>
      <c r="BT184" s="153"/>
      <c r="BU184" s="154"/>
      <c r="BV184" s="153"/>
      <c r="BW184" s="153"/>
      <c r="BX184" s="153"/>
      <c r="BY184" s="153"/>
      <c r="BZ184" s="153"/>
      <c r="CA184" s="153"/>
      <c r="CB184" s="154"/>
      <c r="CC184" s="153"/>
      <c r="CD184" s="153"/>
      <c r="CE184" s="153"/>
      <c r="CF184" s="153"/>
      <c r="CG184" s="153"/>
      <c r="CH184" s="153"/>
      <c r="CI184" s="154"/>
      <c r="CJ184" s="153"/>
      <c r="CK184" s="153"/>
      <c r="CL184" s="153"/>
      <c r="CM184" s="153"/>
      <c r="CN184" s="153"/>
      <c r="CO184" s="153"/>
      <c r="CP184" s="154"/>
      <c r="CQ184" s="153"/>
      <c r="CR184" s="153"/>
      <c r="CS184" s="153"/>
      <c r="CT184" s="153"/>
      <c r="CU184" s="15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182" si="28">IFERROR(ROUND((I151-I139)/I139*100,2),"")</f>
        <v>1.81</v>
      </c>
      <c r="K151" s="22">
        <v>520587.84</v>
      </c>
      <c r="L151" s="21">
        <v>334894.73</v>
      </c>
      <c r="M151" s="21">
        <v>188014.89</v>
      </c>
      <c r="N151" s="20">
        <v>36911.379999999997</v>
      </c>
      <c r="O151" s="19">
        <v>147873.87</v>
      </c>
      <c r="P151" s="24">
        <v>9838</v>
      </c>
      <c r="Q151" s="23">
        <f t="shared" ref="Q151:Q182" si="29">IFERROR(ROUND((P151-P139)/P139*100,2),"")</f>
        <v>2.2999999999999998</v>
      </c>
      <c r="R151" s="22">
        <v>4160</v>
      </c>
      <c r="S151" s="21">
        <v>2673</v>
      </c>
      <c r="T151" s="21">
        <v>2645</v>
      </c>
      <c r="U151" s="20">
        <v>360</v>
      </c>
      <c r="V151" s="25">
        <v>28</v>
      </c>
      <c r="W151" s="24">
        <v>472802.21</v>
      </c>
      <c r="X151" s="23">
        <f t="shared" ref="X151:X182" si="30">IFERROR(ROUND((W151-W139)/W139*100,2),"")</f>
        <v>0.28999999999999998</v>
      </c>
      <c r="Y151" s="22">
        <v>200448.7</v>
      </c>
      <c r="Z151" s="21">
        <v>126804.76</v>
      </c>
      <c r="AA151" s="21">
        <v>128605.53</v>
      </c>
      <c r="AB151" s="20">
        <v>16943.22</v>
      </c>
      <c r="AC151" s="19">
        <v>-1800.77</v>
      </c>
      <c r="AD151" s="24">
        <v>375</v>
      </c>
      <c r="AE151" s="23">
        <f t="shared" ref="AE151:AE182" si="31">IFERROR(ROUND((AD151-AD139)/AD139*100,2),"")</f>
        <v>6.84</v>
      </c>
      <c r="AF151" s="22">
        <v>86</v>
      </c>
      <c r="AG151" s="21">
        <v>122</v>
      </c>
      <c r="AH151" s="21">
        <v>37</v>
      </c>
      <c r="AI151" s="20">
        <v>127</v>
      </c>
      <c r="AJ151" s="25">
        <v>86</v>
      </c>
      <c r="AK151" s="24">
        <v>158449.91</v>
      </c>
      <c r="AL151" s="23">
        <f t="shared" ref="AL151:AL182" si="32">IFERROR(ROUND((AK151-AK139)/AK139*100,2),"")</f>
        <v>-28.78</v>
      </c>
      <c r="AM151" s="22">
        <v>32711.08</v>
      </c>
      <c r="AN151" s="21">
        <v>47258.25</v>
      </c>
      <c r="AO151" s="21">
        <v>12577.86</v>
      </c>
      <c r="AP151" s="20">
        <v>59776.39</v>
      </c>
      <c r="AQ151" s="19">
        <v>39763.54</v>
      </c>
      <c r="AR151" s="24">
        <v>203</v>
      </c>
      <c r="AS151" s="23">
        <f t="shared" ref="AS151:AS182" si="33">IFERROR(ROUND((AR151-AR139)/AR139*100,2),"")</f>
        <v>-16.8</v>
      </c>
      <c r="AT151" s="22">
        <v>19</v>
      </c>
      <c r="AU151" s="21">
        <v>66</v>
      </c>
      <c r="AV151" s="21">
        <v>11</v>
      </c>
      <c r="AW151" s="20">
        <v>106</v>
      </c>
      <c r="AX151" s="25">
        <v>54</v>
      </c>
      <c r="AY151" s="24">
        <v>105037.86</v>
      </c>
      <c r="AZ151" s="23">
        <f t="shared" ref="AZ151:AZ182" si="34">IFERROR(ROUND((AY151-AY139)/AY139*100,2),"")</f>
        <v>-48.4</v>
      </c>
      <c r="BA151" s="22">
        <v>4694.8100000000004</v>
      </c>
      <c r="BB151" s="21">
        <v>22738.84</v>
      </c>
      <c r="BC151" s="21">
        <v>2869.61</v>
      </c>
      <c r="BD151" s="20">
        <v>73106.28</v>
      </c>
      <c r="BE151" s="19">
        <v>18240.91</v>
      </c>
      <c r="BF151" s="24">
        <v>88</v>
      </c>
      <c r="BG151" s="23">
        <f t="shared" ref="BG151:BG182" si="35">IFERROR(ROUND((BF151-BF139)/BF139*100,2),"")</f>
        <v>-3.3</v>
      </c>
      <c r="BH151" s="22">
        <v>11</v>
      </c>
      <c r="BI151" s="21">
        <v>31</v>
      </c>
      <c r="BJ151" s="21">
        <v>6</v>
      </c>
      <c r="BK151" s="20">
        <v>40</v>
      </c>
      <c r="BL151" s="25">
        <v>25</v>
      </c>
      <c r="BM151" s="24">
        <v>111923.6</v>
      </c>
      <c r="BN151" s="23">
        <f t="shared" ref="BN151:BN182" si="36">IFERROR(ROUND((BM151-BM139)/BM139*100,2),"")</f>
        <v>36.42</v>
      </c>
      <c r="BO151" s="22">
        <v>3337.48</v>
      </c>
      <c r="BP151" s="21">
        <v>24844.69</v>
      </c>
      <c r="BQ151" s="21">
        <v>5108.46</v>
      </c>
      <c r="BR151" s="20">
        <v>78632.97</v>
      </c>
      <c r="BS151" s="19">
        <v>19736.23</v>
      </c>
      <c r="BT151" s="24">
        <v>78</v>
      </c>
      <c r="BU151" s="23">
        <f t="shared" ref="BU151:BU182" si="37">IFERROR(ROUND((BT151-BT139)/BT139*100,2),"")</f>
        <v>-17.89</v>
      </c>
      <c r="BV151" s="22">
        <v>8</v>
      </c>
      <c r="BW151" s="21">
        <v>25</v>
      </c>
      <c r="BX151" s="21">
        <v>8</v>
      </c>
      <c r="BY151" s="20">
        <v>36</v>
      </c>
      <c r="BZ151" s="25">
        <v>18</v>
      </c>
      <c r="CA151" s="24">
        <v>136322.88</v>
      </c>
      <c r="CB151" s="23">
        <f t="shared" ref="CB151:CB182" si="38">IFERROR(ROUND((CA151-CA139)/CA139*100,2),"")</f>
        <v>-39.93</v>
      </c>
      <c r="CC151" s="22">
        <v>4398.7299999999996</v>
      </c>
      <c r="CD151" s="21">
        <v>26546.45</v>
      </c>
      <c r="CE151" s="21">
        <v>5754.17</v>
      </c>
      <c r="CF151" s="20">
        <v>97461.53</v>
      </c>
      <c r="CG151" s="19">
        <v>22954.28</v>
      </c>
      <c r="CH151" s="24">
        <v>1056</v>
      </c>
      <c r="CI151" s="23">
        <f t="shared" ref="CI151:CI182" si="39">IFERROR(ROUND((CH151-CH139)/CH139*100,2),"")</f>
        <v>-5.63</v>
      </c>
      <c r="CJ151" s="22">
        <v>185</v>
      </c>
      <c r="CK151" s="21">
        <v>460</v>
      </c>
      <c r="CL151" s="21">
        <v>142</v>
      </c>
      <c r="CM151" s="20">
        <v>268</v>
      </c>
      <c r="CN151" s="25">
        <v>319</v>
      </c>
      <c r="CO151" s="24">
        <v>391645.26</v>
      </c>
      <c r="CP151" s="23">
        <f t="shared" ref="CP151:CP182"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182"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4805</v>
      </c>
      <c r="C180" s="9">
        <f t="shared" si="41"/>
        <v>3.36</v>
      </c>
      <c r="D180" s="8">
        <v>2244</v>
      </c>
      <c r="E180" s="7">
        <v>1568</v>
      </c>
      <c r="F180" s="7">
        <v>803</v>
      </c>
      <c r="G180" s="6">
        <v>185</v>
      </c>
      <c r="H180" s="11">
        <v>768</v>
      </c>
      <c r="I180" s="10">
        <v>995108.02</v>
      </c>
      <c r="J180" s="9">
        <f t="shared" si="28"/>
        <v>4.71</v>
      </c>
      <c r="K180" s="8">
        <v>448673.5</v>
      </c>
      <c r="L180" s="7">
        <v>323920.08</v>
      </c>
      <c r="M180" s="7">
        <v>155856.23000000001</v>
      </c>
      <c r="N180" s="6">
        <v>65987.100000000006</v>
      </c>
      <c r="O180" s="5">
        <v>168389.73</v>
      </c>
      <c r="P180" s="10">
        <v>8762</v>
      </c>
      <c r="Q180" s="9">
        <f t="shared" si="29"/>
        <v>3.11</v>
      </c>
      <c r="R180" s="8">
        <v>3740</v>
      </c>
      <c r="S180" s="7">
        <v>2435</v>
      </c>
      <c r="T180" s="7">
        <v>2249</v>
      </c>
      <c r="U180" s="6">
        <v>338</v>
      </c>
      <c r="V180" s="11">
        <v>186</v>
      </c>
      <c r="W180" s="10">
        <v>442243.78</v>
      </c>
      <c r="X180" s="9">
        <f t="shared" si="30"/>
        <v>2.74</v>
      </c>
      <c r="Y180" s="8">
        <v>189774.69</v>
      </c>
      <c r="Z180" s="7">
        <v>128805.74</v>
      </c>
      <c r="AA180" s="7">
        <v>106968.81</v>
      </c>
      <c r="AB180" s="6">
        <v>16694.54</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851</v>
      </c>
      <c r="CI180" s="9">
        <f t="shared" si="39"/>
        <v>18.52</v>
      </c>
      <c r="CJ180" s="8">
        <v>132</v>
      </c>
      <c r="CK180" s="7">
        <v>366</v>
      </c>
      <c r="CL180" s="7">
        <v>120</v>
      </c>
      <c r="CM180" s="6">
        <v>233</v>
      </c>
      <c r="CN180" s="11">
        <v>246</v>
      </c>
      <c r="CO180" s="10">
        <v>308414.27</v>
      </c>
      <c r="CP180" s="9">
        <f t="shared" si="40"/>
        <v>-6.51</v>
      </c>
      <c r="CQ180" s="8">
        <v>33846.160000000003</v>
      </c>
      <c r="CR180" s="7">
        <v>137800.09</v>
      </c>
      <c r="CS180" s="7">
        <v>31541.96</v>
      </c>
      <c r="CT180" s="6">
        <v>105226.06</v>
      </c>
      <c r="CU180" s="5">
        <v>106258.13</v>
      </c>
    </row>
    <row r="181" spans="1:99" s="1" customFormat="1" ht="25.5" customHeight="1" x14ac:dyDescent="0.2">
      <c r="A181" s="137">
        <v>44713</v>
      </c>
      <c r="B181" s="10">
        <v>5430</v>
      </c>
      <c r="C181" s="9">
        <f t="shared" si="41"/>
        <v>3.76</v>
      </c>
      <c r="D181" s="8">
        <v>2502</v>
      </c>
      <c r="E181" s="7">
        <v>1730</v>
      </c>
      <c r="F181" s="7">
        <v>950</v>
      </c>
      <c r="G181" s="6">
        <v>243</v>
      </c>
      <c r="H181" s="11">
        <v>784</v>
      </c>
      <c r="I181" s="10">
        <v>1120640.51</v>
      </c>
      <c r="J181" s="9">
        <f t="shared" si="28"/>
        <v>1.4</v>
      </c>
      <c r="K181" s="8">
        <v>501949.16</v>
      </c>
      <c r="L181" s="7">
        <v>354012.05</v>
      </c>
      <c r="M181" s="7">
        <v>191113.16</v>
      </c>
      <c r="N181" s="6">
        <v>72602.92</v>
      </c>
      <c r="O181" s="5">
        <v>163735.95000000001</v>
      </c>
      <c r="P181" s="10">
        <v>9991</v>
      </c>
      <c r="Q181" s="9">
        <f t="shared" si="29"/>
        <v>5</v>
      </c>
      <c r="R181" s="8">
        <v>4173</v>
      </c>
      <c r="S181" s="7">
        <v>2760</v>
      </c>
      <c r="T181" s="7">
        <v>2653</v>
      </c>
      <c r="U181" s="6">
        <v>405</v>
      </c>
      <c r="V181" s="11">
        <v>107</v>
      </c>
      <c r="W181" s="10">
        <v>488658.5</v>
      </c>
      <c r="X181" s="9">
        <f t="shared" si="30"/>
        <v>2.71</v>
      </c>
      <c r="Y181" s="8">
        <v>200565.04</v>
      </c>
      <c r="Z181" s="7">
        <v>140220.04</v>
      </c>
      <c r="AA181" s="7">
        <v>127951.47</v>
      </c>
      <c r="AB181" s="6">
        <v>19921.95</v>
      </c>
      <c r="AC181" s="5">
        <v>12268.57</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147</v>
      </c>
      <c r="AS181" s="9">
        <f t="shared" si="33"/>
        <v>-23.83</v>
      </c>
      <c r="AT181" s="8">
        <v>8</v>
      </c>
      <c r="AU181" s="7">
        <v>44</v>
      </c>
      <c r="AV181" s="7">
        <v>12</v>
      </c>
      <c r="AW181" s="6">
        <v>82</v>
      </c>
      <c r="AX181" s="11">
        <v>33</v>
      </c>
      <c r="AY181" s="10">
        <v>174479.52</v>
      </c>
      <c r="AZ181" s="9">
        <f t="shared" si="34"/>
        <v>-8.67</v>
      </c>
      <c r="BA181" s="8">
        <v>1990.88</v>
      </c>
      <c r="BB181" s="7">
        <v>28676.25</v>
      </c>
      <c r="BC181" s="7">
        <v>6215.91</v>
      </c>
      <c r="BD181" s="6">
        <v>106531.73</v>
      </c>
      <c r="BE181" s="5">
        <v>53525.09</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952</v>
      </c>
      <c r="CI181" s="9">
        <f t="shared" si="39"/>
        <v>10.19</v>
      </c>
      <c r="CJ181" s="8">
        <v>141</v>
      </c>
      <c r="CK181" s="7">
        <v>388</v>
      </c>
      <c r="CL181" s="7">
        <v>129</v>
      </c>
      <c r="CM181" s="6">
        <v>289</v>
      </c>
      <c r="CN181" s="11">
        <v>262</v>
      </c>
      <c r="CO181" s="10">
        <v>328975.56</v>
      </c>
      <c r="CP181" s="9">
        <f t="shared" si="40"/>
        <v>10.49</v>
      </c>
      <c r="CQ181" s="8">
        <v>37744.54</v>
      </c>
      <c r="CR181" s="7">
        <v>143692.24</v>
      </c>
      <c r="CS181" s="7">
        <v>34138.01</v>
      </c>
      <c r="CT181" s="6">
        <v>110426.34</v>
      </c>
      <c r="CU181" s="5">
        <v>110035.28</v>
      </c>
    </row>
    <row r="182" spans="1:99" s="1" customFormat="1" ht="25.5" customHeight="1" thickBot="1" x14ac:dyDescent="0.25">
      <c r="A182" s="138">
        <v>44743</v>
      </c>
      <c r="B182" s="10">
        <v>5395</v>
      </c>
      <c r="C182" s="9">
        <f t="shared" si="41"/>
        <v>-0.95</v>
      </c>
      <c r="D182" s="8">
        <v>2562</v>
      </c>
      <c r="E182" s="7">
        <v>1692</v>
      </c>
      <c r="F182" s="7">
        <v>928</v>
      </c>
      <c r="G182" s="6">
        <v>207</v>
      </c>
      <c r="H182" s="11">
        <v>767</v>
      </c>
      <c r="I182" s="10">
        <v>1126454.54</v>
      </c>
      <c r="J182" s="9">
        <f t="shared" si="28"/>
        <v>0.32</v>
      </c>
      <c r="K182" s="8">
        <v>540040.66</v>
      </c>
      <c r="L182" s="7">
        <v>363341.18</v>
      </c>
      <c r="M182" s="7">
        <v>179577.27</v>
      </c>
      <c r="N182" s="6">
        <v>42068.71</v>
      </c>
      <c r="O182" s="5">
        <v>184262.81</v>
      </c>
      <c r="P182" s="10">
        <v>9861</v>
      </c>
      <c r="Q182" s="9">
        <f t="shared" si="29"/>
        <v>3</v>
      </c>
      <c r="R182" s="8">
        <v>4202</v>
      </c>
      <c r="S182" s="7">
        <v>2689</v>
      </c>
      <c r="T182" s="7">
        <v>2552</v>
      </c>
      <c r="U182" s="6">
        <v>416</v>
      </c>
      <c r="V182" s="11">
        <v>138</v>
      </c>
      <c r="W182" s="10">
        <v>491009.12</v>
      </c>
      <c r="X182" s="9">
        <f t="shared" si="30"/>
        <v>-0.44</v>
      </c>
      <c r="Y182" s="8">
        <v>203356.73</v>
      </c>
      <c r="Z182" s="7">
        <v>142569.43</v>
      </c>
      <c r="AA182" s="7">
        <v>125396.65</v>
      </c>
      <c r="AB182" s="6">
        <v>19551.3</v>
      </c>
      <c r="AC182" s="5">
        <v>17242.439999999999</v>
      </c>
      <c r="AD182" s="10">
        <v>294</v>
      </c>
      <c r="AE182" s="9">
        <f t="shared" si="31"/>
        <v>6.14</v>
      </c>
      <c r="AF182" s="8">
        <v>60</v>
      </c>
      <c r="AG182" s="7">
        <v>116</v>
      </c>
      <c r="AH182" s="7">
        <v>22</v>
      </c>
      <c r="AI182" s="6">
        <v>94</v>
      </c>
      <c r="AJ182" s="11">
        <v>96</v>
      </c>
      <c r="AK182" s="10">
        <v>178404.36</v>
      </c>
      <c r="AL182" s="9">
        <f t="shared" si="32"/>
        <v>114.87</v>
      </c>
      <c r="AM182" s="8">
        <v>15913.48</v>
      </c>
      <c r="AN182" s="7">
        <v>45538.26</v>
      </c>
      <c r="AO182" s="7">
        <v>5419.11</v>
      </c>
      <c r="AP182" s="6">
        <v>109718.94</v>
      </c>
      <c r="AQ182" s="5">
        <v>41933.72</v>
      </c>
      <c r="AR182" s="10">
        <v>116</v>
      </c>
      <c r="AS182" s="9">
        <f t="shared" si="33"/>
        <v>-30.12</v>
      </c>
      <c r="AT182" s="8">
        <v>7</v>
      </c>
      <c r="AU182" s="7">
        <v>39</v>
      </c>
      <c r="AV182" s="7">
        <v>16</v>
      </c>
      <c r="AW182" s="6">
        <v>54</v>
      </c>
      <c r="AX182" s="11">
        <v>23</v>
      </c>
      <c r="AY182" s="10">
        <v>74173.2</v>
      </c>
      <c r="AZ182" s="9">
        <f t="shared" si="34"/>
        <v>-23.51</v>
      </c>
      <c r="BA182" s="8">
        <v>1585.62</v>
      </c>
      <c r="BB182" s="7">
        <v>15753.13</v>
      </c>
      <c r="BC182" s="7">
        <v>7297.14</v>
      </c>
      <c r="BD182" s="6">
        <v>49537.31</v>
      </c>
      <c r="BE182" s="5">
        <v>8455.99</v>
      </c>
      <c r="BF182" s="10">
        <v>55</v>
      </c>
      <c r="BG182" s="9">
        <f t="shared" si="35"/>
        <v>-8.33</v>
      </c>
      <c r="BH182" s="8">
        <v>6</v>
      </c>
      <c r="BI182" s="7">
        <v>25</v>
      </c>
      <c r="BJ182" s="7">
        <v>8</v>
      </c>
      <c r="BK182" s="6">
        <v>16</v>
      </c>
      <c r="BL182" s="11">
        <v>17</v>
      </c>
      <c r="BM182" s="10">
        <v>66814.81</v>
      </c>
      <c r="BN182" s="9">
        <f t="shared" si="36"/>
        <v>-3.39</v>
      </c>
      <c r="BO182" s="8">
        <v>6868.55</v>
      </c>
      <c r="BP182" s="7">
        <v>18997.95</v>
      </c>
      <c r="BQ182" s="7">
        <v>3985.55</v>
      </c>
      <c r="BR182" s="6">
        <v>36962.76</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984</v>
      </c>
      <c r="CI182" s="9">
        <f t="shared" si="39"/>
        <v>10.81</v>
      </c>
      <c r="CJ182" s="8">
        <v>166</v>
      </c>
      <c r="CK182" s="7">
        <v>404</v>
      </c>
      <c r="CL182" s="7">
        <v>118</v>
      </c>
      <c r="CM182" s="6">
        <v>296</v>
      </c>
      <c r="CN182" s="11">
        <v>286</v>
      </c>
      <c r="CO182" s="10">
        <v>360475.85</v>
      </c>
      <c r="CP182" s="9">
        <f t="shared" si="40"/>
        <v>11.22</v>
      </c>
      <c r="CQ182" s="8">
        <v>47036.69</v>
      </c>
      <c r="CR182" s="7">
        <v>157751.37</v>
      </c>
      <c r="CS182" s="7">
        <v>29746.54</v>
      </c>
      <c r="CT182" s="6">
        <v>125941.25</v>
      </c>
      <c r="CU182" s="5">
        <v>128004.83</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182" si="28">IFERROR(ROUND((I151-I139)/I139*100,2),"")</f>
        <v>-3.07</v>
      </c>
      <c r="K151" s="22">
        <v>60166.91</v>
      </c>
      <c r="L151" s="21">
        <v>35181.72</v>
      </c>
      <c r="M151" s="21">
        <v>10455.15</v>
      </c>
      <c r="N151" s="20">
        <v>4576.6099999999997</v>
      </c>
      <c r="O151" s="19">
        <v>24726.57</v>
      </c>
      <c r="P151" s="24">
        <v>49</v>
      </c>
      <c r="Q151" s="23">
        <f t="shared" ref="Q151:Q182" si="29">IFERROR(ROUND((P151-P139)/P139*100,2),"")</f>
        <v>-31.94</v>
      </c>
      <c r="R151" s="22">
        <v>24</v>
      </c>
      <c r="S151" s="21">
        <v>8</v>
      </c>
      <c r="T151" s="21">
        <v>13</v>
      </c>
      <c r="U151" s="20">
        <v>4</v>
      </c>
      <c r="V151" s="25">
        <v>-5</v>
      </c>
      <c r="W151" s="24">
        <v>2930.11</v>
      </c>
      <c r="X151" s="23">
        <f t="shared" ref="X151:X182" si="30">IFERROR(ROUND((W151-W139)/W139*100,2),"")</f>
        <v>-31.38</v>
      </c>
      <c r="Y151" s="22">
        <v>1360.21</v>
      </c>
      <c r="Z151" s="21">
        <v>466.96</v>
      </c>
      <c r="AA151" s="21">
        <v>793.91</v>
      </c>
      <c r="AB151" s="20">
        <v>309.02999999999997</v>
      </c>
      <c r="AC151" s="19">
        <v>-326.95</v>
      </c>
      <c r="AD151" s="24">
        <v>20</v>
      </c>
      <c r="AE151" s="23">
        <f t="shared" ref="AE151:AE182" si="31">IFERROR(ROUND((AD151-AD139)/AD139*100,2),"")</f>
        <v>0</v>
      </c>
      <c r="AF151" s="22">
        <v>5</v>
      </c>
      <c r="AG151" s="21">
        <v>5</v>
      </c>
      <c r="AH151" s="21">
        <v>2</v>
      </c>
      <c r="AI151" s="20">
        <v>8</v>
      </c>
      <c r="AJ151" s="25">
        <v>3</v>
      </c>
      <c r="AK151" s="24">
        <v>15153.44</v>
      </c>
      <c r="AL151" s="23">
        <f t="shared" ref="AL151:AL182" si="32">IFERROR(ROUND((AK151-AK139)/AK139*100,2),"")</f>
        <v>19.07</v>
      </c>
      <c r="AM151" s="22">
        <v>2442.5100000000002</v>
      </c>
      <c r="AN151" s="21">
        <v>2506.81</v>
      </c>
      <c r="AO151" s="21">
        <v>383.34</v>
      </c>
      <c r="AP151" s="20">
        <v>9820.7800000000007</v>
      </c>
      <c r="AQ151" s="19">
        <v>2123.4699999999998</v>
      </c>
      <c r="AR151" s="24">
        <v>22</v>
      </c>
      <c r="AS151" s="23">
        <f t="shared" ref="AS151:AS182" si="33">IFERROR(ROUND((AR151-AR139)/AR139*100,2),"")</f>
        <v>29.41</v>
      </c>
      <c r="AT151" s="22">
        <v>2</v>
      </c>
      <c r="AU151" s="21">
        <v>5</v>
      </c>
      <c r="AV151" s="21">
        <v>2</v>
      </c>
      <c r="AW151" s="20">
        <v>13</v>
      </c>
      <c r="AX151" s="25">
        <v>3</v>
      </c>
      <c r="AY151" s="24">
        <v>21255.93</v>
      </c>
      <c r="AZ151" s="23">
        <f t="shared" ref="AZ151:AZ182" si="34">IFERROR(ROUND((AY151-AY139)/AY139*100,2),"")</f>
        <v>-9.59</v>
      </c>
      <c r="BA151" s="22">
        <v>605.24</v>
      </c>
      <c r="BB151" s="21">
        <v>4307.8599999999997</v>
      </c>
      <c r="BC151" s="21">
        <v>1571.03</v>
      </c>
      <c r="BD151" s="20">
        <v>14771.8</v>
      </c>
      <c r="BE151" s="19">
        <v>2736.83</v>
      </c>
      <c r="BF151" s="24">
        <v>15</v>
      </c>
      <c r="BG151" s="23">
        <f t="shared" ref="BG151:BG182" si="35">IFERROR(ROUND((BF151-BF139)/BF139*100,2),"")</f>
        <v>36.36</v>
      </c>
      <c r="BH151" s="22">
        <v>3</v>
      </c>
      <c r="BI151" s="21">
        <v>5</v>
      </c>
      <c r="BJ151" s="21">
        <v>4</v>
      </c>
      <c r="BK151" s="20">
        <v>3</v>
      </c>
      <c r="BL151" s="25">
        <v>1</v>
      </c>
      <c r="BM151" s="24">
        <v>15954.35</v>
      </c>
      <c r="BN151" s="23">
        <f t="shared" ref="BN151:BN182" si="36">IFERROR(ROUND((BM151-BM139)/BM139*100,2),"")</f>
        <v>13.51</v>
      </c>
      <c r="BO151" s="22">
        <v>2157.7199999999998</v>
      </c>
      <c r="BP151" s="21">
        <v>2767.75</v>
      </c>
      <c r="BQ151" s="21">
        <v>1449.78</v>
      </c>
      <c r="BR151" s="20">
        <v>9579.1</v>
      </c>
      <c r="BS151" s="19">
        <v>1317.97</v>
      </c>
      <c r="BT151" s="24">
        <v>11</v>
      </c>
      <c r="BU151" s="23">
        <f t="shared" ref="BU151:BU182" si="37">IFERROR(ROUND((BT151-BT139)/BT139*100,2),"")</f>
        <v>0</v>
      </c>
      <c r="BV151" s="22">
        <v>2</v>
      </c>
      <c r="BW151" s="21">
        <v>6</v>
      </c>
      <c r="BX151" s="21">
        <v>1</v>
      </c>
      <c r="BY151" s="20">
        <v>2</v>
      </c>
      <c r="BZ151" s="25">
        <v>5</v>
      </c>
      <c r="CA151" s="24">
        <v>10655.45</v>
      </c>
      <c r="CB151" s="23">
        <f t="shared" ref="CB151:CB182" si="38">IFERROR(ROUND((CA151-CA139)/CA139*100,2),"")</f>
        <v>-65.37</v>
      </c>
      <c r="CC151" s="22">
        <v>521.51</v>
      </c>
      <c r="CD151" s="21">
        <v>5717.4</v>
      </c>
      <c r="CE151" s="21">
        <v>991.79</v>
      </c>
      <c r="CF151" s="20">
        <v>3424.75</v>
      </c>
      <c r="CG151" s="19">
        <v>4725.6099999999997</v>
      </c>
      <c r="CH151" s="24">
        <v>60</v>
      </c>
      <c r="CI151" s="23">
        <f t="shared" ref="CI151:CI182" si="39">IFERROR(ROUND((CH151-CH139)/CH139*100,2),"")</f>
        <v>27.66</v>
      </c>
      <c r="CJ151" s="22">
        <v>10</v>
      </c>
      <c r="CK151" s="21">
        <v>35</v>
      </c>
      <c r="CL151" s="21">
        <v>0</v>
      </c>
      <c r="CM151" s="20">
        <v>15</v>
      </c>
      <c r="CN151" s="25">
        <v>35</v>
      </c>
      <c r="CO151" s="24">
        <v>29670.74</v>
      </c>
      <c r="CP151" s="23">
        <f t="shared" ref="CP151:CP182"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182"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391</v>
      </c>
      <c r="C181" s="9">
        <f t="shared" si="41"/>
        <v>11.4</v>
      </c>
      <c r="D181" s="8">
        <v>186</v>
      </c>
      <c r="E181" s="7">
        <v>124</v>
      </c>
      <c r="F181" s="7">
        <v>68</v>
      </c>
      <c r="G181" s="6">
        <v>13</v>
      </c>
      <c r="H181" s="11">
        <v>56</v>
      </c>
      <c r="I181" s="10">
        <v>100077.79</v>
      </c>
      <c r="J181" s="9">
        <f t="shared" si="28"/>
        <v>10.27</v>
      </c>
      <c r="K181" s="8">
        <v>51242.75</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thickBot="1" x14ac:dyDescent="0.25">
      <c r="A182" s="138">
        <v>44743</v>
      </c>
      <c r="B182" s="10">
        <v>397</v>
      </c>
      <c r="C182" s="9">
        <f t="shared" si="41"/>
        <v>-5.0199999999999996</v>
      </c>
      <c r="D182" s="8">
        <v>193</v>
      </c>
      <c r="E182" s="7">
        <v>121</v>
      </c>
      <c r="F182" s="7">
        <v>71</v>
      </c>
      <c r="G182" s="6">
        <v>12</v>
      </c>
      <c r="H182" s="11">
        <v>50</v>
      </c>
      <c r="I182" s="10">
        <v>103799.99</v>
      </c>
      <c r="J182" s="9">
        <f t="shared" si="28"/>
        <v>0.62</v>
      </c>
      <c r="K182" s="8">
        <v>54170.13</v>
      </c>
      <c r="L182" s="7">
        <v>29484.51</v>
      </c>
      <c r="M182" s="7">
        <v>16549.080000000002</v>
      </c>
      <c r="N182" s="6">
        <v>3596.27</v>
      </c>
      <c r="O182" s="5">
        <v>12935.43</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16</v>
      </c>
      <c r="AE182" s="9">
        <f t="shared" si="31"/>
        <v>0</v>
      </c>
      <c r="AF182" s="8">
        <v>2</v>
      </c>
      <c r="AG182" s="7">
        <v>7</v>
      </c>
      <c r="AH182" s="7">
        <v>2</v>
      </c>
      <c r="AI182" s="6">
        <v>5</v>
      </c>
      <c r="AJ182" s="11">
        <v>5</v>
      </c>
      <c r="AK182" s="10">
        <v>11963.36</v>
      </c>
      <c r="AL182" s="9">
        <f t="shared" si="32"/>
        <v>-11.29</v>
      </c>
      <c r="AM182" s="8">
        <v>460.8</v>
      </c>
      <c r="AN182" s="7">
        <v>6174.05</v>
      </c>
      <c r="AO182" s="7">
        <v>901.97</v>
      </c>
      <c r="AP182" s="6">
        <v>4426.54</v>
      </c>
      <c r="AQ182" s="5">
        <v>5272.08</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182" si="28">IFERROR(ROUND((I151-I139)/I139*100,2),"")</f>
        <v>-3.2</v>
      </c>
      <c r="K151" s="22">
        <v>302091.57</v>
      </c>
      <c r="L151" s="21">
        <v>148061.07999999999</v>
      </c>
      <c r="M151" s="21">
        <v>80516.58</v>
      </c>
      <c r="N151" s="20">
        <v>32365.42</v>
      </c>
      <c r="O151" s="19">
        <v>67544.5</v>
      </c>
      <c r="P151" s="24">
        <v>943</v>
      </c>
      <c r="Q151" s="23">
        <f t="shared" ref="Q151:Q182" si="29">IFERROR(ROUND((P151-P139)/P139*100,2),"")</f>
        <v>0.21</v>
      </c>
      <c r="R151" s="22">
        <v>458</v>
      </c>
      <c r="S151" s="21">
        <v>233</v>
      </c>
      <c r="T151" s="21">
        <v>218</v>
      </c>
      <c r="U151" s="20">
        <v>34</v>
      </c>
      <c r="V151" s="25">
        <v>15</v>
      </c>
      <c r="W151" s="24">
        <v>62642.98</v>
      </c>
      <c r="X151" s="23">
        <f t="shared" ref="X151:X182" si="30">IFERROR(ROUND((W151-W139)/W139*100,2),"")</f>
        <v>-0.65</v>
      </c>
      <c r="Y151" s="22">
        <v>30156.82</v>
      </c>
      <c r="Z151" s="21">
        <v>15542.16</v>
      </c>
      <c r="AA151" s="21">
        <v>15007.17</v>
      </c>
      <c r="AB151" s="20">
        <v>1936.83</v>
      </c>
      <c r="AC151" s="19">
        <v>534.99</v>
      </c>
      <c r="AD151" s="24">
        <v>76</v>
      </c>
      <c r="AE151" s="23">
        <f t="shared" ref="AE151:AE182" si="31">IFERROR(ROUND((AD151-AD139)/AD139*100,2),"")</f>
        <v>-28.3</v>
      </c>
      <c r="AF151" s="22">
        <v>24</v>
      </c>
      <c r="AG151" s="21">
        <v>30</v>
      </c>
      <c r="AH151" s="21">
        <v>1</v>
      </c>
      <c r="AI151" s="20">
        <v>21</v>
      </c>
      <c r="AJ151" s="25">
        <v>29</v>
      </c>
      <c r="AK151" s="24">
        <v>39401</v>
      </c>
      <c r="AL151" s="23">
        <f t="shared" ref="AL151:AL182" si="32">IFERROR(ROUND((AK151-AK139)/AK139*100,2),"")</f>
        <v>-14.62</v>
      </c>
      <c r="AM151" s="22">
        <v>6510.29</v>
      </c>
      <c r="AN151" s="21">
        <v>9989.6200000000008</v>
      </c>
      <c r="AO151" s="21">
        <v>323.04000000000002</v>
      </c>
      <c r="AP151" s="20">
        <v>22578.05</v>
      </c>
      <c r="AQ151" s="19">
        <v>9666.58</v>
      </c>
      <c r="AR151" s="24">
        <v>91</v>
      </c>
      <c r="AS151" s="23">
        <f t="shared" ref="AS151:AS182" si="33">IFERROR(ROUND((AR151-AR139)/AR139*100,2),"")</f>
        <v>2.25</v>
      </c>
      <c r="AT151" s="22">
        <v>18</v>
      </c>
      <c r="AU151" s="21">
        <v>25</v>
      </c>
      <c r="AV151" s="21">
        <v>6</v>
      </c>
      <c r="AW151" s="20">
        <v>42</v>
      </c>
      <c r="AX151" s="25">
        <v>19</v>
      </c>
      <c r="AY151" s="24">
        <v>66507.009999999995</v>
      </c>
      <c r="AZ151" s="23">
        <f t="shared" ref="AZ151:AZ182" si="34">IFERROR(ROUND((AY151-AY139)/AY139*100,2),"")</f>
        <v>-40.93</v>
      </c>
      <c r="BA151" s="22">
        <v>6373.64</v>
      </c>
      <c r="BB151" s="21">
        <v>16097.92</v>
      </c>
      <c r="BC151" s="21">
        <v>1536.31</v>
      </c>
      <c r="BD151" s="20">
        <v>42499.14</v>
      </c>
      <c r="BE151" s="19">
        <v>14561.61</v>
      </c>
      <c r="BF151" s="24">
        <v>47</v>
      </c>
      <c r="BG151" s="23">
        <f t="shared" ref="BG151:BG182" si="35">IFERROR(ROUND((BF151-BF139)/BF139*100,2),"")</f>
        <v>-9.6199999999999992</v>
      </c>
      <c r="BH151" s="22">
        <v>9</v>
      </c>
      <c r="BI151" s="21">
        <v>22</v>
      </c>
      <c r="BJ151" s="21">
        <v>4</v>
      </c>
      <c r="BK151" s="20">
        <v>12</v>
      </c>
      <c r="BL151" s="25">
        <v>18</v>
      </c>
      <c r="BM151" s="24">
        <v>35370.9</v>
      </c>
      <c r="BN151" s="23">
        <f t="shared" ref="BN151:BN182" si="36">IFERROR(ROUND((BM151-BM139)/BM139*100,2),"")</f>
        <v>-13.74</v>
      </c>
      <c r="BO151" s="22">
        <v>4302.83</v>
      </c>
      <c r="BP151" s="21">
        <v>15895.17</v>
      </c>
      <c r="BQ151" s="21">
        <v>3360.96</v>
      </c>
      <c r="BR151" s="20">
        <v>11811.94</v>
      </c>
      <c r="BS151" s="19">
        <v>12534.21</v>
      </c>
      <c r="BT151" s="24">
        <v>42</v>
      </c>
      <c r="BU151" s="23">
        <f t="shared" ref="BU151:BU182" si="37">IFERROR(ROUND((BT151-BT139)/BT139*100,2),"")</f>
        <v>-19.23</v>
      </c>
      <c r="BV151" s="22">
        <v>5</v>
      </c>
      <c r="BW151" s="21">
        <v>19</v>
      </c>
      <c r="BX151" s="21">
        <v>3</v>
      </c>
      <c r="BY151" s="20">
        <v>15</v>
      </c>
      <c r="BZ151" s="25">
        <v>16</v>
      </c>
      <c r="CA151" s="24">
        <v>56071.06</v>
      </c>
      <c r="CB151" s="23">
        <f t="shared" ref="CB151:CB182" si="38">IFERROR(ROUND((CA151-CA139)/CA139*100,2),"")</f>
        <v>-39.229999999999997</v>
      </c>
      <c r="CC151" s="22">
        <v>2238.37</v>
      </c>
      <c r="CD151" s="21">
        <v>25495.08</v>
      </c>
      <c r="CE151" s="21">
        <v>1843.04</v>
      </c>
      <c r="CF151" s="20">
        <v>26494.57</v>
      </c>
      <c r="CG151" s="19">
        <v>23652.04</v>
      </c>
      <c r="CH151" s="24">
        <v>311</v>
      </c>
      <c r="CI151" s="23">
        <f t="shared" ref="CI151:CI182" si="39">IFERROR(ROUND((CH151-CH139)/CH139*100,2),"")</f>
        <v>4.01</v>
      </c>
      <c r="CJ151" s="22">
        <v>80</v>
      </c>
      <c r="CK151" s="21">
        <v>146</v>
      </c>
      <c r="CL151" s="21">
        <v>31</v>
      </c>
      <c r="CM151" s="20">
        <v>53</v>
      </c>
      <c r="CN151" s="25">
        <v>115</v>
      </c>
      <c r="CO151" s="24">
        <v>186390.57</v>
      </c>
      <c r="CP151" s="23">
        <f t="shared" ref="CP151:CP182"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182"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1793</v>
      </c>
      <c r="C180" s="9">
        <f t="shared" si="41"/>
        <v>4.79</v>
      </c>
      <c r="D180" s="8">
        <v>935</v>
      </c>
      <c r="E180" s="7">
        <v>517</v>
      </c>
      <c r="F180" s="7">
        <v>291</v>
      </c>
      <c r="G180" s="6">
        <v>49</v>
      </c>
      <c r="H180" s="11">
        <v>226</v>
      </c>
      <c r="I180" s="10">
        <v>504385.52</v>
      </c>
      <c r="J180" s="9">
        <f t="shared" si="28"/>
        <v>-1.93</v>
      </c>
      <c r="K180" s="8">
        <v>278991.96000000002</v>
      </c>
      <c r="L180" s="7">
        <v>129006.61</v>
      </c>
      <c r="M180" s="7">
        <v>73980.25</v>
      </c>
      <c r="N180" s="6">
        <v>22131.759999999998</v>
      </c>
      <c r="O180" s="5">
        <v>55026.36</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2098</v>
      </c>
      <c r="C181" s="9">
        <f t="shared" si="41"/>
        <v>9.9</v>
      </c>
      <c r="D181" s="8">
        <v>1125</v>
      </c>
      <c r="E181" s="7">
        <v>584</v>
      </c>
      <c r="F181" s="7">
        <v>332</v>
      </c>
      <c r="G181" s="6">
        <v>52</v>
      </c>
      <c r="H181" s="11">
        <v>252</v>
      </c>
      <c r="I181" s="10">
        <v>626536.85</v>
      </c>
      <c r="J181" s="9">
        <f t="shared" si="28"/>
        <v>11.5</v>
      </c>
      <c r="K181" s="8">
        <v>336355.74</v>
      </c>
      <c r="L181" s="7">
        <v>184263.26</v>
      </c>
      <c r="M181" s="7">
        <v>85372.86</v>
      </c>
      <c r="N181" s="6">
        <v>18492.060000000001</v>
      </c>
      <c r="O181" s="5">
        <v>98890.4</v>
      </c>
      <c r="P181" s="10">
        <v>1052</v>
      </c>
      <c r="Q181" s="9">
        <f t="shared" si="29"/>
        <v>7.57</v>
      </c>
      <c r="R181" s="8">
        <v>460</v>
      </c>
      <c r="S181" s="7">
        <v>295</v>
      </c>
      <c r="T181" s="7">
        <v>264</v>
      </c>
      <c r="U181" s="6">
        <v>33</v>
      </c>
      <c r="V181" s="11">
        <v>31</v>
      </c>
      <c r="W181" s="10">
        <v>65794.350000000006</v>
      </c>
      <c r="X181" s="9">
        <f t="shared" si="30"/>
        <v>4.2</v>
      </c>
      <c r="Y181" s="8">
        <v>28113.17</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68</v>
      </c>
      <c r="AS181" s="9">
        <f t="shared" si="33"/>
        <v>11.48</v>
      </c>
      <c r="AT181" s="8">
        <v>10</v>
      </c>
      <c r="AU181" s="7">
        <v>23</v>
      </c>
      <c r="AV181" s="7">
        <v>9</v>
      </c>
      <c r="AW181" s="6">
        <v>26</v>
      </c>
      <c r="AX181" s="11">
        <v>14</v>
      </c>
      <c r="AY181" s="10">
        <v>57790.74</v>
      </c>
      <c r="AZ181" s="9">
        <f t="shared" si="34"/>
        <v>-0.33</v>
      </c>
      <c r="BA181" s="8">
        <v>3115.01</v>
      </c>
      <c r="BB181" s="7">
        <v>10737.75</v>
      </c>
      <c r="BC181" s="7">
        <v>4641.1400000000003</v>
      </c>
      <c r="BD181" s="6">
        <v>39296.839999999997</v>
      </c>
      <c r="BE181" s="5">
        <v>6096.61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thickBot="1" x14ac:dyDescent="0.25">
      <c r="A182" s="138">
        <v>44743</v>
      </c>
      <c r="B182" s="10">
        <v>1944</v>
      </c>
      <c r="C182" s="9">
        <f t="shared" si="41"/>
        <v>2.59</v>
      </c>
      <c r="D182" s="8">
        <v>1045</v>
      </c>
      <c r="E182" s="7">
        <v>541</v>
      </c>
      <c r="F182" s="7">
        <v>298</v>
      </c>
      <c r="G182" s="6">
        <v>57</v>
      </c>
      <c r="H182" s="11">
        <v>243</v>
      </c>
      <c r="I182" s="10">
        <v>556950.28</v>
      </c>
      <c r="J182" s="9">
        <f t="shared" si="28"/>
        <v>-6.91</v>
      </c>
      <c r="K182" s="8">
        <v>298045.83</v>
      </c>
      <c r="L182" s="7">
        <v>156008.46</v>
      </c>
      <c r="M182" s="7">
        <v>76783.570000000007</v>
      </c>
      <c r="N182" s="6">
        <v>25117.79</v>
      </c>
      <c r="O182" s="5">
        <v>79224.89</v>
      </c>
      <c r="P182" s="10">
        <v>1135</v>
      </c>
      <c r="Q182" s="9">
        <f t="shared" si="29"/>
        <v>7.99</v>
      </c>
      <c r="R182" s="8">
        <v>482</v>
      </c>
      <c r="S182" s="7">
        <v>273</v>
      </c>
      <c r="T182" s="7">
        <v>341</v>
      </c>
      <c r="U182" s="6">
        <v>39</v>
      </c>
      <c r="V182" s="11">
        <v>-68</v>
      </c>
      <c r="W182" s="10">
        <v>70054.67</v>
      </c>
      <c r="X182" s="9">
        <f t="shared" si="30"/>
        <v>1.33</v>
      </c>
      <c r="Y182" s="8">
        <v>30750.44</v>
      </c>
      <c r="Z182" s="7">
        <v>17714.52</v>
      </c>
      <c r="AA182" s="7">
        <v>19306.009999999998</v>
      </c>
      <c r="AB182" s="6">
        <v>2283.6999999999998</v>
      </c>
      <c r="AC182" s="5">
        <v>-1591.49</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182" si="28">IFERROR(ROUND((I151-I139)/I139*100,2),"")</f>
        <v>-2.5099999999999998</v>
      </c>
      <c r="K151" s="22">
        <v>292492.42</v>
      </c>
      <c r="L151" s="21">
        <v>169679.31</v>
      </c>
      <c r="M151" s="21">
        <v>77404.37</v>
      </c>
      <c r="N151" s="20">
        <v>28248.3</v>
      </c>
      <c r="O151" s="19">
        <v>92479.32</v>
      </c>
      <c r="P151" s="24">
        <v>3587</v>
      </c>
      <c r="Q151" s="23">
        <f t="shared" ref="Q151:Q182" si="29">IFERROR(ROUND((P151-P139)/P139*100,2),"")</f>
        <v>1.24</v>
      </c>
      <c r="R151" s="22">
        <v>1536</v>
      </c>
      <c r="S151" s="21">
        <v>969</v>
      </c>
      <c r="T151" s="21">
        <v>914</v>
      </c>
      <c r="U151" s="20">
        <v>168</v>
      </c>
      <c r="V151" s="25">
        <v>55</v>
      </c>
      <c r="W151" s="24">
        <v>205378.97</v>
      </c>
      <c r="X151" s="23">
        <f t="shared" ref="X151:X182" si="30">IFERROR(ROUND((W151-W139)/W139*100,2),"")</f>
        <v>0.84</v>
      </c>
      <c r="Y151" s="22">
        <v>92022.11</v>
      </c>
      <c r="Z151" s="21">
        <v>54571.85</v>
      </c>
      <c r="AA151" s="21">
        <v>49815.47</v>
      </c>
      <c r="AB151" s="20">
        <v>8969.5400000000009</v>
      </c>
      <c r="AC151" s="19">
        <v>4756.38</v>
      </c>
      <c r="AD151" s="24">
        <v>60</v>
      </c>
      <c r="AE151" s="23">
        <f t="shared" ref="AE151:AE182" si="31">IFERROR(ROUND((AD151-AD139)/AD139*100,2),"")</f>
        <v>-29.41</v>
      </c>
      <c r="AF151" s="22">
        <v>14</v>
      </c>
      <c r="AG151" s="21">
        <v>26</v>
      </c>
      <c r="AH151" s="21">
        <v>6</v>
      </c>
      <c r="AI151" s="20">
        <v>14</v>
      </c>
      <c r="AJ151" s="25">
        <v>20</v>
      </c>
      <c r="AK151" s="24">
        <v>27322.41</v>
      </c>
      <c r="AL151" s="23">
        <f t="shared" ref="AL151:AL182" si="32">IFERROR(ROUND((AK151-AK139)/AK139*100,2),"")</f>
        <v>-68.459999999999994</v>
      </c>
      <c r="AM151" s="22">
        <v>5584.08</v>
      </c>
      <c r="AN151" s="21">
        <v>9442.0400000000009</v>
      </c>
      <c r="AO151" s="21">
        <v>1151.4100000000001</v>
      </c>
      <c r="AP151" s="20">
        <v>11144.88</v>
      </c>
      <c r="AQ151" s="19">
        <v>8290.6299999999992</v>
      </c>
      <c r="AR151" s="24">
        <v>117</v>
      </c>
      <c r="AS151" s="23">
        <f t="shared" ref="AS151:AS182" si="33">IFERROR(ROUND((AR151-AR139)/AR139*100,2),"")</f>
        <v>-8.59</v>
      </c>
      <c r="AT151" s="22">
        <v>9</v>
      </c>
      <c r="AU151" s="21">
        <v>38</v>
      </c>
      <c r="AV151" s="21">
        <v>11</v>
      </c>
      <c r="AW151" s="20">
        <v>59</v>
      </c>
      <c r="AX151" s="25">
        <v>27</v>
      </c>
      <c r="AY151" s="24">
        <v>72773.87</v>
      </c>
      <c r="AZ151" s="23">
        <f t="shared" ref="AZ151:AZ182" si="34">IFERROR(ROUND((AY151-AY139)/AY139*100,2),"")</f>
        <v>-8.27</v>
      </c>
      <c r="BA151" s="22">
        <v>3585.9</v>
      </c>
      <c r="BB151" s="21">
        <v>15458.68</v>
      </c>
      <c r="BC151" s="21">
        <v>3966.3</v>
      </c>
      <c r="BD151" s="20">
        <v>49762.99</v>
      </c>
      <c r="BE151" s="19">
        <v>11492.38</v>
      </c>
      <c r="BF151" s="24">
        <v>56</v>
      </c>
      <c r="BG151" s="23">
        <f t="shared" ref="BG151:BG182" si="35">IFERROR(ROUND((BF151-BF139)/BF139*100,2),"")</f>
        <v>-12.5</v>
      </c>
      <c r="BH151" s="22">
        <v>16</v>
      </c>
      <c r="BI151" s="21">
        <v>18</v>
      </c>
      <c r="BJ151" s="21">
        <v>7</v>
      </c>
      <c r="BK151" s="20">
        <v>15</v>
      </c>
      <c r="BL151" s="25">
        <v>11</v>
      </c>
      <c r="BM151" s="24">
        <v>35625.379999999997</v>
      </c>
      <c r="BN151" s="23">
        <f t="shared" ref="BN151:BN182" si="36">IFERROR(ROUND((BM151-BM139)/BM139*100,2),"")</f>
        <v>-44</v>
      </c>
      <c r="BO151" s="22">
        <v>9510.98</v>
      </c>
      <c r="BP151" s="21">
        <v>11448.87</v>
      </c>
      <c r="BQ151" s="21">
        <v>2414.9</v>
      </c>
      <c r="BR151" s="20">
        <v>12250.63</v>
      </c>
      <c r="BS151" s="19">
        <v>9033.9699999999993</v>
      </c>
      <c r="BT151" s="24">
        <v>36</v>
      </c>
      <c r="BU151" s="23">
        <f t="shared" ref="BU151:BU182" si="37">IFERROR(ROUND((BT151-BT139)/BT139*100,2),"")</f>
        <v>28.57</v>
      </c>
      <c r="BV151" s="22">
        <v>5</v>
      </c>
      <c r="BW151" s="21">
        <v>16</v>
      </c>
      <c r="BX151" s="21">
        <v>3</v>
      </c>
      <c r="BY151" s="20">
        <v>11</v>
      </c>
      <c r="BZ151" s="25">
        <v>12</v>
      </c>
      <c r="CA151" s="24">
        <v>88587.85</v>
      </c>
      <c r="CB151" s="23">
        <f t="shared" ref="CB151:CB182" si="38">IFERROR(ROUND((CA151-CA139)/CA139*100,2),"")</f>
        <v>22.39</v>
      </c>
      <c r="CC151" s="22">
        <v>3667.12</v>
      </c>
      <c r="CD151" s="21">
        <v>21006.73</v>
      </c>
      <c r="CE151" s="21">
        <v>1999.18</v>
      </c>
      <c r="CF151" s="20">
        <v>51085.89</v>
      </c>
      <c r="CG151" s="19">
        <v>8178.62</v>
      </c>
      <c r="CH151" s="24">
        <v>412</v>
      </c>
      <c r="CI151" s="23">
        <f t="shared" ref="CI151:CI182" si="39">IFERROR(ROUND((CH151-CH139)/CH139*100,2),"")</f>
        <v>-8.24</v>
      </c>
      <c r="CJ151" s="22">
        <v>48</v>
      </c>
      <c r="CK151" s="21">
        <v>197</v>
      </c>
      <c r="CL151" s="21">
        <v>24</v>
      </c>
      <c r="CM151" s="20">
        <v>142</v>
      </c>
      <c r="CN151" s="25">
        <v>174</v>
      </c>
      <c r="CO151" s="24">
        <v>158245.34</v>
      </c>
      <c r="CP151" s="23">
        <f t="shared" ref="CP151:CP182"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182"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3153</v>
      </c>
      <c r="C180" s="9">
        <f t="shared" si="41"/>
        <v>5.35</v>
      </c>
      <c r="D180" s="8">
        <v>1526</v>
      </c>
      <c r="E180" s="7">
        <v>1042</v>
      </c>
      <c r="F180" s="7">
        <v>433</v>
      </c>
      <c r="G180" s="6">
        <v>150</v>
      </c>
      <c r="H180" s="11">
        <v>610</v>
      </c>
      <c r="I180" s="10">
        <v>529888.74</v>
      </c>
      <c r="J180" s="9">
        <f t="shared" si="28"/>
        <v>7.87</v>
      </c>
      <c r="K180" s="8">
        <v>264728.93</v>
      </c>
      <c r="L180" s="7">
        <v>170863.75</v>
      </c>
      <c r="M180" s="7">
        <v>71565.490000000005</v>
      </c>
      <c r="N180" s="6">
        <v>22438.17</v>
      </c>
      <c r="O180" s="5">
        <v>99417.75</v>
      </c>
      <c r="P180" s="10">
        <v>3564</v>
      </c>
      <c r="Q180" s="9">
        <f t="shared" si="29"/>
        <v>11.44</v>
      </c>
      <c r="R180" s="8">
        <v>1479</v>
      </c>
      <c r="S180" s="7">
        <v>1003</v>
      </c>
      <c r="T180" s="7">
        <v>928</v>
      </c>
      <c r="U180" s="6">
        <v>154</v>
      </c>
      <c r="V180" s="11">
        <v>75</v>
      </c>
      <c r="W180" s="10">
        <v>194096.51</v>
      </c>
      <c r="X180" s="9">
        <f t="shared" si="30"/>
        <v>5.62</v>
      </c>
      <c r="Y180" s="8">
        <v>83561.039999999994</v>
      </c>
      <c r="Z180" s="7">
        <v>56087.25</v>
      </c>
      <c r="AA180" s="7">
        <v>45863.35</v>
      </c>
      <c r="AB180" s="6">
        <v>8584.8700000000008</v>
      </c>
      <c r="AC180" s="5">
        <v>10223.9</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372</v>
      </c>
      <c r="CI180" s="9">
        <f t="shared" si="39"/>
        <v>11.04</v>
      </c>
      <c r="CJ180" s="8">
        <v>26</v>
      </c>
      <c r="CK180" s="7">
        <v>161</v>
      </c>
      <c r="CL180" s="7">
        <v>30</v>
      </c>
      <c r="CM180" s="6">
        <v>155</v>
      </c>
      <c r="CN180" s="11">
        <v>131</v>
      </c>
      <c r="CO180" s="10">
        <v>150936.1</v>
      </c>
      <c r="CP180" s="9">
        <f t="shared" si="40"/>
        <v>0.62</v>
      </c>
      <c r="CQ180" s="8">
        <v>7048.25</v>
      </c>
      <c r="CR180" s="7">
        <v>65214.1</v>
      </c>
      <c r="CS180" s="7">
        <v>9394.39</v>
      </c>
      <c r="CT180" s="6">
        <v>69279.360000000001</v>
      </c>
      <c r="CU180" s="5">
        <v>55819.71</v>
      </c>
    </row>
    <row r="181" spans="1:99" ht="25.5" customHeight="1" x14ac:dyDescent="0.2">
      <c r="A181" s="137">
        <v>44713</v>
      </c>
      <c r="B181" s="10">
        <v>3647</v>
      </c>
      <c r="C181" s="9">
        <f t="shared" si="41"/>
        <v>4.95</v>
      </c>
      <c r="D181" s="8">
        <v>1747</v>
      </c>
      <c r="E181" s="7">
        <v>1174</v>
      </c>
      <c r="F181" s="7">
        <v>580</v>
      </c>
      <c r="G181" s="6">
        <v>145</v>
      </c>
      <c r="H181" s="11">
        <v>594</v>
      </c>
      <c r="I181" s="10">
        <v>586926.59</v>
      </c>
      <c r="J181" s="9">
        <f t="shared" si="28"/>
        <v>-3.82</v>
      </c>
      <c r="K181" s="8">
        <v>294008.08</v>
      </c>
      <c r="L181" s="7">
        <v>186795.28</v>
      </c>
      <c r="M181" s="7">
        <v>82337.19</v>
      </c>
      <c r="N181" s="6">
        <v>23736.39</v>
      </c>
      <c r="O181" s="5">
        <v>104458.09</v>
      </c>
      <c r="P181" s="10">
        <v>4013</v>
      </c>
      <c r="Q181" s="9">
        <f t="shared" si="29"/>
        <v>12.82</v>
      </c>
      <c r="R181" s="8">
        <v>1623</v>
      </c>
      <c r="S181" s="7">
        <v>1129</v>
      </c>
      <c r="T181" s="7">
        <v>1081</v>
      </c>
      <c r="U181" s="6">
        <v>180</v>
      </c>
      <c r="V181" s="11">
        <v>48</v>
      </c>
      <c r="W181" s="10">
        <v>220006.59</v>
      </c>
      <c r="X181" s="9">
        <f t="shared" si="30"/>
        <v>7.68</v>
      </c>
      <c r="Y181" s="8">
        <v>90436.6</v>
      </c>
      <c r="Z181" s="7">
        <v>65145.77</v>
      </c>
      <c r="AA181" s="7">
        <v>54675.6</v>
      </c>
      <c r="AB181" s="6">
        <v>9748.6200000000008</v>
      </c>
      <c r="AC181" s="5">
        <v>10470.17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thickBot="1" x14ac:dyDescent="0.25">
      <c r="A182" s="138">
        <v>44743</v>
      </c>
      <c r="B182" s="10">
        <v>3241</v>
      </c>
      <c r="C182" s="9">
        <f t="shared" si="41"/>
        <v>-0.37</v>
      </c>
      <c r="D182" s="8">
        <v>1528</v>
      </c>
      <c r="E182" s="7">
        <v>1107</v>
      </c>
      <c r="F182" s="7">
        <v>453</v>
      </c>
      <c r="G182" s="6">
        <v>146</v>
      </c>
      <c r="H182" s="11">
        <v>655</v>
      </c>
      <c r="I182" s="10">
        <v>539321.68999999994</v>
      </c>
      <c r="J182" s="9">
        <f t="shared" si="28"/>
        <v>-0.77</v>
      </c>
      <c r="K182" s="8">
        <v>270757.69</v>
      </c>
      <c r="L182" s="7">
        <v>175992.72</v>
      </c>
      <c r="M182" s="7">
        <v>67898.28</v>
      </c>
      <c r="N182" s="6">
        <v>23274.11</v>
      </c>
      <c r="O182" s="5">
        <v>108290.86</v>
      </c>
      <c r="P182" s="10">
        <v>3776</v>
      </c>
      <c r="Q182" s="9">
        <f t="shared" si="29"/>
        <v>7.73</v>
      </c>
      <c r="R182" s="8">
        <v>1570</v>
      </c>
      <c r="S182" s="7">
        <v>967</v>
      </c>
      <c r="T182" s="7">
        <v>1057</v>
      </c>
      <c r="U182" s="6">
        <v>182</v>
      </c>
      <c r="V182" s="11">
        <v>-90</v>
      </c>
      <c r="W182" s="10">
        <v>203510.43</v>
      </c>
      <c r="X182" s="9">
        <f t="shared" si="30"/>
        <v>0.2</v>
      </c>
      <c r="Y182" s="8">
        <v>84550.02</v>
      </c>
      <c r="Z182" s="7">
        <v>54516.03</v>
      </c>
      <c r="AA182" s="7">
        <v>54736.79</v>
      </c>
      <c r="AB182" s="6">
        <v>9707.59</v>
      </c>
      <c r="AC182" s="5">
        <v>-220.76</v>
      </c>
      <c r="AD182" s="10">
        <v>56</v>
      </c>
      <c r="AE182" s="9">
        <f t="shared" si="31"/>
        <v>1.82</v>
      </c>
      <c r="AF182" s="8">
        <v>9</v>
      </c>
      <c r="AG182" s="7">
        <v>16</v>
      </c>
      <c r="AH182" s="7">
        <v>7</v>
      </c>
      <c r="AI182" s="6">
        <v>24</v>
      </c>
      <c r="AJ182" s="11">
        <v>9</v>
      </c>
      <c r="AK182" s="10">
        <v>29164.75</v>
      </c>
      <c r="AL182" s="9">
        <f t="shared" si="32"/>
        <v>7.01</v>
      </c>
      <c r="AM182" s="8">
        <v>6496.76</v>
      </c>
      <c r="AN182" s="7">
        <v>3940.09</v>
      </c>
      <c r="AO182" s="7">
        <v>3384.28</v>
      </c>
      <c r="AP182" s="6">
        <v>15343.62</v>
      </c>
      <c r="AQ182" s="5">
        <v>555.80999999999995</v>
      </c>
      <c r="AR182" s="10">
        <v>89</v>
      </c>
      <c r="AS182" s="9">
        <f t="shared" si="33"/>
        <v>11.25</v>
      </c>
      <c r="AT182" s="8">
        <v>8</v>
      </c>
      <c r="AU182" s="7">
        <v>19</v>
      </c>
      <c r="AV182" s="7">
        <v>17</v>
      </c>
      <c r="AW182" s="6">
        <v>44</v>
      </c>
      <c r="AX182" s="11">
        <v>3</v>
      </c>
      <c r="AY182" s="10">
        <v>48446.99</v>
      </c>
      <c r="AZ182" s="9">
        <f t="shared" si="34"/>
        <v>-22.26</v>
      </c>
      <c r="BA182" s="8">
        <v>4856.67</v>
      </c>
      <c r="BB182" s="7">
        <v>8935.2199999999993</v>
      </c>
      <c r="BC182" s="7">
        <v>6818.6</v>
      </c>
      <c r="BD182" s="6">
        <v>26488.22</v>
      </c>
      <c r="BE182" s="5">
        <v>3464.9</v>
      </c>
      <c r="BF182" s="10">
        <v>47</v>
      </c>
      <c r="BG182" s="9">
        <f t="shared" si="35"/>
        <v>-6</v>
      </c>
      <c r="BH182" s="8">
        <v>11</v>
      </c>
      <c r="BI182" s="7">
        <v>20</v>
      </c>
      <c r="BJ182" s="7">
        <v>5</v>
      </c>
      <c r="BK182" s="6">
        <v>11</v>
      </c>
      <c r="BL182" s="11">
        <v>15</v>
      </c>
      <c r="BM182" s="10">
        <v>41189.54</v>
      </c>
      <c r="BN182" s="9">
        <f t="shared" si="36"/>
        <v>-10.44</v>
      </c>
      <c r="BO182" s="8">
        <v>4889.96</v>
      </c>
      <c r="BP182" s="7">
        <v>8117.04</v>
      </c>
      <c r="BQ182" s="7">
        <v>2788.36</v>
      </c>
      <c r="BR182" s="6">
        <v>25394.18</v>
      </c>
      <c r="BS182" s="5">
        <v>5328.68</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431</v>
      </c>
      <c r="CI182" s="9">
        <f t="shared" si="39"/>
        <v>15.55</v>
      </c>
      <c r="CJ182" s="8">
        <v>23</v>
      </c>
      <c r="CK182" s="7">
        <v>164</v>
      </c>
      <c r="CL182" s="7">
        <v>36</v>
      </c>
      <c r="CM182" s="6">
        <v>206</v>
      </c>
      <c r="CN182" s="11">
        <v>130</v>
      </c>
      <c r="CO182" s="10">
        <v>183249.39</v>
      </c>
      <c r="CP182" s="9">
        <f t="shared" si="40"/>
        <v>26.84</v>
      </c>
      <c r="CQ182" s="8">
        <v>5857.34</v>
      </c>
      <c r="CR182" s="7">
        <v>68619.86</v>
      </c>
      <c r="CS182" s="7">
        <v>10036.64</v>
      </c>
      <c r="CT182" s="6">
        <v>90208.2</v>
      </c>
      <c r="CU182" s="5">
        <v>67110.570000000007</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s="141" customFormat="1"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182" si="28">IFERROR(ROUND((I151-I139)/I139*100,2),"")</f>
        <v>4.32</v>
      </c>
      <c r="K151" s="22">
        <v>172462.46</v>
      </c>
      <c r="L151" s="21">
        <v>71425.63</v>
      </c>
      <c r="M151" s="21">
        <v>42306.6</v>
      </c>
      <c r="N151" s="20">
        <v>6314.28</v>
      </c>
      <c r="O151" s="19">
        <v>29119.03</v>
      </c>
      <c r="P151" s="24">
        <v>221</v>
      </c>
      <c r="Q151" s="23">
        <f t="shared" ref="Q151:Q182" si="29">IFERROR(ROUND((P151-P139)/P139*100,2),"")</f>
        <v>-3.07</v>
      </c>
      <c r="R151" s="22">
        <v>129</v>
      </c>
      <c r="S151" s="21">
        <v>51</v>
      </c>
      <c r="T151" s="21">
        <v>38</v>
      </c>
      <c r="U151" s="20">
        <v>3</v>
      </c>
      <c r="V151" s="25">
        <v>13</v>
      </c>
      <c r="W151" s="24">
        <v>14657.91</v>
      </c>
      <c r="X151" s="23">
        <f t="shared" ref="X151:X182" si="30">IFERROR(ROUND((W151-W139)/W139*100,2),"")</f>
        <v>-0.34</v>
      </c>
      <c r="Y151" s="22">
        <v>8734.1200000000008</v>
      </c>
      <c r="Z151" s="21">
        <v>3249.25</v>
      </c>
      <c r="AA151" s="21">
        <v>2450.9899999999998</v>
      </c>
      <c r="AB151" s="20">
        <v>223.55</v>
      </c>
      <c r="AC151" s="19">
        <v>798.26</v>
      </c>
      <c r="AD151" s="24">
        <v>40</v>
      </c>
      <c r="AE151" s="23">
        <f t="shared" ref="AE151:AE182" si="31">IFERROR(ROUND((AD151-AD139)/AD139*100,2),"")</f>
        <v>8.11</v>
      </c>
      <c r="AF151" s="22">
        <v>7</v>
      </c>
      <c r="AG151" s="21">
        <v>17</v>
      </c>
      <c r="AH151" s="21">
        <v>3</v>
      </c>
      <c r="AI151" s="20">
        <v>12</v>
      </c>
      <c r="AJ151" s="25">
        <v>13</v>
      </c>
      <c r="AK151" s="24">
        <v>20950.68</v>
      </c>
      <c r="AL151" s="23">
        <f t="shared" ref="AL151:AL182" si="32">IFERROR(ROUND((AK151-AK139)/AK139*100,2),"")</f>
        <v>-24.61</v>
      </c>
      <c r="AM151" s="22">
        <v>1688.91</v>
      </c>
      <c r="AN151" s="21">
        <v>5354.41</v>
      </c>
      <c r="AO151" s="21">
        <v>385.08</v>
      </c>
      <c r="AP151" s="20">
        <v>11563.54</v>
      </c>
      <c r="AQ151" s="19">
        <v>3010.59</v>
      </c>
      <c r="AR151" s="24">
        <v>40</v>
      </c>
      <c r="AS151" s="23">
        <f t="shared" ref="AS151:AS182" si="33">IFERROR(ROUND((AR151-AR139)/AR139*100,2),"")</f>
        <v>-29.82</v>
      </c>
      <c r="AT151" s="22">
        <v>4</v>
      </c>
      <c r="AU151" s="21">
        <v>16</v>
      </c>
      <c r="AV151" s="21">
        <v>4</v>
      </c>
      <c r="AW151" s="20">
        <v>15</v>
      </c>
      <c r="AX151" s="25">
        <v>13</v>
      </c>
      <c r="AY151" s="24">
        <v>32391.34</v>
      </c>
      <c r="AZ151" s="23">
        <f t="shared" ref="AZ151:AZ182" si="34">IFERROR(ROUND((AY151-AY139)/AY139*100,2),"")</f>
        <v>-46.68</v>
      </c>
      <c r="BA151" s="22">
        <v>1042.8699999999999</v>
      </c>
      <c r="BB151" s="21">
        <v>7965</v>
      </c>
      <c r="BC151" s="21">
        <v>1817.08</v>
      </c>
      <c r="BD151" s="20">
        <v>17696.39</v>
      </c>
      <c r="BE151" s="19">
        <v>10017.92</v>
      </c>
      <c r="BF151" s="24">
        <v>20</v>
      </c>
      <c r="BG151" s="23">
        <f t="shared" ref="BG151:BG182" si="35">IFERROR(ROUND((BF151-BF139)/BF139*100,2),"")</f>
        <v>42.86</v>
      </c>
      <c r="BH151" s="22">
        <v>3</v>
      </c>
      <c r="BI151" s="21">
        <v>7</v>
      </c>
      <c r="BJ151" s="21">
        <v>2</v>
      </c>
      <c r="BK151" s="20">
        <v>8</v>
      </c>
      <c r="BL151" s="25">
        <v>5</v>
      </c>
      <c r="BM151" s="24">
        <v>15970.38</v>
      </c>
      <c r="BN151" s="23">
        <f t="shared" ref="BN151:BN182" si="36">IFERROR(ROUND((BM151-BM139)/BM139*100,2),"")</f>
        <v>7.57</v>
      </c>
      <c r="BO151" s="22">
        <v>531.84</v>
      </c>
      <c r="BP151" s="21">
        <v>3437.03</v>
      </c>
      <c r="BQ151" s="21">
        <v>1777.52</v>
      </c>
      <c r="BR151" s="20">
        <v>10223.99</v>
      </c>
      <c r="BS151" s="19">
        <v>1659.51</v>
      </c>
      <c r="BT151" s="24">
        <v>19</v>
      </c>
      <c r="BU151" s="23">
        <f t="shared" ref="BU151:BU182" si="37">IFERROR(ROUND((BT151-BT139)/BT139*100,2),"")</f>
        <v>0</v>
      </c>
      <c r="BV151" s="22">
        <v>1</v>
      </c>
      <c r="BW151" s="21">
        <v>3</v>
      </c>
      <c r="BX151" s="21">
        <v>0</v>
      </c>
      <c r="BY151" s="20">
        <v>15</v>
      </c>
      <c r="BZ151" s="25">
        <v>3</v>
      </c>
      <c r="CA151" s="24">
        <v>516818.02</v>
      </c>
      <c r="CB151" s="23">
        <f t="shared" ref="CB151:CB182" si="38">IFERROR(ROUND((CA151-CA139)/CA139*100,2),"")</f>
        <v>799.41</v>
      </c>
      <c r="CC151" s="22">
        <v>7006</v>
      </c>
      <c r="CD151" s="21">
        <v>5004.97</v>
      </c>
      <c r="CE151" s="21">
        <v>0</v>
      </c>
      <c r="CF151" s="20">
        <v>504807.05</v>
      </c>
      <c r="CG151" s="19">
        <v>5004.97</v>
      </c>
      <c r="CH151" s="24">
        <v>132</v>
      </c>
      <c r="CI151" s="23">
        <f t="shared" ref="CI151:CI182" si="39">IFERROR(ROUND((CH151-CH139)/CH139*100,2),"")</f>
        <v>-0.75</v>
      </c>
      <c r="CJ151" s="22">
        <v>30</v>
      </c>
      <c r="CK151" s="21">
        <v>59</v>
      </c>
      <c r="CL151" s="21">
        <v>11</v>
      </c>
      <c r="CM151" s="20">
        <v>31</v>
      </c>
      <c r="CN151" s="25">
        <v>49</v>
      </c>
      <c r="CO151" s="24">
        <v>63910.11</v>
      </c>
      <c r="CP151" s="23">
        <f t="shared" ref="CP151:CP182"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182"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34</v>
      </c>
      <c r="AE180" s="9">
        <f t="shared" si="31"/>
        <v>112.5</v>
      </c>
      <c r="AF180" s="8">
        <v>7</v>
      </c>
      <c r="AG180" s="7">
        <v>10</v>
      </c>
      <c r="AH180" s="7">
        <v>3</v>
      </c>
      <c r="AI180" s="6">
        <v>14</v>
      </c>
      <c r="AJ180" s="11">
        <v>7</v>
      </c>
      <c r="AK180" s="10">
        <v>19350.36</v>
      </c>
      <c r="AL180" s="9">
        <f t="shared" si="32"/>
        <v>250.3</v>
      </c>
      <c r="AM180" s="8">
        <v>2469.89</v>
      </c>
      <c r="AN180" s="7">
        <v>3583.26</v>
      </c>
      <c r="AO180" s="7">
        <v>506.47</v>
      </c>
      <c r="AP180" s="6">
        <v>12790.74</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948</v>
      </c>
      <c r="C181" s="9">
        <f t="shared" si="41"/>
        <v>-2.4700000000000002</v>
      </c>
      <c r="D181" s="8">
        <v>507</v>
      </c>
      <c r="E181" s="7">
        <v>267</v>
      </c>
      <c r="F181" s="7">
        <v>153</v>
      </c>
      <c r="G181" s="6">
        <v>21</v>
      </c>
      <c r="H181" s="11">
        <v>114</v>
      </c>
      <c r="I181" s="10">
        <v>265863.03999999998</v>
      </c>
      <c r="J181" s="9">
        <f t="shared" si="28"/>
        <v>2.12</v>
      </c>
      <c r="K181" s="8">
        <v>148611.94</v>
      </c>
      <c r="L181" s="7">
        <v>71970.8</v>
      </c>
      <c r="M181" s="7">
        <v>38016.53</v>
      </c>
      <c r="N181" s="6">
        <v>7263.77</v>
      </c>
      <c r="O181" s="5">
        <v>33954.269999999997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15</v>
      </c>
      <c r="BG181" s="9">
        <f t="shared" si="35"/>
        <v>0</v>
      </c>
      <c r="BH181" s="8">
        <v>2</v>
      </c>
      <c r="BI181" s="7">
        <v>7</v>
      </c>
      <c r="BJ181" s="7">
        <v>3</v>
      </c>
      <c r="BK181" s="6">
        <v>3</v>
      </c>
      <c r="BL181" s="11">
        <v>4</v>
      </c>
      <c r="BM181" s="10">
        <v>13869.29</v>
      </c>
      <c r="BN181" s="9">
        <f t="shared" si="36"/>
        <v>63.42</v>
      </c>
      <c r="BO181" s="8">
        <v>461.09</v>
      </c>
      <c r="BP181" s="7">
        <v>3098.08</v>
      </c>
      <c r="BQ181" s="7">
        <v>1319.54</v>
      </c>
      <c r="BR181" s="6">
        <v>8990.58</v>
      </c>
      <c r="BS181" s="5">
        <v>1778.54</v>
      </c>
      <c r="BT181" s="10">
        <v>9</v>
      </c>
      <c r="BU181" s="9">
        <f t="shared" si="37"/>
        <v>-30.77</v>
      </c>
      <c r="BV181" s="8">
        <v>2</v>
      </c>
      <c r="BW181" s="7">
        <v>3</v>
      </c>
      <c r="BX181" s="7">
        <v>1</v>
      </c>
      <c r="BY181" s="6">
        <v>3</v>
      </c>
      <c r="BZ181" s="11">
        <v>2</v>
      </c>
      <c r="CA181" s="10">
        <v>10502.16</v>
      </c>
      <c r="CB181" s="9">
        <f t="shared" si="38"/>
        <v>-27.58</v>
      </c>
      <c r="CC181" s="8">
        <v>408.78</v>
      </c>
      <c r="CD181" s="7">
        <v>3891.27</v>
      </c>
      <c r="CE181" s="7">
        <v>1453.99</v>
      </c>
      <c r="CF181" s="6">
        <v>4748.12</v>
      </c>
      <c r="CG181" s="5">
        <v>2437.2800000000002</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thickBot="1" x14ac:dyDescent="0.25">
      <c r="A182" s="138">
        <v>44743</v>
      </c>
      <c r="B182" s="10">
        <v>959</v>
      </c>
      <c r="C182" s="9">
        <f t="shared" si="41"/>
        <v>-1.03</v>
      </c>
      <c r="D182" s="8">
        <v>525</v>
      </c>
      <c r="E182" s="7">
        <v>254</v>
      </c>
      <c r="F182" s="7">
        <v>148</v>
      </c>
      <c r="G182" s="6">
        <v>32</v>
      </c>
      <c r="H182" s="11">
        <v>106</v>
      </c>
      <c r="I182" s="10">
        <v>295337.55</v>
      </c>
      <c r="J182" s="9">
        <f t="shared" si="28"/>
        <v>9.6</v>
      </c>
      <c r="K182" s="8">
        <v>154480.91</v>
      </c>
      <c r="L182" s="7">
        <v>79276.800000000003</v>
      </c>
      <c r="M182" s="7">
        <v>53526.32</v>
      </c>
      <c r="N182" s="6">
        <v>8053.52</v>
      </c>
      <c r="O182" s="5">
        <v>25750.48</v>
      </c>
      <c r="P182" s="10">
        <v>241</v>
      </c>
      <c r="Q182" s="9">
        <f t="shared" si="29"/>
        <v>-0.41</v>
      </c>
      <c r="R182" s="8">
        <v>124</v>
      </c>
      <c r="S182" s="7">
        <v>47</v>
      </c>
      <c r="T182" s="7">
        <v>60</v>
      </c>
      <c r="U182" s="6">
        <v>10</v>
      </c>
      <c r="V182" s="11">
        <v>-13</v>
      </c>
      <c r="W182" s="10">
        <v>16377.02</v>
      </c>
      <c r="X182" s="9">
        <f t="shared" si="30"/>
        <v>0</v>
      </c>
      <c r="Y182" s="8">
        <v>8497.11</v>
      </c>
      <c r="Z182" s="7">
        <v>3089.02</v>
      </c>
      <c r="AA182" s="7">
        <v>4159.84</v>
      </c>
      <c r="AB182" s="6">
        <v>631.04999999999995</v>
      </c>
      <c r="AC182" s="5">
        <v>-1070.82</v>
      </c>
      <c r="AD182" s="10">
        <v>33</v>
      </c>
      <c r="AE182" s="9">
        <f t="shared" si="31"/>
        <v>-5.71</v>
      </c>
      <c r="AF182" s="8">
        <v>5</v>
      </c>
      <c r="AG182" s="7">
        <v>11</v>
      </c>
      <c r="AH182" s="7">
        <v>4</v>
      </c>
      <c r="AI182" s="6">
        <v>13</v>
      </c>
      <c r="AJ182" s="11">
        <v>7</v>
      </c>
      <c r="AK182" s="10">
        <v>43224.29</v>
      </c>
      <c r="AL182" s="9">
        <f t="shared" si="32"/>
        <v>188.9</v>
      </c>
      <c r="AM182" s="8">
        <v>3760.26</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138</v>
      </c>
      <c r="CI182" s="9">
        <f t="shared" si="39"/>
        <v>9.52</v>
      </c>
      <c r="CJ182" s="8">
        <v>24</v>
      </c>
      <c r="CK182" s="7">
        <v>57</v>
      </c>
      <c r="CL182" s="7">
        <v>10</v>
      </c>
      <c r="CM182" s="6">
        <v>47</v>
      </c>
      <c r="CN182" s="11">
        <v>47</v>
      </c>
      <c r="CO182" s="10">
        <v>73237.69</v>
      </c>
      <c r="CP182" s="9">
        <f t="shared" si="40"/>
        <v>4.63</v>
      </c>
      <c r="CQ182" s="8">
        <v>9773.6</v>
      </c>
      <c r="CR182" s="7">
        <v>33688.160000000003</v>
      </c>
      <c r="CS182" s="7">
        <v>3577.2</v>
      </c>
      <c r="CT182" s="6">
        <v>26198.73</v>
      </c>
      <c r="CU182" s="5">
        <v>30110.959999999999</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84"/>
  <sheetViews>
    <sheetView showGridLines="0" tabSelected="1" view="pageBreakPreview" zoomScale="60" zoomScaleNormal="60" zoomScalePageLayoutView="50" workbookViewId="0"/>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182" si="28">IFERROR(ROUND((I151-I139)/I139*100,2),"")</f>
        <v>-8.36</v>
      </c>
      <c r="K151" s="22">
        <v>73912.69</v>
      </c>
      <c r="L151" s="21">
        <v>31366.63</v>
      </c>
      <c r="M151" s="21">
        <v>17496.53</v>
      </c>
      <c r="N151" s="20">
        <v>2060.19</v>
      </c>
      <c r="O151" s="19">
        <v>14277.53</v>
      </c>
      <c r="P151" s="24">
        <v>145</v>
      </c>
      <c r="Q151" s="23">
        <f t="shared" ref="Q151:Q182" si="29">IFERROR(ROUND((P151-P139)/P139*100,2),"")</f>
        <v>17.89</v>
      </c>
      <c r="R151" s="22">
        <v>68</v>
      </c>
      <c r="S151" s="21">
        <v>55</v>
      </c>
      <c r="T151" s="21">
        <v>15</v>
      </c>
      <c r="U151" s="20">
        <v>7</v>
      </c>
      <c r="V151" s="25">
        <v>40</v>
      </c>
      <c r="W151" s="24">
        <v>7582.41</v>
      </c>
      <c r="X151" s="23">
        <f t="shared" ref="X151:X182" si="30">IFERROR(ROUND((W151-W139)/W139*100,2),"")</f>
        <v>-2.21</v>
      </c>
      <c r="Y151" s="22">
        <v>4218.3500000000004</v>
      </c>
      <c r="Z151" s="21">
        <v>2092.83</v>
      </c>
      <c r="AA151" s="21">
        <v>995.72</v>
      </c>
      <c r="AB151" s="20">
        <v>275.51</v>
      </c>
      <c r="AC151" s="19">
        <v>1097.1099999999999</v>
      </c>
      <c r="AD151" s="24">
        <v>24</v>
      </c>
      <c r="AE151" s="23">
        <f t="shared" ref="AE151:AE182" si="31">IFERROR(ROUND((AD151-AD139)/AD139*100,2),"")</f>
        <v>84.62</v>
      </c>
      <c r="AF151" s="22">
        <v>4</v>
      </c>
      <c r="AG151" s="21">
        <v>11</v>
      </c>
      <c r="AH151" s="21">
        <v>3</v>
      </c>
      <c r="AI151" s="20">
        <v>6</v>
      </c>
      <c r="AJ151" s="25">
        <v>8</v>
      </c>
      <c r="AK151" s="24">
        <v>15687.82</v>
      </c>
      <c r="AL151" s="23">
        <f t="shared" ref="AL151:AL182" si="32">IFERROR(ROUND((AK151-AK139)/AK139*100,2),"")</f>
        <v>24.16</v>
      </c>
      <c r="AM151" s="22">
        <v>2928.05</v>
      </c>
      <c r="AN151" s="21">
        <v>2946.76</v>
      </c>
      <c r="AO151" s="21">
        <v>773.9</v>
      </c>
      <c r="AP151" s="20">
        <v>9039.11</v>
      </c>
      <c r="AQ151" s="19">
        <v>2172.86</v>
      </c>
      <c r="AR151" s="24">
        <v>9</v>
      </c>
      <c r="AS151" s="23">
        <f t="shared" ref="AS151:AS182" si="33">IFERROR(ROUND((AR151-AR139)/AR139*100,2),"")</f>
        <v>-64</v>
      </c>
      <c r="AT151" s="22">
        <v>3</v>
      </c>
      <c r="AU151" s="21">
        <v>0</v>
      </c>
      <c r="AV151" s="21">
        <v>1</v>
      </c>
      <c r="AW151" s="20">
        <v>5</v>
      </c>
      <c r="AX151" s="25">
        <v>-1</v>
      </c>
      <c r="AY151" s="24">
        <v>12999.05</v>
      </c>
      <c r="AZ151" s="23">
        <f t="shared" ref="AZ151:AZ182" si="34">IFERROR(ROUND((AY151-AY139)/AY139*100,2),"")</f>
        <v>-46.81</v>
      </c>
      <c r="BA151" s="22">
        <v>745.52</v>
      </c>
      <c r="BB151" s="21">
        <v>0</v>
      </c>
      <c r="BC151" s="21">
        <v>335.16</v>
      </c>
      <c r="BD151" s="20">
        <v>11918.37</v>
      </c>
      <c r="BE151" s="19">
        <v>-335.16</v>
      </c>
      <c r="BF151" s="24">
        <v>20</v>
      </c>
      <c r="BG151" s="23">
        <f t="shared" ref="BG151:BG182" si="35">IFERROR(ROUND((BF151-BF139)/BF139*100,2),"")</f>
        <v>53.85</v>
      </c>
      <c r="BH151" s="22">
        <v>6</v>
      </c>
      <c r="BI151" s="21">
        <v>6</v>
      </c>
      <c r="BJ151" s="21">
        <v>1</v>
      </c>
      <c r="BK151" s="20">
        <v>7</v>
      </c>
      <c r="BL151" s="25">
        <v>5</v>
      </c>
      <c r="BM151" s="24">
        <v>116042.61</v>
      </c>
      <c r="BN151" s="23">
        <f t="shared" ref="BN151:BN182" si="36">IFERROR(ROUND((BM151-BM139)/BM139*100,2),"")</f>
        <v>995.66</v>
      </c>
      <c r="BO151" s="22">
        <v>4402.92</v>
      </c>
      <c r="BP151" s="21">
        <v>4768.0600000000004</v>
      </c>
      <c r="BQ151" s="21">
        <v>783.04</v>
      </c>
      <c r="BR151" s="20">
        <v>106088.59</v>
      </c>
      <c r="BS151" s="19">
        <v>3985.02</v>
      </c>
      <c r="BT151" s="24">
        <v>14</v>
      </c>
      <c r="BU151" s="23">
        <f t="shared" ref="BU151:BU182" si="37">IFERROR(ROUND((BT151-BT139)/BT139*100,2),"")</f>
        <v>180</v>
      </c>
      <c r="BV151" s="22">
        <v>1</v>
      </c>
      <c r="BW151" s="21">
        <v>7</v>
      </c>
      <c r="BX151" s="21">
        <v>1</v>
      </c>
      <c r="BY151" s="20">
        <v>5</v>
      </c>
      <c r="BZ151" s="25">
        <v>6</v>
      </c>
      <c r="CA151" s="24">
        <v>29876.07</v>
      </c>
      <c r="CB151" s="23">
        <f t="shared" ref="CB151:CB182" si="38">IFERROR(ROUND((CA151-CA139)/CA139*100,2),"")</f>
        <v>215.85</v>
      </c>
      <c r="CC151" s="22">
        <v>3612.83</v>
      </c>
      <c r="CD151" s="21">
        <v>10328.67</v>
      </c>
      <c r="CE151" s="21">
        <v>1339.79</v>
      </c>
      <c r="CF151" s="20">
        <v>14594.78</v>
      </c>
      <c r="CG151" s="19">
        <v>8988.8799999999992</v>
      </c>
      <c r="CH151" s="24">
        <v>65</v>
      </c>
      <c r="CI151" s="23">
        <f t="shared" ref="CI151:CI182" si="39">IFERROR(ROUND((CH151-CH139)/CH139*100,2),"")</f>
        <v>-21.69</v>
      </c>
      <c r="CJ151" s="22">
        <v>14</v>
      </c>
      <c r="CK151" s="21">
        <v>27</v>
      </c>
      <c r="CL151" s="21">
        <v>6</v>
      </c>
      <c r="CM151" s="20">
        <v>18</v>
      </c>
      <c r="CN151" s="25">
        <v>21</v>
      </c>
      <c r="CO151" s="24">
        <v>40773.56</v>
      </c>
      <c r="CP151" s="23">
        <f t="shared" ref="CP151:CP182"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182"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477</v>
      </c>
      <c r="C181" s="9">
        <f t="shared" si="41"/>
        <v>-0.83</v>
      </c>
      <c r="D181" s="8">
        <v>277</v>
      </c>
      <c r="E181" s="7">
        <v>111</v>
      </c>
      <c r="F181" s="7">
        <v>83</v>
      </c>
      <c r="G181" s="6">
        <v>6</v>
      </c>
      <c r="H181" s="11">
        <v>28</v>
      </c>
      <c r="I181" s="10">
        <v>120418.37</v>
      </c>
      <c r="J181" s="9">
        <f t="shared" si="28"/>
        <v>1.88</v>
      </c>
      <c r="K181" s="8">
        <v>76878.31</v>
      </c>
      <c r="L181" s="7">
        <v>23743.66</v>
      </c>
      <c r="M181" s="7">
        <v>16911.82</v>
      </c>
      <c r="N181" s="6">
        <v>2884.58</v>
      </c>
      <c r="O181" s="5">
        <v>6831.84</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thickBot="1" x14ac:dyDescent="0.25">
      <c r="A182" s="138">
        <v>44743</v>
      </c>
      <c r="B182" s="10">
        <v>512</v>
      </c>
      <c r="C182" s="9">
        <f t="shared" si="41"/>
        <v>2.2000000000000002</v>
      </c>
      <c r="D182" s="8">
        <v>297</v>
      </c>
      <c r="E182" s="7">
        <v>132</v>
      </c>
      <c r="F182" s="7">
        <v>69</v>
      </c>
      <c r="G182" s="6">
        <v>14</v>
      </c>
      <c r="H182" s="11">
        <v>63</v>
      </c>
      <c r="I182" s="10">
        <v>127264.19</v>
      </c>
      <c r="J182" s="9">
        <f t="shared" si="28"/>
        <v>-3.22</v>
      </c>
      <c r="K182" s="8">
        <v>74937.649999999994</v>
      </c>
      <c r="L182" s="7">
        <v>30914.400000000001</v>
      </c>
      <c r="M182" s="7">
        <v>16456.95</v>
      </c>
      <c r="N182" s="6">
        <v>4955.1899999999996</v>
      </c>
      <c r="O182" s="5">
        <v>14457.45</v>
      </c>
      <c r="P182" s="10">
        <v>103</v>
      </c>
      <c r="Q182" s="9">
        <f t="shared" si="29"/>
        <v>-11.97</v>
      </c>
      <c r="R182" s="8">
        <v>63</v>
      </c>
      <c r="S182" s="7">
        <v>12</v>
      </c>
      <c r="T182" s="7">
        <v>24</v>
      </c>
      <c r="U182" s="6">
        <v>4</v>
      </c>
      <c r="V182" s="11">
        <v>-12</v>
      </c>
      <c r="W182" s="10">
        <v>6344.61</v>
      </c>
      <c r="X182" s="9">
        <f t="shared" si="30"/>
        <v>-9</v>
      </c>
      <c r="Y182" s="8">
        <v>3870.57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51" customFormat="1" ht="25.5" customHeight="1" x14ac:dyDescent="0.2">
      <c r="A183" s="159" t="s">
        <v>82</v>
      </c>
      <c r="B183" s="160"/>
      <c r="C183" s="161"/>
      <c r="D183" s="160"/>
      <c r="E183" s="160"/>
      <c r="F183" s="160"/>
      <c r="G183" s="160"/>
      <c r="H183" s="160"/>
      <c r="I183" s="160"/>
      <c r="J183" s="161"/>
      <c r="K183" s="160"/>
      <c r="L183" s="160"/>
      <c r="M183" s="160"/>
      <c r="N183" s="160"/>
      <c r="O183" s="160"/>
      <c r="P183" s="160"/>
      <c r="Q183" s="161"/>
      <c r="R183" s="160"/>
      <c r="S183" s="160"/>
      <c r="T183" s="160"/>
      <c r="U183" s="160"/>
      <c r="V183" s="160"/>
      <c r="W183" s="160"/>
      <c r="X183" s="161"/>
      <c r="Y183" s="160"/>
      <c r="Z183" s="160"/>
      <c r="AA183" s="160"/>
      <c r="AB183" s="160"/>
      <c r="AC183" s="160"/>
      <c r="AD183" s="160"/>
      <c r="AE183" s="161"/>
      <c r="AF183" s="160"/>
      <c r="AG183" s="160"/>
      <c r="AH183" s="160"/>
      <c r="AI183" s="160"/>
      <c r="AJ183" s="160"/>
      <c r="AK183" s="160"/>
      <c r="AL183" s="161"/>
      <c r="AM183" s="160"/>
      <c r="AN183" s="160"/>
      <c r="AO183" s="160"/>
      <c r="AP183" s="160"/>
      <c r="AQ183" s="160"/>
      <c r="AR183" s="160"/>
      <c r="AS183" s="161"/>
      <c r="AT183" s="160"/>
      <c r="AU183" s="160"/>
      <c r="AV183" s="160"/>
      <c r="AW183" s="160"/>
      <c r="AX183" s="160"/>
      <c r="AY183" s="160"/>
      <c r="AZ183" s="161"/>
      <c r="BA183" s="160"/>
      <c r="BB183" s="160"/>
      <c r="BC183" s="160"/>
      <c r="BD183" s="160"/>
      <c r="BE183" s="160"/>
      <c r="BF183" s="160"/>
      <c r="BG183" s="161"/>
      <c r="BH183" s="160"/>
      <c r="BI183" s="160"/>
      <c r="BJ183" s="160"/>
      <c r="BK183" s="160"/>
      <c r="BL183" s="160"/>
      <c r="BM183" s="160"/>
      <c r="BN183" s="161"/>
      <c r="BO183" s="160"/>
      <c r="BP183" s="160"/>
      <c r="BQ183" s="160"/>
      <c r="BR183" s="160"/>
      <c r="BS183" s="160"/>
      <c r="BT183" s="160"/>
      <c r="BU183" s="161"/>
      <c r="BV183" s="160"/>
      <c r="BW183" s="160"/>
      <c r="BX183" s="160"/>
      <c r="BY183" s="160"/>
      <c r="BZ183" s="160"/>
      <c r="CA183" s="160"/>
      <c r="CB183" s="161"/>
      <c r="CC183" s="160"/>
      <c r="CD183" s="160"/>
      <c r="CE183" s="160"/>
      <c r="CF183" s="160"/>
      <c r="CG183" s="160"/>
      <c r="CH183" s="160"/>
      <c r="CI183" s="161"/>
      <c r="CJ183" s="160"/>
      <c r="CK183" s="160"/>
      <c r="CL183" s="160"/>
      <c r="CM183" s="160"/>
      <c r="CN183" s="160"/>
      <c r="CO183" s="160"/>
      <c r="CP183" s="161"/>
      <c r="CQ183" s="160"/>
      <c r="CR183" s="160"/>
      <c r="CS183" s="160"/>
      <c r="CT183" s="160"/>
      <c r="CU183" s="160"/>
    </row>
    <row r="184" spans="1:99" x14ac:dyDescent="0.2">
      <c r="A184" s="155"/>
      <c r="B184" s="156"/>
      <c r="C184" s="157"/>
      <c r="D184" s="156"/>
      <c r="E184" s="156"/>
      <c r="F184" s="156"/>
      <c r="G184" s="156"/>
      <c r="H184" s="156"/>
      <c r="I184" s="156"/>
      <c r="J184" s="157"/>
      <c r="K184" s="156"/>
      <c r="L184" s="156"/>
      <c r="M184" s="156"/>
      <c r="N184" s="156"/>
      <c r="O184" s="156"/>
      <c r="P184" s="156"/>
      <c r="Q184" s="157"/>
      <c r="R184" s="156"/>
      <c r="S184" s="156"/>
      <c r="T184" s="156"/>
      <c r="U184" s="156"/>
      <c r="V184" s="156"/>
      <c r="W184" s="156"/>
      <c r="X184" s="157"/>
      <c r="Y184" s="156"/>
      <c r="Z184" s="156"/>
      <c r="AA184" s="156"/>
      <c r="AB184" s="156"/>
      <c r="AC184" s="156"/>
      <c r="AD184" s="156"/>
      <c r="AE184" s="157"/>
      <c r="AF184" s="156"/>
      <c r="AG184" s="156"/>
      <c r="AH184" s="156"/>
      <c r="AI184" s="156"/>
      <c r="AJ184" s="156"/>
      <c r="AK184" s="156"/>
      <c r="AL184" s="157"/>
      <c r="AM184" s="156"/>
      <c r="AN184" s="156"/>
      <c r="AO184" s="156"/>
      <c r="AP184" s="156"/>
      <c r="AQ184" s="156"/>
      <c r="AR184" s="156"/>
      <c r="AS184" s="157"/>
      <c r="AT184" s="156"/>
      <c r="AU184" s="156"/>
      <c r="AV184" s="156"/>
      <c r="AW184" s="156"/>
      <c r="AX184" s="156"/>
      <c r="AY184" s="156"/>
      <c r="AZ184" s="157"/>
      <c r="BA184" s="156"/>
      <c r="BB184" s="156"/>
      <c r="BC184" s="156"/>
      <c r="BD184" s="156"/>
      <c r="BE184" s="156"/>
      <c r="BF184" s="156"/>
      <c r="BG184" s="157"/>
      <c r="BH184" s="156"/>
      <c r="BI184" s="156"/>
      <c r="BJ184" s="156"/>
      <c r="BK184" s="156"/>
      <c r="BL184" s="156"/>
      <c r="BM184" s="156"/>
      <c r="BN184" s="157"/>
      <c r="BO184" s="156"/>
      <c r="BP184" s="156"/>
      <c r="BQ184" s="156"/>
      <c r="BR184" s="156"/>
      <c r="BS184" s="156"/>
      <c r="BT184" s="156"/>
      <c r="BU184" s="157"/>
      <c r="BV184" s="156"/>
      <c r="BW184" s="156"/>
      <c r="BX184" s="156"/>
      <c r="BY184" s="156"/>
      <c r="BZ184" s="156"/>
      <c r="CA184" s="156"/>
      <c r="CB184" s="157"/>
      <c r="CC184" s="156"/>
      <c r="CD184" s="156"/>
      <c r="CE184" s="156"/>
      <c r="CF184" s="156"/>
      <c r="CG184" s="156"/>
      <c r="CH184" s="156"/>
      <c r="CI184" s="157"/>
      <c r="CJ184" s="156"/>
      <c r="CK184" s="156"/>
      <c r="CL184" s="156"/>
      <c r="CM184" s="156"/>
      <c r="CN184" s="156"/>
      <c r="CO184" s="156"/>
      <c r="CP184" s="157"/>
      <c r="CQ184" s="156"/>
      <c r="CR184" s="156"/>
      <c r="CS184" s="156"/>
      <c r="CT184" s="156"/>
      <c r="CU184" s="156"/>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2022-10-19T04:56:15Z</dcterms:modified>
</cp:coreProperties>
</file>