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10" windowHeight="1029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愛知県Aichi!$A$1:$CU$185</definedName>
    <definedName name="_xlnm.Print_Area" localSheetId="3">関東地方Kanto!$A$1:$CU$185</definedName>
    <definedName name="_xlnm.Print_Area" localSheetId="12">'京阪神圏Osaka including suburbs'!$A$1:$CU$185</definedName>
    <definedName name="_xlnm.Print_Area" localSheetId="6">近畿地方Kinki!$A$1:$CU$185</definedName>
    <definedName name="_xlnm.Print_Area" localSheetId="9">'九州・沖縄地方Kyushu-Okinawa'!$A$1:$CU$185</definedName>
    <definedName name="_xlnm.Print_Area" localSheetId="8">四国地方Shikoku!$A$1:$CU$185</definedName>
    <definedName name="_xlnm.Print_Area" localSheetId="0">全国Japan!$A$1:$CU$185</definedName>
    <definedName name="_xlnm.Print_Area" localSheetId="15">大阪府Osaka!$A$1:$CU$185</definedName>
    <definedName name="_xlnm.Print_Area" localSheetId="7">中国地方Chugoku!$A$1:$CU$185</definedName>
    <definedName name="_xlnm.Print_Area" localSheetId="5">中部地方Chubu!$A$1:$CU$185</definedName>
    <definedName name="_xlnm.Print_Area" localSheetId="13">東京都Tokyo!$A$1:$CU$185</definedName>
    <definedName name="_xlnm.Print_Area" localSheetId="2">東北地方Tohoku!$A$1:$CU$185</definedName>
    <definedName name="_xlnm.Print_Area" localSheetId="10">'南関東圏Tokyo including suburbs'!$A$1:$CU$185</definedName>
    <definedName name="_xlnm.Print_Area" localSheetId="1">北海道地方Hokkaido!$A$1:$CU$185</definedName>
    <definedName name="_xlnm.Print_Area" localSheetId="4">北陸地方Hokuriku!$A$1:$CU$185</definedName>
    <definedName name="_xlnm.Print_Area" localSheetId="11">'名古屋圏Nagoya including suburbs'!$A$1:$CU$185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83" i="17" l="1"/>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<sst xmlns="http://schemas.openxmlformats.org/spreadsheetml/2006/main" count="3871" uniqueCount="83">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</sst>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83" si="28">IFERROR(ROUND((I151-I139)/I139*100,2),"")</f>
        <v>-1.05</v>
      </c>
      <c r="K151" s="22">
        <v>2375944.15</v>
      </c>
      <c r="L151" s="21">
        <v>1190583.44</v>
      </c>
      <c r="M151" s="21">
        <v>647863.89</v>
      </c>
      <c r="N151" s="20">
        <v>141877.65</v>
      </c>
      <c r="O151" s="19">
        <v>545009.14</v>
      </c>
      <c r="P151" s="24">
        <v>16846</v>
      </c>
      <c r="Q151" s="23">
        <f t="shared" ref="Q151:Q183" si="29">IFERROR(ROUND((P151-P139)/P139*100,2),"")</f>
        <v>1.93</v>
      </c>
      <c r="R151" s="22">
        <v>7365</v>
      </c>
      <c r="S151" s="21">
        <v>4530</v>
      </c>
      <c r="T151" s="21">
        <v>4305</v>
      </c>
      <c r="U151" s="20">
        <v>646</v>
      </c>
      <c r="V151" s="25">
        <v>225</v>
      </c>
      <c r="W151" s="24">
        <v>887208.65</v>
      </c>
      <c r="X151" s="23">
        <f t="shared" ref="X151:X183" si="30">IFERROR(ROUND((W151-W139)/W139*100,2),"")</f>
        <v>0.61</v>
      </c>
      <c r="Y151" s="22">
        <v>397997.86</v>
      </c>
      <c r="Z151" s="21">
        <v>233054</v>
      </c>
      <c r="AA151" s="21">
        <v>223835.05</v>
      </c>
      <c r="AB151" s="20">
        <v>32321.74</v>
      </c>
      <c r="AC151" s="19">
        <v>9218.9500000000007</v>
      </c>
      <c r="AD151" s="24">
        <v>764</v>
      </c>
      <c r="AE151" s="23">
        <f t="shared" ref="AE151:AE183" si="31">IFERROR(ROUND((AD151-AD139)/AD139*100,2),"")</f>
        <v>-1.1599999999999999</v>
      </c>
      <c r="AF151" s="22">
        <v>169</v>
      </c>
      <c r="AG151" s="21">
        <v>281</v>
      </c>
      <c r="AH151" s="21">
        <v>68</v>
      </c>
      <c r="AI151" s="20">
        <v>241</v>
      </c>
      <c r="AJ151" s="25">
        <v>213</v>
      </c>
      <c r="AK151" s="24">
        <v>388664.75</v>
      </c>
      <c r="AL151" s="23">
        <f t="shared" ref="AL151:AL183" si="32">IFERROR(ROUND((AK151-AK139)/AK139*100,2),"")</f>
        <v>-26.3</v>
      </c>
      <c r="AM151" s="22">
        <v>64242.01</v>
      </c>
      <c r="AN151" s="21">
        <v>111201.17</v>
      </c>
      <c r="AO151" s="21">
        <v>26209.62</v>
      </c>
      <c r="AP151" s="20">
        <v>178695.63</v>
      </c>
      <c r="AQ151" s="19">
        <v>88115.96</v>
      </c>
      <c r="AR151" s="24">
        <v>670</v>
      </c>
      <c r="AS151" s="23">
        <f t="shared" ref="AS151:AS183" si="33">IFERROR(ROUND((AR151-AR139)/AR139*100,2),"")</f>
        <v>-9.9499999999999993</v>
      </c>
      <c r="AT151" s="22">
        <v>81</v>
      </c>
      <c r="AU151" s="21">
        <v>191</v>
      </c>
      <c r="AV151" s="21">
        <v>63</v>
      </c>
      <c r="AW151" s="20">
        <v>332</v>
      </c>
      <c r="AX151" s="25">
        <v>127</v>
      </c>
      <c r="AY151" s="24">
        <v>643081.43999999994</v>
      </c>
      <c r="AZ151" s="23">
        <f t="shared" ref="AZ151:AZ183" si="34">IFERROR(ROUND((AY151-AY139)/AY139*100,2),"")</f>
        <v>-22.03</v>
      </c>
      <c r="BA151" s="22">
        <v>29938.880000000001</v>
      </c>
      <c r="BB151" s="21">
        <v>94368.33</v>
      </c>
      <c r="BC151" s="21">
        <v>35768.76</v>
      </c>
      <c r="BD151" s="20">
        <v>468021.78</v>
      </c>
      <c r="BE151" s="19">
        <v>51355.88</v>
      </c>
      <c r="BF151" s="24">
        <v>332</v>
      </c>
      <c r="BG151" s="23">
        <f t="shared" ref="BG151:BG183" si="35">IFERROR(ROUND((BF151-BF139)/BF139*100,2),"")</f>
        <v>2.15</v>
      </c>
      <c r="BH151" s="22">
        <v>72</v>
      </c>
      <c r="BI151" s="21">
        <v>121</v>
      </c>
      <c r="BJ151" s="21">
        <v>32</v>
      </c>
      <c r="BK151" s="20">
        <v>107</v>
      </c>
      <c r="BL151" s="25">
        <v>89</v>
      </c>
      <c r="BM151" s="24">
        <v>483342.8</v>
      </c>
      <c r="BN151" s="23">
        <f t="shared" ref="BN151:BN183" si="36">IFERROR(ROUND((BM151-BM139)/BM139*100,2),"")</f>
        <v>48.39</v>
      </c>
      <c r="BO151" s="22">
        <v>40058.730000000003</v>
      </c>
      <c r="BP151" s="21">
        <v>132802.1</v>
      </c>
      <c r="BQ151" s="21">
        <v>30106.5</v>
      </c>
      <c r="BR151" s="20">
        <v>280375.46999999997</v>
      </c>
      <c r="BS151" s="19">
        <v>102695.6</v>
      </c>
      <c r="BT151" s="24">
        <v>264</v>
      </c>
      <c r="BU151" s="23">
        <f t="shared" ref="BU151:BU183" si="37">IFERROR(ROUND((BT151-BT139)/BT139*100,2),"")</f>
        <v>-2.58</v>
      </c>
      <c r="BV151" s="22">
        <v>29</v>
      </c>
      <c r="BW151" s="21">
        <v>97</v>
      </c>
      <c r="BX151" s="21">
        <v>24</v>
      </c>
      <c r="BY151" s="20">
        <v>111</v>
      </c>
      <c r="BZ151" s="25">
        <v>73</v>
      </c>
      <c r="CA151" s="24">
        <v>1073802.02</v>
      </c>
      <c r="CB151" s="23">
        <f t="shared" ref="CB151:CB183" si="38">IFERROR(ROUND((CA151-CA139)/CA139*100,2),"")</f>
        <v>60.51</v>
      </c>
      <c r="CC151" s="22">
        <v>26642.55</v>
      </c>
      <c r="CD151" s="21">
        <v>140985.51999999999</v>
      </c>
      <c r="CE151" s="21">
        <v>21447.31</v>
      </c>
      <c r="CF151" s="20">
        <v>839262.71</v>
      </c>
      <c r="CG151" s="19">
        <v>110871.28</v>
      </c>
      <c r="CH151" s="24">
        <v>2800</v>
      </c>
      <c r="CI151" s="23">
        <f t="shared" ref="CI151:CI183" si="39">IFERROR(ROUND((CH151-CH139)/CH139*100,2),"")</f>
        <v>-4.04</v>
      </c>
      <c r="CJ151" s="22">
        <v>558</v>
      </c>
      <c r="CK151" s="21">
        <v>1298</v>
      </c>
      <c r="CL151" s="21">
        <v>283</v>
      </c>
      <c r="CM151" s="20">
        <v>657</v>
      </c>
      <c r="CN151" s="25">
        <v>1018</v>
      </c>
      <c r="CO151" s="24">
        <v>1279163.94</v>
      </c>
      <c r="CP151" s="23">
        <f t="shared" ref="CP151:CP183"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83"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17356</v>
      </c>
      <c r="C181" s="9">
        <f t="shared" si="41"/>
        <v>3.56</v>
      </c>
      <c r="D181" s="8">
        <v>8592</v>
      </c>
      <c r="E181" s="7">
        <v>5200</v>
      </c>
      <c r="F181" s="7">
        <v>2957</v>
      </c>
      <c r="G181" s="6">
        <v>592</v>
      </c>
      <c r="H181" s="11">
        <v>2248</v>
      </c>
      <c r="I181" s="10">
        <v>4253861.49</v>
      </c>
      <c r="J181" s="9">
        <f t="shared" si="28"/>
        <v>1.73</v>
      </c>
      <c r="K181" s="8">
        <v>2201412.2000000002</v>
      </c>
      <c r="L181" s="7">
        <v>1223309.1399999999</v>
      </c>
      <c r="M181" s="7">
        <v>657608.13</v>
      </c>
      <c r="N181" s="6">
        <v>166417.04999999999</v>
      </c>
      <c r="O181" s="5">
        <v>567461.05000000005</v>
      </c>
      <c r="P181" s="10">
        <v>17644</v>
      </c>
      <c r="Q181" s="9">
        <f t="shared" si="29"/>
        <v>6.74</v>
      </c>
      <c r="R181" s="8">
        <v>7490</v>
      </c>
      <c r="S181" s="7">
        <v>4823</v>
      </c>
      <c r="T181" s="7">
        <v>4615</v>
      </c>
      <c r="U181" s="6">
        <v>716</v>
      </c>
      <c r="V181" s="11">
        <v>208</v>
      </c>
      <c r="W181" s="10">
        <v>928209.83</v>
      </c>
      <c r="X181" s="9">
        <f t="shared" si="30"/>
        <v>3.95</v>
      </c>
      <c r="Y181" s="8">
        <v>392863.25</v>
      </c>
      <c r="Z181" s="7">
        <v>261601.14</v>
      </c>
      <c r="AA181" s="7">
        <v>236392.66</v>
      </c>
      <c r="AB181" s="6">
        <v>37352.78</v>
      </c>
      <c r="AC181" s="5">
        <v>25208.48</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493</v>
      </c>
      <c r="AS181" s="9">
        <f t="shared" si="33"/>
        <v>-9.7100000000000009</v>
      </c>
      <c r="AT181" s="8">
        <v>54</v>
      </c>
      <c r="AU181" s="7">
        <v>149</v>
      </c>
      <c r="AV181" s="7">
        <v>53</v>
      </c>
      <c r="AW181" s="6">
        <v>234</v>
      </c>
      <c r="AX181" s="11">
        <v>97</v>
      </c>
      <c r="AY181" s="10">
        <v>505467.92</v>
      </c>
      <c r="AZ181" s="9">
        <f t="shared" si="34"/>
        <v>-18.11</v>
      </c>
      <c r="BA181" s="8">
        <v>21728.84</v>
      </c>
      <c r="BB181" s="7">
        <v>96426.96</v>
      </c>
      <c r="BC181" s="7">
        <v>34960.050000000003</v>
      </c>
      <c r="BD181" s="6">
        <v>320530.56</v>
      </c>
      <c r="BE181" s="5">
        <v>92531.66</v>
      </c>
      <c r="BF181" s="10">
        <v>289</v>
      </c>
      <c r="BG181" s="9">
        <f t="shared" si="35"/>
        <v>3.96</v>
      </c>
      <c r="BH181" s="8">
        <v>61</v>
      </c>
      <c r="BI181" s="7">
        <v>124</v>
      </c>
      <c r="BJ181" s="7">
        <v>22</v>
      </c>
      <c r="BK181" s="6">
        <v>82</v>
      </c>
      <c r="BL181" s="11">
        <v>102</v>
      </c>
      <c r="BM181" s="10">
        <v>295243.75</v>
      </c>
      <c r="BN181" s="9">
        <f t="shared" si="36"/>
        <v>-59.64</v>
      </c>
      <c r="BO181" s="8">
        <v>31668.46</v>
      </c>
      <c r="BP181" s="7">
        <v>109185.75</v>
      </c>
      <c r="BQ181" s="7">
        <v>12970.75</v>
      </c>
      <c r="BR181" s="6">
        <v>141418.79</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2655</v>
      </c>
      <c r="CI181" s="9">
        <f t="shared" si="39"/>
        <v>13.22</v>
      </c>
      <c r="CJ181" s="8">
        <v>425</v>
      </c>
      <c r="CK181" s="7">
        <v>1181</v>
      </c>
      <c r="CL181" s="7">
        <v>262</v>
      </c>
      <c r="CM181" s="6">
        <v>777</v>
      </c>
      <c r="CN181" s="11">
        <v>925</v>
      </c>
      <c r="CO181" s="10">
        <v>1158681.33</v>
      </c>
      <c r="CP181" s="9">
        <f t="shared" si="40"/>
        <v>14.93</v>
      </c>
      <c r="CQ181" s="8">
        <v>152974.87</v>
      </c>
      <c r="CR181" s="7">
        <v>545604.86</v>
      </c>
      <c r="CS181" s="7">
        <v>83636.570000000007</v>
      </c>
      <c r="CT181" s="6">
        <v>368690.9</v>
      </c>
      <c r="CU181" s="5">
        <v>466014.29</v>
      </c>
    </row>
    <row r="182" spans="1:99" ht="25.5" customHeight="1" x14ac:dyDescent="0.15">
      <c r="A182" s="137">
        <v>44743</v>
      </c>
      <c r="B182" s="10">
        <v>16907</v>
      </c>
      <c r="C182" s="9">
        <f t="shared" si="41"/>
        <v>1.24</v>
      </c>
      <c r="D182" s="8">
        <v>8400</v>
      </c>
      <c r="E182" s="7">
        <v>5119</v>
      </c>
      <c r="F182" s="7">
        <v>2785</v>
      </c>
      <c r="G182" s="6">
        <v>584</v>
      </c>
      <c r="H182" s="11">
        <v>2338</v>
      </c>
      <c r="I182" s="10">
        <v>4272402.68</v>
      </c>
      <c r="J182" s="9">
        <f t="shared" si="28"/>
        <v>3.1</v>
      </c>
      <c r="K182" s="8">
        <v>2160881.79</v>
      </c>
      <c r="L182" s="7">
        <v>1313492.53</v>
      </c>
      <c r="M182" s="7">
        <v>643563.41</v>
      </c>
      <c r="N182" s="6">
        <v>149280.26999999999</v>
      </c>
      <c r="O182" s="5">
        <v>670624.43999999994</v>
      </c>
      <c r="P182" s="10">
        <v>17308</v>
      </c>
      <c r="Q182" s="9">
        <f t="shared" si="29"/>
        <v>4.05</v>
      </c>
      <c r="R182" s="8">
        <v>7473</v>
      </c>
      <c r="S182" s="7">
        <v>4536</v>
      </c>
      <c r="T182" s="7">
        <v>4540</v>
      </c>
      <c r="U182" s="6">
        <v>757</v>
      </c>
      <c r="V182" s="11">
        <v>-3</v>
      </c>
      <c r="W182" s="10">
        <v>914795.8</v>
      </c>
      <c r="X182" s="9">
        <f t="shared" si="30"/>
        <v>-0.18</v>
      </c>
      <c r="Y182" s="8">
        <v>389795.48</v>
      </c>
      <c r="Z182" s="7">
        <v>252140.63</v>
      </c>
      <c r="AA182" s="7">
        <v>234569.93</v>
      </c>
      <c r="AB182" s="6">
        <v>38154.75</v>
      </c>
      <c r="AC182" s="5">
        <v>17640.36</v>
      </c>
      <c r="AD182" s="10">
        <v>583</v>
      </c>
      <c r="AE182" s="9">
        <f t="shared" si="31"/>
        <v>-2.1800000000000002</v>
      </c>
      <c r="AF182" s="8">
        <v>121</v>
      </c>
      <c r="AG182" s="7">
        <v>219</v>
      </c>
      <c r="AH182" s="7">
        <v>53</v>
      </c>
      <c r="AI182" s="6">
        <v>187</v>
      </c>
      <c r="AJ182" s="11">
        <v>167</v>
      </c>
      <c r="AK182" s="10">
        <v>415717.35</v>
      </c>
      <c r="AL182" s="9">
        <f t="shared" si="32"/>
        <v>46.24</v>
      </c>
      <c r="AM182" s="8">
        <v>50074.83</v>
      </c>
      <c r="AN182" s="7">
        <v>128620.9</v>
      </c>
      <c r="AO182" s="7">
        <v>22742.78</v>
      </c>
      <c r="AP182" s="6">
        <v>212190.71</v>
      </c>
      <c r="AQ182" s="5">
        <v>107419.13</v>
      </c>
      <c r="AR182" s="10">
        <v>471</v>
      </c>
      <c r="AS182" s="9">
        <f t="shared" si="33"/>
        <v>-8.5399999999999991</v>
      </c>
      <c r="AT182" s="8">
        <v>59</v>
      </c>
      <c r="AU182" s="7">
        <v>137</v>
      </c>
      <c r="AV182" s="7">
        <v>63</v>
      </c>
      <c r="AW182" s="6">
        <v>207</v>
      </c>
      <c r="AX182" s="11">
        <v>75</v>
      </c>
      <c r="AY182" s="10">
        <v>484328.21</v>
      </c>
      <c r="AZ182" s="9">
        <f t="shared" si="34"/>
        <v>5.18</v>
      </c>
      <c r="BA182" s="8">
        <v>48411.07</v>
      </c>
      <c r="BB182" s="7">
        <v>105007.01</v>
      </c>
      <c r="BC182" s="7">
        <v>36384.58</v>
      </c>
      <c r="BD182" s="6">
        <v>290221.83</v>
      </c>
      <c r="BE182" s="5">
        <v>68025.37</v>
      </c>
      <c r="BF182" s="10">
        <v>252</v>
      </c>
      <c r="BG182" s="9">
        <f t="shared" si="35"/>
        <v>-5.97</v>
      </c>
      <c r="BH182" s="8">
        <v>54</v>
      </c>
      <c r="BI182" s="7">
        <v>97</v>
      </c>
      <c r="BJ182" s="7">
        <v>30</v>
      </c>
      <c r="BK182" s="6">
        <v>69</v>
      </c>
      <c r="BL182" s="11">
        <v>69</v>
      </c>
      <c r="BM182" s="10">
        <v>264789.95</v>
      </c>
      <c r="BN182" s="9">
        <f t="shared" si="36"/>
        <v>-2.63</v>
      </c>
      <c r="BO182" s="8">
        <v>31366.31</v>
      </c>
      <c r="BP182" s="7">
        <v>84993.22</v>
      </c>
      <c r="BQ182" s="7">
        <v>17909.16</v>
      </c>
      <c r="BR182" s="6">
        <v>128754.42</v>
      </c>
      <c r="BS182" s="5">
        <v>68850.899999999994</v>
      </c>
      <c r="BT182" s="10">
        <v>195</v>
      </c>
      <c r="BU182" s="9">
        <f t="shared" si="37"/>
        <v>7.14</v>
      </c>
      <c r="BV182" s="8">
        <v>33</v>
      </c>
      <c r="BW182" s="7">
        <v>70</v>
      </c>
      <c r="BX182" s="7">
        <v>11</v>
      </c>
      <c r="BY182" s="6">
        <v>81</v>
      </c>
      <c r="BZ182" s="11">
        <v>59</v>
      </c>
      <c r="CA182" s="10">
        <v>456109.66</v>
      </c>
      <c r="CB182" s="9">
        <f t="shared" si="38"/>
        <v>33.82</v>
      </c>
      <c r="CC182" s="8">
        <v>40282.06</v>
      </c>
      <c r="CD182" s="7">
        <v>86870.07</v>
      </c>
      <c r="CE182" s="7">
        <v>16100.07</v>
      </c>
      <c r="CF182" s="6">
        <v>312857.46000000002</v>
      </c>
      <c r="CG182" s="5">
        <v>70770</v>
      </c>
      <c r="CH182" s="10">
        <v>2689</v>
      </c>
      <c r="CI182" s="9">
        <f t="shared" si="39"/>
        <v>9.31</v>
      </c>
      <c r="CJ182" s="8">
        <v>444</v>
      </c>
      <c r="CK182" s="7">
        <v>1161</v>
      </c>
      <c r="CL182" s="7">
        <v>263</v>
      </c>
      <c r="CM182" s="6">
        <v>817</v>
      </c>
      <c r="CN182" s="11">
        <v>900</v>
      </c>
      <c r="CO182" s="10">
        <v>1214258.02</v>
      </c>
      <c r="CP182" s="9">
        <f t="shared" si="40"/>
        <v>12.05</v>
      </c>
      <c r="CQ182" s="8">
        <v>154501.07</v>
      </c>
      <c r="CR182" s="7">
        <v>557351.71</v>
      </c>
      <c r="CS182" s="7">
        <v>87625.1</v>
      </c>
      <c r="CT182" s="6">
        <v>403337.76</v>
      </c>
      <c r="CU182" s="5">
        <v>478253.96</v>
      </c>
    </row>
    <row r="183" spans="1:99" ht="25.5" customHeight="1" thickBot="1" x14ac:dyDescent="0.2">
      <c r="A183" s="138">
        <v>44774</v>
      </c>
      <c r="B183" s="10">
        <v>16267</v>
      </c>
      <c r="C183" s="9">
        <f t="shared" si="41"/>
        <v>6.96</v>
      </c>
      <c r="D183" s="8">
        <v>8118</v>
      </c>
      <c r="E183" s="7">
        <v>4868</v>
      </c>
      <c r="F183" s="7">
        <v>2714</v>
      </c>
      <c r="G183" s="6">
        <v>548</v>
      </c>
      <c r="H183" s="11">
        <v>2165</v>
      </c>
      <c r="I183" s="10">
        <v>4462429.63</v>
      </c>
      <c r="J183" s="9">
        <f t="shared" si="28"/>
        <v>14.8</v>
      </c>
      <c r="K183" s="8">
        <v>2092931.69</v>
      </c>
      <c r="L183" s="7">
        <v>1568599.73</v>
      </c>
      <c r="M183" s="7">
        <v>645499.09</v>
      </c>
      <c r="N183" s="6">
        <v>149017.95000000001</v>
      </c>
      <c r="O183" s="5">
        <v>925965.5</v>
      </c>
      <c r="P183" s="10">
        <v>16135</v>
      </c>
      <c r="Q183" s="9">
        <f t="shared" si="29"/>
        <v>7.93</v>
      </c>
      <c r="R183" s="8">
        <v>7045</v>
      </c>
      <c r="S183" s="7">
        <v>4451</v>
      </c>
      <c r="T183" s="7">
        <v>4049</v>
      </c>
      <c r="U183" s="6">
        <v>589</v>
      </c>
      <c r="V183" s="11">
        <v>402</v>
      </c>
      <c r="W183" s="10">
        <v>851838.15</v>
      </c>
      <c r="X183" s="9">
        <f t="shared" si="30"/>
        <v>5.79</v>
      </c>
      <c r="Y183" s="8">
        <v>369622.55</v>
      </c>
      <c r="Z183" s="7">
        <v>243648.32</v>
      </c>
      <c r="AA183" s="7">
        <v>207965.58</v>
      </c>
      <c r="AB183" s="6">
        <v>30537.040000000001</v>
      </c>
      <c r="AC183" s="5">
        <v>35682.74</v>
      </c>
      <c r="AD183" s="10">
        <v>567</v>
      </c>
      <c r="AE183" s="9">
        <f t="shared" si="31"/>
        <v>9.0399999999999991</v>
      </c>
      <c r="AF183" s="8">
        <v>103</v>
      </c>
      <c r="AG183" s="7">
        <v>212</v>
      </c>
      <c r="AH183" s="7">
        <v>69</v>
      </c>
      <c r="AI183" s="6">
        <v>183</v>
      </c>
      <c r="AJ183" s="11">
        <v>143</v>
      </c>
      <c r="AK183" s="10">
        <v>394274.53</v>
      </c>
      <c r="AL183" s="9">
        <f t="shared" si="32"/>
        <v>-5.01</v>
      </c>
      <c r="AM183" s="8">
        <v>50352.39</v>
      </c>
      <c r="AN183" s="7">
        <v>83102.42</v>
      </c>
      <c r="AO183" s="7">
        <v>33946.97</v>
      </c>
      <c r="AP183" s="6">
        <v>226872.75</v>
      </c>
      <c r="AQ183" s="5">
        <v>49155.45</v>
      </c>
      <c r="AR183" s="10">
        <v>436</v>
      </c>
      <c r="AS183" s="9">
        <f t="shared" si="33"/>
        <v>-6.44</v>
      </c>
      <c r="AT183" s="8">
        <v>55</v>
      </c>
      <c r="AU183" s="7">
        <v>116</v>
      </c>
      <c r="AV183" s="7">
        <v>43</v>
      </c>
      <c r="AW183" s="6">
        <v>221</v>
      </c>
      <c r="AX183" s="11">
        <v>74</v>
      </c>
      <c r="AY183" s="10">
        <v>359439.39</v>
      </c>
      <c r="AZ183" s="9">
        <f t="shared" si="34"/>
        <v>-19.8</v>
      </c>
      <c r="BA183" s="8">
        <v>30867.200000000001</v>
      </c>
      <c r="BB183" s="7">
        <v>51921.9</v>
      </c>
      <c r="BC183" s="7">
        <v>15978.81</v>
      </c>
      <c r="BD183" s="6">
        <v>253555.18</v>
      </c>
      <c r="BE183" s="5">
        <v>43059.39</v>
      </c>
      <c r="BF183" s="10">
        <v>238</v>
      </c>
      <c r="BG183" s="9">
        <f t="shared" si="35"/>
        <v>3.03</v>
      </c>
      <c r="BH183" s="8">
        <v>64</v>
      </c>
      <c r="BI183" s="7">
        <v>87</v>
      </c>
      <c r="BJ183" s="7">
        <v>17</v>
      </c>
      <c r="BK183" s="6">
        <v>69</v>
      </c>
      <c r="BL183" s="11">
        <v>70</v>
      </c>
      <c r="BM183" s="10">
        <v>245189.45</v>
      </c>
      <c r="BN183" s="9">
        <f t="shared" si="36"/>
        <v>13.01</v>
      </c>
      <c r="BO183" s="8">
        <v>32680.36</v>
      </c>
      <c r="BP183" s="7">
        <v>65686.960000000006</v>
      </c>
      <c r="BQ183" s="7">
        <v>17170.650000000001</v>
      </c>
      <c r="BR183" s="6">
        <v>126931.03</v>
      </c>
      <c r="BS183" s="5">
        <v>48516.31</v>
      </c>
      <c r="BT183" s="10">
        <v>165</v>
      </c>
      <c r="BU183" s="9">
        <f t="shared" si="37"/>
        <v>7.14</v>
      </c>
      <c r="BV183" s="8">
        <v>25</v>
      </c>
      <c r="BW183" s="7">
        <v>56</v>
      </c>
      <c r="BX183" s="7">
        <v>10</v>
      </c>
      <c r="BY183" s="6">
        <v>74</v>
      </c>
      <c r="BZ183" s="11">
        <v>46</v>
      </c>
      <c r="CA183" s="10">
        <v>374063.28</v>
      </c>
      <c r="CB183" s="9">
        <f t="shared" si="38"/>
        <v>1.85</v>
      </c>
      <c r="CC183" s="8">
        <v>19601.87</v>
      </c>
      <c r="CD183" s="7">
        <v>65974.679999999993</v>
      </c>
      <c r="CE183" s="7">
        <v>26213.25</v>
      </c>
      <c r="CF183" s="6">
        <v>262273.48</v>
      </c>
      <c r="CG183" s="5">
        <v>39761.43</v>
      </c>
      <c r="CH183" s="10">
        <v>2690</v>
      </c>
      <c r="CI183" s="9">
        <f t="shared" si="39"/>
        <v>19.45</v>
      </c>
      <c r="CJ183" s="8">
        <v>414</v>
      </c>
      <c r="CK183" s="7">
        <v>1213</v>
      </c>
      <c r="CL183" s="7">
        <v>281</v>
      </c>
      <c r="CM183" s="6">
        <v>778</v>
      </c>
      <c r="CN183" s="11">
        <v>935</v>
      </c>
      <c r="CO183" s="10">
        <v>1197987.8799999999</v>
      </c>
      <c r="CP183" s="9">
        <f t="shared" si="40"/>
        <v>13.39</v>
      </c>
      <c r="CQ183" s="8">
        <v>146149.79999999999</v>
      </c>
      <c r="CR183" s="7">
        <v>533841.22</v>
      </c>
      <c r="CS183" s="7">
        <v>102850.1</v>
      </c>
      <c r="CT183" s="6">
        <v>409458.45</v>
      </c>
      <c r="CU183" s="5">
        <v>435375.26</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2"/>
      <c r="B185" s="153"/>
      <c r="C185" s="154"/>
      <c r="D185" s="153"/>
      <c r="E185" s="153"/>
      <c r="F185" s="153"/>
      <c r="G185" s="153"/>
      <c r="H185" s="153"/>
      <c r="I185" s="153"/>
      <c r="J185" s="154"/>
      <c r="K185" s="153"/>
      <c r="L185" s="153"/>
      <c r="M185" s="153"/>
      <c r="N185" s="153"/>
      <c r="O185" s="153"/>
      <c r="P185" s="153"/>
      <c r="Q185" s="154"/>
      <c r="R185" s="153"/>
      <c r="S185" s="153"/>
      <c r="T185" s="153"/>
      <c r="U185" s="153"/>
      <c r="V185" s="153"/>
      <c r="W185" s="153"/>
      <c r="X185" s="154"/>
      <c r="Y185" s="153"/>
      <c r="Z185" s="153"/>
      <c r="AA185" s="153"/>
      <c r="AB185" s="153"/>
      <c r="AC185" s="153"/>
      <c r="AD185" s="153"/>
      <c r="AE185" s="154"/>
      <c r="AF185" s="153"/>
      <c r="AG185" s="153"/>
      <c r="AH185" s="153"/>
      <c r="AI185" s="153"/>
      <c r="AJ185" s="153"/>
      <c r="AK185" s="153"/>
      <c r="AL185" s="154"/>
      <c r="AM185" s="153"/>
      <c r="AN185" s="153"/>
      <c r="AO185" s="153"/>
      <c r="AP185" s="153"/>
      <c r="AQ185" s="153"/>
      <c r="AR185" s="153"/>
      <c r="AS185" s="154"/>
      <c r="AT185" s="153"/>
      <c r="AU185" s="153"/>
      <c r="AV185" s="153"/>
      <c r="AW185" s="153"/>
      <c r="AX185" s="153"/>
      <c r="AY185" s="153"/>
      <c r="AZ185" s="154"/>
      <c r="BA185" s="153"/>
      <c r="BB185" s="153"/>
      <c r="BC185" s="153"/>
      <c r="BD185" s="153"/>
      <c r="BE185" s="153"/>
      <c r="BF185" s="153"/>
      <c r="BG185" s="154"/>
      <c r="BH185" s="153"/>
      <c r="BI185" s="153"/>
      <c r="BJ185" s="153"/>
      <c r="BK185" s="153"/>
      <c r="BL185" s="153"/>
      <c r="BM185" s="153"/>
      <c r="BN185" s="154"/>
      <c r="BO185" s="153"/>
      <c r="BP185" s="153"/>
      <c r="BQ185" s="153"/>
      <c r="BR185" s="153"/>
      <c r="BS185" s="153"/>
      <c r="BT185" s="153"/>
      <c r="BU185" s="154"/>
      <c r="BV185" s="153"/>
      <c r="BW185" s="153"/>
      <c r="BX185" s="153"/>
      <c r="BY185" s="153"/>
      <c r="BZ185" s="153"/>
      <c r="CA185" s="153"/>
      <c r="CB185" s="154"/>
      <c r="CC185" s="153"/>
      <c r="CD185" s="153"/>
      <c r="CE185" s="153"/>
      <c r="CF185" s="153"/>
      <c r="CG185" s="153"/>
      <c r="CH185" s="153"/>
      <c r="CI185" s="154"/>
      <c r="CJ185" s="153"/>
      <c r="CK185" s="153"/>
      <c r="CL185" s="153"/>
      <c r="CM185" s="153"/>
      <c r="CN185" s="153"/>
      <c r="CO185" s="153"/>
      <c r="CP185" s="154"/>
      <c r="CQ185" s="153"/>
      <c r="CR185" s="153"/>
      <c r="CS185" s="153"/>
      <c r="CT185" s="153"/>
      <c r="CU185" s="153"/>
    </row>
  </sheetData>
  <phoneticPr fontId="2"/>
  <conditionalFormatting sqref="C23:C184">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83" si="28">IFERROR(ROUND((I151-I139)/I139*100,2),"")</f>
        <v>-7.75</v>
      </c>
      <c r="K151" s="22">
        <v>372047.59</v>
      </c>
      <c r="L151" s="21">
        <v>148332.48000000001</v>
      </c>
      <c r="M151" s="21">
        <v>89312.62</v>
      </c>
      <c r="N151" s="20">
        <v>14387.88</v>
      </c>
      <c r="O151" s="19">
        <v>59019.86</v>
      </c>
      <c r="P151" s="24">
        <v>1223</v>
      </c>
      <c r="Q151" s="23">
        <f t="shared" ref="Q151:Q183" si="29">IFERROR(ROUND((P151-P139)/P139*100,2),"")</f>
        <v>0.08</v>
      </c>
      <c r="R151" s="22">
        <v>572</v>
      </c>
      <c r="S151" s="21">
        <v>328</v>
      </c>
      <c r="T151" s="21">
        <v>281</v>
      </c>
      <c r="U151" s="20">
        <v>42</v>
      </c>
      <c r="V151" s="25">
        <v>47</v>
      </c>
      <c r="W151" s="24">
        <v>66807.89</v>
      </c>
      <c r="X151" s="23">
        <f t="shared" ref="X151:X183" si="30">IFERROR(ROUND((W151-W139)/W139*100,2),"")</f>
        <v>0.23</v>
      </c>
      <c r="Y151" s="22">
        <v>33483.11</v>
      </c>
      <c r="Z151" s="21">
        <v>16466.54</v>
      </c>
      <c r="AA151" s="21">
        <v>14591.27</v>
      </c>
      <c r="AB151" s="20">
        <v>2266.9699999999998</v>
      </c>
      <c r="AC151" s="19">
        <v>1875.27</v>
      </c>
      <c r="AD151" s="24">
        <v>80</v>
      </c>
      <c r="AE151" s="23">
        <f t="shared" ref="AE151:AE183" si="31">IFERROR(ROUND((AD151-AD139)/AD139*100,2),"")</f>
        <v>8.11</v>
      </c>
      <c r="AF151" s="22">
        <v>14</v>
      </c>
      <c r="AG151" s="21">
        <v>36</v>
      </c>
      <c r="AH151" s="21">
        <v>7</v>
      </c>
      <c r="AI151" s="20">
        <v>22</v>
      </c>
      <c r="AJ151" s="25">
        <v>29</v>
      </c>
      <c r="AK151" s="24">
        <v>41087.339999999997</v>
      </c>
      <c r="AL151" s="23">
        <f t="shared" ref="AL151:AL183" si="32">IFERROR(ROUND((AK151-AK139)/AK139*100,2),"")</f>
        <v>-2.09</v>
      </c>
      <c r="AM151" s="22">
        <v>4427.01</v>
      </c>
      <c r="AN151" s="21">
        <v>15133.45</v>
      </c>
      <c r="AO151" s="21">
        <v>4954.03</v>
      </c>
      <c r="AP151" s="20">
        <v>16341.6</v>
      </c>
      <c r="AQ151" s="19">
        <v>10179.42</v>
      </c>
      <c r="AR151" s="24">
        <v>81</v>
      </c>
      <c r="AS151" s="23">
        <f t="shared" ref="AS151:AS183" si="33">IFERROR(ROUND((AR151-AR139)/AR139*100,2),"")</f>
        <v>-6.9</v>
      </c>
      <c r="AT151" s="22">
        <v>13</v>
      </c>
      <c r="AU151" s="21">
        <v>18</v>
      </c>
      <c r="AV151" s="21">
        <v>12</v>
      </c>
      <c r="AW151" s="20">
        <v>37</v>
      </c>
      <c r="AX151" s="25">
        <v>5</v>
      </c>
      <c r="AY151" s="24">
        <v>109943.49</v>
      </c>
      <c r="AZ151" s="23">
        <f t="shared" ref="AZ151:AZ183" si="34">IFERROR(ROUND((AY151-AY139)/AY139*100,2),"")</f>
        <v>4.7</v>
      </c>
      <c r="BA151" s="22">
        <v>8486.73</v>
      </c>
      <c r="BB151" s="21">
        <v>11929.11</v>
      </c>
      <c r="BC151" s="21">
        <v>9630.06</v>
      </c>
      <c r="BD151" s="20">
        <v>70412.22</v>
      </c>
      <c r="BE151" s="19">
        <v>-7186.32</v>
      </c>
      <c r="BF151" s="24">
        <v>38</v>
      </c>
      <c r="BG151" s="23">
        <f t="shared" ref="BG151:BG183" si="35">IFERROR(ROUND((BF151-BF139)/BF139*100,2),"")</f>
        <v>-7.32</v>
      </c>
      <c r="BH151" s="22">
        <v>12</v>
      </c>
      <c r="BI151" s="21">
        <v>14</v>
      </c>
      <c r="BJ151" s="21">
        <v>3</v>
      </c>
      <c r="BK151" s="20">
        <v>9</v>
      </c>
      <c r="BL151" s="25">
        <v>11</v>
      </c>
      <c r="BM151" s="24">
        <v>52704.66</v>
      </c>
      <c r="BN151" s="23">
        <f t="shared" ref="BN151:BN183" si="36">IFERROR(ROUND((BM151-BM139)/BM139*100,2),"")</f>
        <v>42.51</v>
      </c>
      <c r="BO151" s="22">
        <v>5954.22</v>
      </c>
      <c r="BP151" s="21">
        <v>27139.63</v>
      </c>
      <c r="BQ151" s="21">
        <v>2991.88</v>
      </c>
      <c r="BR151" s="20">
        <v>16618.93</v>
      </c>
      <c r="BS151" s="19">
        <v>24147.75</v>
      </c>
      <c r="BT151" s="24">
        <v>18</v>
      </c>
      <c r="BU151" s="23">
        <f t="shared" ref="BU151:BU183" si="37">IFERROR(ROUND((BT151-BT139)/BT139*100,2),"")</f>
        <v>-21.74</v>
      </c>
      <c r="BV151" s="22">
        <v>0</v>
      </c>
      <c r="BW151" s="21">
        <v>7</v>
      </c>
      <c r="BX151" s="21">
        <v>3</v>
      </c>
      <c r="BY151" s="20">
        <v>8</v>
      </c>
      <c r="BZ151" s="25">
        <v>4</v>
      </c>
      <c r="CA151" s="24">
        <v>57635.29</v>
      </c>
      <c r="CB151" s="23">
        <f t="shared" ref="CB151:CB183" si="38">IFERROR(ROUND((CA151-CA139)/CA139*100,2),"")</f>
        <v>-1.29</v>
      </c>
      <c r="CC151" s="22">
        <v>0</v>
      </c>
      <c r="CD151" s="21">
        <v>25667.3</v>
      </c>
      <c r="CE151" s="21">
        <v>6061.4</v>
      </c>
      <c r="CF151" s="20">
        <v>25906.59</v>
      </c>
      <c r="CG151" s="19">
        <v>19605.900000000001</v>
      </c>
      <c r="CH151" s="24">
        <v>302</v>
      </c>
      <c r="CI151" s="23">
        <f t="shared" ref="CI151:CI183" si="39">IFERROR(ROUND((CH151-CH139)/CH139*100,2),"")</f>
        <v>-5.63</v>
      </c>
      <c r="CJ151" s="22">
        <v>70</v>
      </c>
      <c r="CK151" s="21">
        <v>144</v>
      </c>
      <c r="CL151" s="21">
        <v>29</v>
      </c>
      <c r="CM151" s="20">
        <v>59</v>
      </c>
      <c r="CN151" s="25">
        <v>115</v>
      </c>
      <c r="CO151" s="24">
        <v>172865.35</v>
      </c>
      <c r="CP151" s="23">
        <f t="shared" ref="CP151:CP183"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83"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1753</v>
      </c>
      <c r="C181" s="9">
        <f t="shared" si="41"/>
        <v>-1.85</v>
      </c>
      <c r="D181" s="8">
        <v>1000</v>
      </c>
      <c r="E181" s="7">
        <v>452</v>
      </c>
      <c r="F181" s="7">
        <v>260</v>
      </c>
      <c r="G181" s="6">
        <v>39</v>
      </c>
      <c r="H181" s="11">
        <v>192</v>
      </c>
      <c r="I181" s="10">
        <v>560607.26</v>
      </c>
      <c r="J181" s="9">
        <f t="shared" si="28"/>
        <v>-5.2</v>
      </c>
      <c r="K181" s="8">
        <v>336841.02</v>
      </c>
      <c r="L181" s="7">
        <v>140090.4</v>
      </c>
      <c r="M181" s="7">
        <v>68514.48</v>
      </c>
      <c r="N181" s="6">
        <v>14486.16</v>
      </c>
      <c r="O181" s="5">
        <v>71575.92</v>
      </c>
      <c r="P181" s="10">
        <v>1210</v>
      </c>
      <c r="Q181" s="9">
        <f t="shared" si="29"/>
        <v>1.42</v>
      </c>
      <c r="R181" s="8">
        <v>628</v>
      </c>
      <c r="S181" s="7">
        <v>281</v>
      </c>
      <c r="T181" s="7">
        <v>250</v>
      </c>
      <c r="U181" s="6">
        <v>51</v>
      </c>
      <c r="V181" s="11">
        <v>31</v>
      </c>
      <c r="W181" s="10">
        <v>64953.34</v>
      </c>
      <c r="X181" s="9">
        <f t="shared" si="30"/>
        <v>-1.68</v>
      </c>
      <c r="Y181" s="8">
        <v>34064.959999999999</v>
      </c>
      <c r="Z181" s="7">
        <v>14775.94</v>
      </c>
      <c r="AA181" s="7">
        <v>13404.37</v>
      </c>
      <c r="AB181" s="6">
        <v>2708.07</v>
      </c>
      <c r="AC181" s="5">
        <v>1371.57</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1751</v>
      </c>
      <c r="C182" s="9">
        <f t="shared" si="41"/>
        <v>4.91</v>
      </c>
      <c r="D182" s="8">
        <v>963</v>
      </c>
      <c r="E182" s="7">
        <v>441</v>
      </c>
      <c r="F182" s="7">
        <v>298</v>
      </c>
      <c r="G182" s="6">
        <v>48</v>
      </c>
      <c r="H182" s="11">
        <v>143</v>
      </c>
      <c r="I182" s="10">
        <v>568845.80000000005</v>
      </c>
      <c r="J182" s="9">
        <f t="shared" si="28"/>
        <v>6.82</v>
      </c>
      <c r="K182" s="8">
        <v>320266.73</v>
      </c>
      <c r="L182" s="7">
        <v>144859.18</v>
      </c>
      <c r="M182" s="7">
        <v>85047.42</v>
      </c>
      <c r="N182" s="6">
        <v>18428.169999999998</v>
      </c>
      <c r="O182" s="5">
        <v>59811.76</v>
      </c>
      <c r="P182" s="10">
        <v>1248</v>
      </c>
      <c r="Q182" s="9">
        <f t="shared" si="29"/>
        <v>4.7</v>
      </c>
      <c r="R182" s="8">
        <v>641</v>
      </c>
      <c r="S182" s="7">
        <v>283</v>
      </c>
      <c r="T182" s="7">
        <v>270</v>
      </c>
      <c r="U182" s="6">
        <v>54</v>
      </c>
      <c r="V182" s="11">
        <v>13</v>
      </c>
      <c r="W182" s="10">
        <v>67790.34</v>
      </c>
      <c r="X182" s="9">
        <f t="shared" si="30"/>
        <v>2.75</v>
      </c>
      <c r="Y182" s="8">
        <v>33837.089999999997</v>
      </c>
      <c r="Z182" s="7">
        <v>16415.47</v>
      </c>
      <c r="AA182" s="7">
        <v>14238.52</v>
      </c>
      <c r="AB182" s="6">
        <v>3299.26</v>
      </c>
      <c r="AC182" s="5">
        <v>2176.9499999999998</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59</v>
      </c>
      <c r="AS182" s="9">
        <f t="shared" si="33"/>
        <v>-6.35</v>
      </c>
      <c r="AT182" s="8">
        <v>8</v>
      </c>
      <c r="AU182" s="7">
        <v>15</v>
      </c>
      <c r="AV182" s="7">
        <v>10</v>
      </c>
      <c r="AW182" s="6">
        <v>25</v>
      </c>
      <c r="AX182" s="11">
        <v>4</v>
      </c>
      <c r="AY182" s="10">
        <v>96197.15</v>
      </c>
      <c r="AZ182" s="9">
        <f t="shared" si="34"/>
        <v>94.39</v>
      </c>
      <c r="BA182" s="8">
        <v>5050.88</v>
      </c>
      <c r="BB182" s="7">
        <v>31854.79</v>
      </c>
      <c r="BC182" s="7">
        <v>11139.74</v>
      </c>
      <c r="BD182" s="6">
        <v>46030.74</v>
      </c>
      <c r="BE182" s="5">
        <v>18594.05</v>
      </c>
      <c r="BF182" s="10">
        <v>32</v>
      </c>
      <c r="BG182" s="9">
        <f t="shared" si="35"/>
        <v>0</v>
      </c>
      <c r="BH182" s="8">
        <v>11</v>
      </c>
      <c r="BI182" s="7">
        <v>11</v>
      </c>
      <c r="BJ182" s="7">
        <v>2</v>
      </c>
      <c r="BK182" s="6">
        <v>8</v>
      </c>
      <c r="BL182" s="11">
        <v>9</v>
      </c>
      <c r="BM182" s="10">
        <v>31064.38</v>
      </c>
      <c r="BN182" s="9">
        <f t="shared" si="36"/>
        <v>6.57</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thickBot="1" x14ac:dyDescent="0.2">
      <c r="A183" s="138">
        <v>44774</v>
      </c>
      <c r="B183" s="10">
        <v>1704</v>
      </c>
      <c r="C183" s="9">
        <f t="shared" si="41"/>
        <v>5.45</v>
      </c>
      <c r="D183" s="8">
        <v>970</v>
      </c>
      <c r="E183" s="7">
        <v>395</v>
      </c>
      <c r="F183" s="7">
        <v>296</v>
      </c>
      <c r="G183" s="6">
        <v>42</v>
      </c>
      <c r="H183" s="11">
        <v>99</v>
      </c>
      <c r="I183" s="10">
        <v>567278.02</v>
      </c>
      <c r="J183" s="9">
        <f t="shared" si="28"/>
        <v>4.1500000000000004</v>
      </c>
      <c r="K183" s="8">
        <v>327957.27</v>
      </c>
      <c r="L183" s="7">
        <v>132323.56</v>
      </c>
      <c r="M183" s="7">
        <v>95278.25</v>
      </c>
      <c r="N183" s="6">
        <v>11310.02</v>
      </c>
      <c r="O183" s="5">
        <v>37045.31</v>
      </c>
      <c r="P183" s="10">
        <v>1124</v>
      </c>
      <c r="Q183" s="9">
        <f t="shared" si="29"/>
        <v>2.5499999999999998</v>
      </c>
      <c r="R183" s="8">
        <v>570</v>
      </c>
      <c r="S183" s="7">
        <v>280</v>
      </c>
      <c r="T183" s="7">
        <v>231</v>
      </c>
      <c r="U183" s="6">
        <v>43</v>
      </c>
      <c r="V183" s="11">
        <v>49</v>
      </c>
      <c r="W183" s="10">
        <v>61006.66</v>
      </c>
      <c r="X183" s="9">
        <f t="shared" si="30"/>
        <v>0.46</v>
      </c>
      <c r="Y183" s="8">
        <v>30871</v>
      </c>
      <c r="Z183" s="7">
        <v>15315.19</v>
      </c>
      <c r="AA183" s="7">
        <v>12114.6</v>
      </c>
      <c r="AB183" s="6">
        <v>2705.87</v>
      </c>
      <c r="AC183" s="5">
        <v>3200.59</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307</v>
      </c>
      <c r="CI183" s="9">
        <f t="shared" si="39"/>
        <v>16.29</v>
      </c>
      <c r="CJ183" s="8">
        <v>62</v>
      </c>
      <c r="CK183" s="7">
        <v>153</v>
      </c>
      <c r="CL183" s="7">
        <v>25</v>
      </c>
      <c r="CM183" s="6">
        <v>67</v>
      </c>
      <c r="CN183" s="11">
        <v>128</v>
      </c>
      <c r="CO183" s="10">
        <v>152418</v>
      </c>
      <c r="CP183" s="9">
        <f t="shared" si="40"/>
        <v>19.899999999999999</v>
      </c>
      <c r="CQ183" s="8">
        <v>26692.98</v>
      </c>
      <c r="CR183" s="7">
        <v>78926.100000000006</v>
      </c>
      <c r="CS183" s="7">
        <v>9999.4599999999991</v>
      </c>
      <c r="CT183" s="6">
        <v>36799.46</v>
      </c>
      <c r="CU183" s="5">
        <v>68926.64</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83" si="28">IFERROR(ROUND((I151-I139)/I139*100,2),"")</f>
        <v>-0.94</v>
      </c>
      <c r="K151" s="22">
        <v>319422.07</v>
      </c>
      <c r="L151" s="21">
        <v>227349.08</v>
      </c>
      <c r="M151" s="21">
        <v>99736.69</v>
      </c>
      <c r="N151" s="20">
        <v>27510.5</v>
      </c>
      <c r="O151" s="19">
        <v>128606.42</v>
      </c>
      <c r="P151" s="24">
        <v>9682</v>
      </c>
      <c r="Q151" s="23">
        <f t="shared" ref="Q151:Q183" si="29">IFERROR(ROUND((P151-P139)/P139*100,2),"")</f>
        <v>2.42</v>
      </c>
      <c r="R151" s="22">
        <v>4063</v>
      </c>
      <c r="S151" s="21">
        <v>2647</v>
      </c>
      <c r="T151" s="21">
        <v>2617</v>
      </c>
      <c r="U151" s="20">
        <v>355</v>
      </c>
      <c r="V151" s="25">
        <v>30</v>
      </c>
      <c r="W151" s="24">
        <v>463342.46</v>
      </c>
      <c r="X151" s="23">
        <f t="shared" ref="X151:X183" si="30">IFERROR(ROUND((W151-W139)/W139*100,2),"")</f>
        <v>0.41</v>
      </c>
      <c r="Y151" s="22">
        <v>194259.24</v>
      </c>
      <c r="Z151" s="21">
        <v>125508.28</v>
      </c>
      <c r="AA151" s="21">
        <v>126831.07</v>
      </c>
      <c r="AB151" s="20">
        <v>16743.87</v>
      </c>
      <c r="AC151" s="19">
        <v>-1322.79</v>
      </c>
      <c r="AD151" s="24">
        <v>305</v>
      </c>
      <c r="AE151" s="23">
        <f t="shared" ref="AE151:AE183" si="31">IFERROR(ROUND((AD151-AD139)/AD139*100,2),"")</f>
        <v>9.32</v>
      </c>
      <c r="AF151" s="22">
        <v>60</v>
      </c>
      <c r="AG151" s="21">
        <v>104</v>
      </c>
      <c r="AH151" s="21">
        <v>28</v>
      </c>
      <c r="AI151" s="20">
        <v>111</v>
      </c>
      <c r="AJ151" s="25">
        <v>76</v>
      </c>
      <c r="AK151" s="24">
        <v>102270.7</v>
      </c>
      <c r="AL151" s="23">
        <f t="shared" ref="AL151:AL183" si="32">IFERROR(ROUND((AK151-AK139)/AK139*100,2),"")</f>
        <v>27.59</v>
      </c>
      <c r="AM151" s="22">
        <v>12416.41</v>
      </c>
      <c r="AN151" s="21">
        <v>36498.82</v>
      </c>
      <c r="AO151" s="21">
        <v>6322.62</v>
      </c>
      <c r="AP151" s="20">
        <v>46411.01</v>
      </c>
      <c r="AQ151" s="19">
        <v>29754.86</v>
      </c>
      <c r="AR151" s="24">
        <v>166</v>
      </c>
      <c r="AS151" s="23">
        <f t="shared" ref="AS151:AS183" si="33">IFERROR(ROUND((AR151-AR139)/AR139*100,2),"")</f>
        <v>-10.27</v>
      </c>
      <c r="AT151" s="22">
        <v>12</v>
      </c>
      <c r="AU151" s="21">
        <v>51</v>
      </c>
      <c r="AV151" s="21">
        <v>9</v>
      </c>
      <c r="AW151" s="20">
        <v>93</v>
      </c>
      <c r="AX151" s="25">
        <v>41</v>
      </c>
      <c r="AY151" s="24">
        <v>72881.97</v>
      </c>
      <c r="AZ151" s="23">
        <f t="shared" ref="AZ151:AZ183" si="34">IFERROR(ROUND((AY151-AY139)/AY139*100,2),"")</f>
        <v>-11.57</v>
      </c>
      <c r="BA151" s="22">
        <v>2419.48</v>
      </c>
      <c r="BB151" s="21">
        <v>12535.11</v>
      </c>
      <c r="BC151" s="21">
        <v>1111.4100000000001</v>
      </c>
      <c r="BD151" s="20">
        <v>55187.65</v>
      </c>
      <c r="BE151" s="19">
        <v>9795.3799999999992</v>
      </c>
      <c r="BF151" s="24">
        <v>62</v>
      </c>
      <c r="BG151" s="23">
        <f t="shared" ref="BG151:BG183" si="35">IFERROR(ROUND((BF151-BF139)/BF139*100,2),"")</f>
        <v>-12.68</v>
      </c>
      <c r="BH151" s="22">
        <v>8</v>
      </c>
      <c r="BI151" s="21">
        <v>22</v>
      </c>
      <c r="BJ151" s="21">
        <v>4</v>
      </c>
      <c r="BK151" s="20">
        <v>28</v>
      </c>
      <c r="BL151" s="25">
        <v>18</v>
      </c>
      <c r="BM151" s="24">
        <v>42316.25</v>
      </c>
      <c r="BN151" s="23">
        <f t="shared" ref="BN151:BN183" si="36">IFERROR(ROUND((BM151-BM139)/BM139*100,2),"")</f>
        <v>-27.65</v>
      </c>
      <c r="BO151" s="22">
        <v>1625.5</v>
      </c>
      <c r="BP151" s="21">
        <v>18703.14</v>
      </c>
      <c r="BQ151" s="21">
        <v>3237.9</v>
      </c>
      <c r="BR151" s="20">
        <v>18749.71</v>
      </c>
      <c r="BS151" s="19">
        <v>15465.24</v>
      </c>
      <c r="BT151" s="24">
        <v>55</v>
      </c>
      <c r="BU151" s="23">
        <f t="shared" ref="BU151:BU183" si="37">IFERROR(ROUND((BT151-BT139)/BT139*100,2),"")</f>
        <v>-16.670000000000002</v>
      </c>
      <c r="BV151" s="22">
        <v>5</v>
      </c>
      <c r="BW151" s="21">
        <v>19</v>
      </c>
      <c r="BX151" s="21">
        <v>4</v>
      </c>
      <c r="BY151" s="20">
        <v>27</v>
      </c>
      <c r="BZ151" s="25">
        <v>15</v>
      </c>
      <c r="CA151" s="24">
        <v>85871.52</v>
      </c>
      <c r="CB151" s="23">
        <f t="shared" ref="CB151:CB183" si="38">IFERROR(ROUND((CA151-CA139)/CA139*100,2),"")</f>
        <v>-33.93</v>
      </c>
      <c r="CC151" s="22">
        <v>1930.89</v>
      </c>
      <c r="CD151" s="21">
        <v>18128.72</v>
      </c>
      <c r="CE151" s="21">
        <v>2612.7600000000002</v>
      </c>
      <c r="CF151" s="20">
        <v>63199.15</v>
      </c>
      <c r="CG151" s="19">
        <v>15515.96</v>
      </c>
      <c r="CH151" s="24">
        <v>930</v>
      </c>
      <c r="CI151" s="23">
        <f t="shared" ref="CI151:CI183" si="39">IFERROR(ROUND((CH151-CH139)/CH139*100,2),"")</f>
        <v>-7.74</v>
      </c>
      <c r="CJ151" s="22">
        <v>159</v>
      </c>
      <c r="CK151" s="21">
        <v>397</v>
      </c>
      <c r="CL151" s="21">
        <v>132</v>
      </c>
      <c r="CM151" s="20">
        <v>241</v>
      </c>
      <c r="CN151" s="25">
        <v>266</v>
      </c>
      <c r="CO151" s="24">
        <v>303983.76</v>
      </c>
      <c r="CP151" s="23">
        <f t="shared" ref="CP151:CP183"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83"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4151</v>
      </c>
      <c r="C181" s="9">
        <f t="shared" si="41"/>
        <v>2.12</v>
      </c>
      <c r="D181" s="8">
        <v>1943</v>
      </c>
      <c r="E181" s="7">
        <v>1347</v>
      </c>
      <c r="F181" s="7">
        <v>669</v>
      </c>
      <c r="G181" s="6">
        <v>187</v>
      </c>
      <c r="H181" s="11">
        <v>682</v>
      </c>
      <c r="I181" s="10">
        <v>683109.06</v>
      </c>
      <c r="J181" s="9">
        <f t="shared" si="28"/>
        <v>1.74</v>
      </c>
      <c r="K181" s="8">
        <v>313735.05</v>
      </c>
      <c r="L181" s="7">
        <v>220393.21</v>
      </c>
      <c r="M181" s="7">
        <v>108573.14</v>
      </c>
      <c r="N181" s="6">
        <v>39444.44</v>
      </c>
      <c r="O181" s="5">
        <v>112657.13</v>
      </c>
      <c r="P181" s="10">
        <v>9827</v>
      </c>
      <c r="Q181" s="9">
        <f t="shared" si="29"/>
        <v>5.0999999999999996</v>
      </c>
      <c r="R181" s="8">
        <v>4084</v>
      </c>
      <c r="S181" s="7">
        <v>2729</v>
      </c>
      <c r="T181" s="7">
        <v>2615</v>
      </c>
      <c r="U181" s="6">
        <v>399</v>
      </c>
      <c r="V181" s="11">
        <v>114</v>
      </c>
      <c r="W181" s="10">
        <v>477845.18</v>
      </c>
      <c r="X181" s="9">
        <f t="shared" si="30"/>
        <v>2.66</v>
      </c>
      <c r="Y181" s="8">
        <v>194600.09</v>
      </c>
      <c r="Z181" s="7">
        <v>138301.23000000001</v>
      </c>
      <c r="AA181" s="7">
        <v>125472.24</v>
      </c>
      <c r="AB181" s="6">
        <v>19471.62</v>
      </c>
      <c r="AC181" s="5">
        <v>12828.99</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118</v>
      </c>
      <c r="AS181" s="9">
        <f t="shared" si="33"/>
        <v>-21.33</v>
      </c>
      <c r="AT181" s="8">
        <v>5</v>
      </c>
      <c r="AU181" s="7">
        <v>32</v>
      </c>
      <c r="AV181" s="7">
        <v>9</v>
      </c>
      <c r="AW181" s="6">
        <v>71</v>
      </c>
      <c r="AX181" s="11">
        <v>24</v>
      </c>
      <c r="AY181" s="10">
        <v>139022.91</v>
      </c>
      <c r="AZ181" s="9">
        <f t="shared" si="34"/>
        <v>28.58</v>
      </c>
      <c r="BA181" s="8">
        <v>1226.5899999999999</v>
      </c>
      <c r="BB181" s="7">
        <v>9649.7900000000009</v>
      </c>
      <c r="BC181" s="7">
        <v>3777.92</v>
      </c>
      <c r="BD181" s="6">
        <v>93303.86</v>
      </c>
      <c r="BE181" s="5">
        <v>36936.620000000003</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857</v>
      </c>
      <c r="CI181" s="9">
        <f t="shared" si="39"/>
        <v>12.17</v>
      </c>
      <c r="CJ181" s="8">
        <v>122</v>
      </c>
      <c r="CK181" s="7">
        <v>344</v>
      </c>
      <c r="CL181" s="7">
        <v>117</v>
      </c>
      <c r="CM181" s="6">
        <v>270</v>
      </c>
      <c r="CN181" s="11">
        <v>229</v>
      </c>
      <c r="CO181" s="10">
        <v>265518.18</v>
      </c>
      <c r="CP181" s="9">
        <f t="shared" si="40"/>
        <v>11.33</v>
      </c>
      <c r="CQ181" s="8">
        <v>28607.65</v>
      </c>
      <c r="CR181" s="7">
        <v>114140.88</v>
      </c>
      <c r="CS181" s="7">
        <v>24837.05</v>
      </c>
      <c r="CT181" s="6">
        <v>95194.11</v>
      </c>
      <c r="CU181" s="5">
        <v>89548.94</v>
      </c>
    </row>
    <row r="182" spans="1:99" s="1" customFormat="1" ht="25.5" customHeight="1" x14ac:dyDescent="0.15">
      <c r="A182" s="137">
        <v>44743</v>
      </c>
      <c r="B182" s="10">
        <v>4183</v>
      </c>
      <c r="C182" s="9">
        <f t="shared" si="41"/>
        <v>-2.7</v>
      </c>
      <c r="D182" s="8">
        <v>2000</v>
      </c>
      <c r="E182" s="7">
        <v>1326</v>
      </c>
      <c r="F182" s="7">
        <v>681</v>
      </c>
      <c r="G182" s="6">
        <v>171</v>
      </c>
      <c r="H182" s="11">
        <v>648</v>
      </c>
      <c r="I182" s="10">
        <v>711216.1</v>
      </c>
      <c r="J182" s="9">
        <f t="shared" si="28"/>
        <v>-1.18</v>
      </c>
      <c r="K182" s="8">
        <v>342322.81</v>
      </c>
      <c r="L182" s="7">
        <v>229011.47</v>
      </c>
      <c r="M182" s="7">
        <v>109837.35</v>
      </c>
      <c r="N182" s="6">
        <v>29142.51</v>
      </c>
      <c r="O182" s="5">
        <v>119673.02</v>
      </c>
      <c r="P182" s="10">
        <v>9699</v>
      </c>
      <c r="Q182" s="9">
        <f t="shared" si="29"/>
        <v>3.32</v>
      </c>
      <c r="R182" s="8">
        <v>4106</v>
      </c>
      <c r="S182" s="7">
        <v>2661</v>
      </c>
      <c r="T182" s="7">
        <v>2520</v>
      </c>
      <c r="U182" s="6">
        <v>410</v>
      </c>
      <c r="V182" s="11">
        <v>142</v>
      </c>
      <c r="W182" s="10">
        <v>480715.52000000002</v>
      </c>
      <c r="X182" s="9">
        <f t="shared" si="30"/>
        <v>-0.13</v>
      </c>
      <c r="Y182" s="8">
        <v>197435.55</v>
      </c>
      <c r="Z182" s="7">
        <v>140578.16</v>
      </c>
      <c r="AA182" s="7">
        <v>123409.41</v>
      </c>
      <c r="AB182" s="6">
        <v>19157.39</v>
      </c>
      <c r="AC182" s="5">
        <v>17238.41</v>
      </c>
      <c r="AD182" s="10">
        <v>245</v>
      </c>
      <c r="AE182" s="9">
        <f t="shared" si="31"/>
        <v>11.87</v>
      </c>
      <c r="AF182" s="8">
        <v>45</v>
      </c>
      <c r="AG182" s="7">
        <v>98</v>
      </c>
      <c r="AH182" s="7">
        <v>17</v>
      </c>
      <c r="AI182" s="6">
        <v>83</v>
      </c>
      <c r="AJ182" s="11">
        <v>83</v>
      </c>
      <c r="AK182" s="10">
        <v>127806.44</v>
      </c>
      <c r="AL182" s="9">
        <f t="shared" si="32"/>
        <v>136.52000000000001</v>
      </c>
      <c r="AM182" s="8">
        <v>8004.73</v>
      </c>
      <c r="AN182" s="7">
        <v>32183.19</v>
      </c>
      <c r="AO182" s="7">
        <v>4289.3599999999997</v>
      </c>
      <c r="AP182" s="6">
        <v>81514.59</v>
      </c>
      <c r="AQ182" s="5">
        <v>29708.400000000001</v>
      </c>
      <c r="AR182" s="10">
        <v>92</v>
      </c>
      <c r="AS182" s="9">
        <f t="shared" si="33"/>
        <v>-32.85</v>
      </c>
      <c r="AT182" s="8">
        <v>5</v>
      </c>
      <c r="AU182" s="7">
        <v>29</v>
      </c>
      <c r="AV182" s="7">
        <v>13</v>
      </c>
      <c r="AW182" s="6">
        <v>45</v>
      </c>
      <c r="AX182" s="11">
        <v>16</v>
      </c>
      <c r="AY182" s="10">
        <v>53787.47</v>
      </c>
      <c r="AZ182" s="9">
        <f t="shared" si="34"/>
        <v>-11.4</v>
      </c>
      <c r="BA182" s="8">
        <v>948.15</v>
      </c>
      <c r="BB182" s="7">
        <v>9665.73</v>
      </c>
      <c r="BC182" s="7">
        <v>6176.59</v>
      </c>
      <c r="BD182" s="6">
        <v>36997</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thickBot="1" x14ac:dyDescent="0.2">
      <c r="A183" s="138">
        <v>44774</v>
      </c>
      <c r="B183" s="10">
        <v>3887</v>
      </c>
      <c r="C183" s="9">
        <f t="shared" si="41"/>
        <v>3.79</v>
      </c>
      <c r="D183" s="8">
        <v>1872</v>
      </c>
      <c r="E183" s="7">
        <v>1231</v>
      </c>
      <c r="F183" s="7">
        <v>602</v>
      </c>
      <c r="G183" s="6">
        <v>175</v>
      </c>
      <c r="H183" s="11">
        <v>635</v>
      </c>
      <c r="I183" s="10">
        <v>648851.92000000004</v>
      </c>
      <c r="J183" s="9">
        <f t="shared" si="28"/>
        <v>4.4800000000000004</v>
      </c>
      <c r="K183" s="8">
        <v>298930.25</v>
      </c>
      <c r="L183" s="7">
        <v>211453.31</v>
      </c>
      <c r="M183" s="7">
        <v>103056.04</v>
      </c>
      <c r="N183" s="6">
        <v>34210.81</v>
      </c>
      <c r="O183" s="5">
        <v>109506.15</v>
      </c>
      <c r="P183" s="10">
        <v>9026</v>
      </c>
      <c r="Q183" s="9">
        <f t="shared" si="29"/>
        <v>7.95</v>
      </c>
      <c r="R183" s="8">
        <v>3821</v>
      </c>
      <c r="S183" s="7">
        <v>2502</v>
      </c>
      <c r="T183" s="7">
        <v>2365</v>
      </c>
      <c r="U183" s="6">
        <v>338</v>
      </c>
      <c r="V183" s="11">
        <v>137</v>
      </c>
      <c r="W183" s="10">
        <v>441215.02</v>
      </c>
      <c r="X183" s="9">
        <f t="shared" si="30"/>
        <v>5.58</v>
      </c>
      <c r="Y183" s="8">
        <v>181848.42</v>
      </c>
      <c r="Z183" s="7">
        <v>129315.31</v>
      </c>
      <c r="AA183" s="7">
        <v>114260.58</v>
      </c>
      <c r="AB183" s="6">
        <v>15790.71</v>
      </c>
      <c r="AC183" s="5">
        <v>15054.73</v>
      </c>
      <c r="AD183" s="10">
        <v>218</v>
      </c>
      <c r="AE183" s="9">
        <f t="shared" si="31"/>
        <v>14.74</v>
      </c>
      <c r="AF183" s="8">
        <v>24</v>
      </c>
      <c r="AG183" s="7">
        <v>93</v>
      </c>
      <c r="AH183" s="7">
        <v>24</v>
      </c>
      <c r="AI183" s="6">
        <v>77</v>
      </c>
      <c r="AJ183" s="11">
        <v>69</v>
      </c>
      <c r="AK183" s="10">
        <v>143267.93</v>
      </c>
      <c r="AL183" s="9">
        <f t="shared" si="32"/>
        <v>148.62</v>
      </c>
      <c r="AM183" s="8">
        <v>2989.68</v>
      </c>
      <c r="AN183" s="7">
        <v>25770.14</v>
      </c>
      <c r="AO183" s="7">
        <v>13215.23</v>
      </c>
      <c r="AP183" s="6">
        <v>101292.88</v>
      </c>
      <c r="AQ183" s="5">
        <v>12554.91</v>
      </c>
      <c r="AR183" s="10">
        <v>115</v>
      </c>
      <c r="AS183" s="9">
        <f t="shared" si="33"/>
        <v>4.55</v>
      </c>
      <c r="AT183" s="8">
        <v>8</v>
      </c>
      <c r="AU183" s="7">
        <v>39</v>
      </c>
      <c r="AV183" s="7">
        <v>7</v>
      </c>
      <c r="AW183" s="6">
        <v>61</v>
      </c>
      <c r="AX183" s="11">
        <v>32</v>
      </c>
      <c r="AY183" s="10">
        <v>40771.67</v>
      </c>
      <c r="AZ183" s="9">
        <f t="shared" si="34"/>
        <v>-7.86</v>
      </c>
      <c r="BA183" s="8">
        <v>6144.84</v>
      </c>
      <c r="BB183" s="7">
        <v>13248.45</v>
      </c>
      <c r="BC183" s="7">
        <v>1495.93</v>
      </c>
      <c r="BD183" s="6">
        <v>19882.45</v>
      </c>
      <c r="BE183" s="5">
        <v>11752.52</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35</v>
      </c>
      <c r="BU183" s="9">
        <f t="shared" si="37"/>
        <v>12.9</v>
      </c>
      <c r="BV183" s="8">
        <v>3</v>
      </c>
      <c r="BW183" s="7">
        <v>15</v>
      </c>
      <c r="BX183" s="7">
        <v>0</v>
      </c>
      <c r="BY183" s="6">
        <v>17</v>
      </c>
      <c r="BZ183" s="11">
        <v>15</v>
      </c>
      <c r="CA183" s="10">
        <v>79445.960000000006</v>
      </c>
      <c r="CB183" s="9">
        <f t="shared" si="38"/>
        <v>195.19</v>
      </c>
      <c r="CC183" s="8">
        <v>374.83</v>
      </c>
      <c r="CD183" s="7">
        <v>7327.29</v>
      </c>
      <c r="CE183" s="7">
        <v>0</v>
      </c>
      <c r="CF183" s="6">
        <v>71743.839999999997</v>
      </c>
      <c r="CG183" s="5">
        <v>7327.29</v>
      </c>
      <c r="CH183" s="10">
        <v>858</v>
      </c>
      <c r="CI183" s="9">
        <f t="shared" si="39"/>
        <v>19.329999999999998</v>
      </c>
      <c r="CJ183" s="8">
        <v>117</v>
      </c>
      <c r="CK183" s="7">
        <v>353</v>
      </c>
      <c r="CL183" s="7">
        <v>131</v>
      </c>
      <c r="CM183" s="6">
        <v>257</v>
      </c>
      <c r="CN183" s="11">
        <v>222</v>
      </c>
      <c r="CO183" s="10">
        <v>294266.93</v>
      </c>
      <c r="CP183" s="9">
        <f t="shared" si="40"/>
        <v>35.869999999999997</v>
      </c>
      <c r="CQ183" s="8">
        <v>24852.61</v>
      </c>
      <c r="CR183" s="7">
        <v>116033.25</v>
      </c>
      <c r="CS183" s="7">
        <v>39156.400000000001</v>
      </c>
      <c r="CT183" s="6">
        <v>114224.67</v>
      </c>
      <c r="CU183" s="5">
        <v>76876.850000000006</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83" si="28">IFERROR(ROUND((I151-I139)/I139*100,2),"")</f>
        <v>-3.35</v>
      </c>
      <c r="K151" s="22">
        <v>141458.69</v>
      </c>
      <c r="L151" s="21">
        <v>70738.880000000005</v>
      </c>
      <c r="M151" s="21">
        <v>37393.839999999997</v>
      </c>
      <c r="N151" s="20">
        <v>6591.28</v>
      </c>
      <c r="O151" s="19">
        <v>33345.040000000001</v>
      </c>
      <c r="P151" s="24">
        <v>776</v>
      </c>
      <c r="Q151" s="23">
        <f t="shared" ref="Q151:Q183" si="29">IFERROR(ROUND((P151-P139)/P139*100,2),"")</f>
        <v>-2.63</v>
      </c>
      <c r="R151" s="22">
        <v>358</v>
      </c>
      <c r="S151" s="21">
        <v>199</v>
      </c>
      <c r="T151" s="21">
        <v>191</v>
      </c>
      <c r="U151" s="20">
        <v>28</v>
      </c>
      <c r="V151" s="25">
        <v>8</v>
      </c>
      <c r="W151" s="24">
        <v>51971.85</v>
      </c>
      <c r="X151" s="23">
        <f t="shared" ref="X151:X183" si="30">IFERROR(ROUND((W151-W139)/W139*100,2),"")</f>
        <v>-2.72</v>
      </c>
      <c r="Y151" s="22">
        <v>23979.68</v>
      </c>
      <c r="Z151" s="21">
        <v>13298.66</v>
      </c>
      <c r="AA151" s="21">
        <v>13183.32</v>
      </c>
      <c r="AB151" s="20">
        <v>1510.19</v>
      </c>
      <c r="AC151" s="19">
        <v>115.34</v>
      </c>
      <c r="AD151" s="24">
        <v>40</v>
      </c>
      <c r="AE151" s="23">
        <f t="shared" ref="AE151:AE183" si="31">IFERROR(ROUND((AD151-AD139)/AD139*100,2),"")</f>
        <v>-25.93</v>
      </c>
      <c r="AF151" s="22">
        <v>10</v>
      </c>
      <c r="AG151" s="21">
        <v>17</v>
      </c>
      <c r="AH151" s="21">
        <v>0</v>
      </c>
      <c r="AI151" s="20">
        <v>13</v>
      </c>
      <c r="AJ151" s="25">
        <v>17</v>
      </c>
      <c r="AK151" s="24">
        <v>22043.55</v>
      </c>
      <c r="AL151" s="23">
        <f t="shared" ref="AL151:AL183" si="32">IFERROR(ROUND((AK151-AK139)/AK139*100,2),"")</f>
        <v>-3.26</v>
      </c>
      <c r="AM151" s="22">
        <v>3086.25</v>
      </c>
      <c r="AN151" s="21">
        <v>6609.08</v>
      </c>
      <c r="AO151" s="21">
        <v>0</v>
      </c>
      <c r="AP151" s="20">
        <v>12348.22</v>
      </c>
      <c r="AQ151" s="19">
        <v>6609.08</v>
      </c>
      <c r="AR151" s="24">
        <v>60</v>
      </c>
      <c r="AS151" s="23">
        <f t="shared" ref="AS151:AS183" si="33">IFERROR(ROUND((AR151-AR139)/AR139*100,2),"")</f>
        <v>11.11</v>
      </c>
      <c r="AT151" s="22">
        <v>10</v>
      </c>
      <c r="AU151" s="21">
        <v>18</v>
      </c>
      <c r="AV151" s="21">
        <v>4</v>
      </c>
      <c r="AW151" s="20">
        <v>28</v>
      </c>
      <c r="AX151" s="25">
        <v>14</v>
      </c>
      <c r="AY151" s="24">
        <v>47340.12</v>
      </c>
      <c r="AZ151" s="23">
        <f t="shared" ref="AZ151:AZ183" si="34">IFERROR(ROUND((AY151-AY139)/AY139*100,2),"")</f>
        <v>16.75</v>
      </c>
      <c r="BA151" s="22">
        <v>2471.4899999999998</v>
      </c>
      <c r="BB151" s="21">
        <v>13566.1</v>
      </c>
      <c r="BC151" s="21">
        <v>1331.55</v>
      </c>
      <c r="BD151" s="20">
        <v>29970.98</v>
      </c>
      <c r="BE151" s="19">
        <v>12234.55</v>
      </c>
      <c r="BF151" s="24">
        <v>29</v>
      </c>
      <c r="BG151" s="23">
        <f t="shared" ref="BG151:BG183" si="35">IFERROR(ROUND((BF151-BF139)/BF139*100,2),"")</f>
        <v>-21.62</v>
      </c>
      <c r="BH151" s="22">
        <v>6</v>
      </c>
      <c r="BI151" s="21">
        <v>16</v>
      </c>
      <c r="BJ151" s="21">
        <v>2</v>
      </c>
      <c r="BK151" s="20">
        <v>5</v>
      </c>
      <c r="BL151" s="25">
        <v>14</v>
      </c>
      <c r="BM151" s="24">
        <v>20618.240000000002</v>
      </c>
      <c r="BN151" s="23">
        <f t="shared" ref="BN151:BN183" si="36">IFERROR(ROUND((BM151-BM139)/BM139*100,2),"")</f>
        <v>-22.36</v>
      </c>
      <c r="BO151" s="22">
        <v>2930.79</v>
      </c>
      <c r="BP151" s="21">
        <v>10561.09</v>
      </c>
      <c r="BQ151" s="21">
        <v>1049.08</v>
      </c>
      <c r="BR151" s="20">
        <v>6077.28</v>
      </c>
      <c r="BS151" s="19">
        <v>9512.01</v>
      </c>
      <c r="BT151" s="24">
        <v>22</v>
      </c>
      <c r="BU151" s="23">
        <f t="shared" ref="BU151:BU183" si="37">IFERROR(ROUND((BT151-BT139)/BT139*100,2),"")</f>
        <v>-33.33</v>
      </c>
      <c r="BV151" s="22">
        <v>4</v>
      </c>
      <c r="BW151" s="21">
        <v>12</v>
      </c>
      <c r="BX151" s="21">
        <v>2</v>
      </c>
      <c r="BY151" s="20">
        <v>4</v>
      </c>
      <c r="BZ151" s="25">
        <v>10</v>
      </c>
      <c r="CA151" s="24">
        <v>23944.639999999999</v>
      </c>
      <c r="CB151" s="23">
        <f t="shared" ref="CB151:CB183" si="38">IFERROR(ROUND((CA151-CA139)/CA139*100,2),"")</f>
        <v>-51.65</v>
      </c>
      <c r="CC151" s="22">
        <v>1481.37</v>
      </c>
      <c r="CD151" s="21">
        <v>18522.14</v>
      </c>
      <c r="CE151" s="21">
        <v>1353.79</v>
      </c>
      <c r="CF151" s="20">
        <v>2587.34</v>
      </c>
      <c r="CG151" s="19">
        <v>17168.349999999999</v>
      </c>
      <c r="CH151" s="24">
        <v>196</v>
      </c>
      <c r="CI151" s="23">
        <f t="shared" ref="CI151:CI183" si="39">IFERROR(ROUND((CH151-CH139)/CH139*100,2),"")</f>
        <v>-6.67</v>
      </c>
      <c r="CJ151" s="22">
        <v>40</v>
      </c>
      <c r="CK151" s="21">
        <v>93</v>
      </c>
      <c r="CL151" s="21">
        <v>24</v>
      </c>
      <c r="CM151" s="20">
        <v>38</v>
      </c>
      <c r="CN151" s="25">
        <v>69</v>
      </c>
      <c r="CO151" s="24">
        <v>106803.42</v>
      </c>
      <c r="CP151" s="23">
        <f t="shared" ref="CP151:CP183"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83"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1200</v>
      </c>
      <c r="C181" s="9">
        <f t="shared" si="41"/>
        <v>13.85</v>
      </c>
      <c r="D181" s="8">
        <v>625</v>
      </c>
      <c r="E181" s="7">
        <v>350</v>
      </c>
      <c r="F181" s="7">
        <v>190</v>
      </c>
      <c r="G181" s="6">
        <v>34</v>
      </c>
      <c r="H181" s="11">
        <v>160</v>
      </c>
      <c r="I181" s="10">
        <v>284658.56</v>
      </c>
      <c r="J181" s="9">
        <f t="shared" si="28"/>
        <v>10.64</v>
      </c>
      <c r="K181" s="8">
        <v>151968.57999999999</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1130</v>
      </c>
      <c r="C182" s="9">
        <f t="shared" si="41"/>
        <v>7.21</v>
      </c>
      <c r="D182" s="8">
        <v>596</v>
      </c>
      <c r="E182" s="7">
        <v>330</v>
      </c>
      <c r="F182" s="7">
        <v>165</v>
      </c>
      <c r="G182" s="6">
        <v>38</v>
      </c>
      <c r="H182" s="11">
        <v>165</v>
      </c>
      <c r="I182" s="10">
        <v>263225.56</v>
      </c>
      <c r="J182" s="9">
        <f t="shared" si="28"/>
        <v>-0.49</v>
      </c>
      <c r="K182" s="8">
        <v>140945.60000000001</v>
      </c>
      <c r="L182" s="7">
        <v>76480.27</v>
      </c>
      <c r="M182" s="7">
        <v>33950.5</v>
      </c>
      <c r="N182" s="6">
        <v>11638.48</v>
      </c>
      <c r="O182" s="5">
        <v>42529.77</v>
      </c>
      <c r="P182" s="10">
        <v>981</v>
      </c>
      <c r="Q182" s="9">
        <f t="shared" si="29"/>
        <v>13.54</v>
      </c>
      <c r="R182" s="8">
        <v>401</v>
      </c>
      <c r="S182" s="7">
        <v>240</v>
      </c>
      <c r="T182" s="7">
        <v>308</v>
      </c>
      <c r="U182" s="6">
        <v>32</v>
      </c>
      <c r="V182" s="11">
        <v>-68</v>
      </c>
      <c r="W182" s="10">
        <v>60585.23</v>
      </c>
      <c r="X182" s="9">
        <f t="shared" si="30"/>
        <v>6.92</v>
      </c>
      <c r="Y182" s="8">
        <v>25507.01</v>
      </c>
      <c r="Z182" s="7">
        <v>15791.22</v>
      </c>
      <c r="AA182" s="7">
        <v>17232.95</v>
      </c>
      <c r="AB182" s="6">
        <v>2054.0500000000002</v>
      </c>
      <c r="AC182" s="5">
        <v>-1441.73</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thickBot="1" x14ac:dyDescent="0.2">
      <c r="A183" s="138">
        <v>44774</v>
      </c>
      <c r="B183" s="10">
        <v>1131</v>
      </c>
      <c r="C183" s="9">
        <f t="shared" si="41"/>
        <v>6.2</v>
      </c>
      <c r="D183" s="8">
        <v>588</v>
      </c>
      <c r="E183" s="7">
        <v>341</v>
      </c>
      <c r="F183" s="7">
        <v>167</v>
      </c>
      <c r="G183" s="6">
        <v>35</v>
      </c>
      <c r="H183" s="11">
        <v>174</v>
      </c>
      <c r="I183" s="10">
        <v>259937.2</v>
      </c>
      <c r="J183" s="9">
        <f t="shared" si="28"/>
        <v>3.94</v>
      </c>
      <c r="K183" s="8">
        <v>145289.63</v>
      </c>
      <c r="L183" s="7">
        <v>71049.820000000007</v>
      </c>
      <c r="M183" s="7">
        <v>34821.93</v>
      </c>
      <c r="N183" s="6">
        <v>8775.82</v>
      </c>
      <c r="O183" s="5">
        <v>36227.89</v>
      </c>
      <c r="P183" s="10">
        <v>827</v>
      </c>
      <c r="Q183" s="9">
        <f t="shared" si="29"/>
        <v>3.5</v>
      </c>
      <c r="R183" s="8">
        <v>364</v>
      </c>
      <c r="S183" s="7">
        <v>230</v>
      </c>
      <c r="T183" s="7">
        <v>205</v>
      </c>
      <c r="U183" s="6">
        <v>28</v>
      </c>
      <c r="V183" s="11">
        <v>25</v>
      </c>
      <c r="W183" s="10">
        <v>54017.65</v>
      </c>
      <c r="X183" s="9">
        <f t="shared" si="30"/>
        <v>4.6100000000000003</v>
      </c>
      <c r="Y183" s="8">
        <v>24054.69</v>
      </c>
      <c r="Z183" s="7">
        <v>15106.18</v>
      </c>
      <c r="AA183" s="7">
        <v>13096.86</v>
      </c>
      <c r="AB183" s="6">
        <v>1759.92</v>
      </c>
      <c r="AC183" s="5">
        <v>2009.32</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193</v>
      </c>
      <c r="CI183" s="9">
        <f t="shared" si="39"/>
        <v>27.81</v>
      </c>
      <c r="CJ183" s="8">
        <v>25</v>
      </c>
      <c r="CK183" s="7">
        <v>97</v>
      </c>
      <c r="CL183" s="7">
        <v>11</v>
      </c>
      <c r="CM183" s="6">
        <v>60</v>
      </c>
      <c r="CN183" s="11">
        <v>86</v>
      </c>
      <c r="CO183" s="10">
        <v>112301.61</v>
      </c>
      <c r="CP183" s="9">
        <f t="shared" si="40"/>
        <v>38.54</v>
      </c>
      <c r="CQ183" s="8">
        <v>10093.27</v>
      </c>
      <c r="CR183" s="7">
        <v>53119.93</v>
      </c>
      <c r="CS183" s="7">
        <v>3696.27</v>
      </c>
      <c r="CT183" s="6">
        <v>45392.14</v>
      </c>
      <c r="CU183" s="5">
        <v>49423.66</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83" si="28">IFERROR(ROUND((I151-I139)/I139*100,2),"")</f>
        <v>-4.08</v>
      </c>
      <c r="K151" s="22">
        <v>197096.13</v>
      </c>
      <c r="L151" s="21">
        <v>129253.12</v>
      </c>
      <c r="M151" s="21">
        <v>59473.38</v>
      </c>
      <c r="N151" s="20">
        <v>23581.33</v>
      </c>
      <c r="O151" s="19">
        <v>69818.84</v>
      </c>
      <c r="P151" s="24">
        <v>3387</v>
      </c>
      <c r="Q151" s="23">
        <f t="shared" ref="Q151:Q183" si="29">IFERROR(ROUND((P151-P139)/P139*100,2),"")</f>
        <v>1.68</v>
      </c>
      <c r="R151" s="22">
        <v>1422</v>
      </c>
      <c r="S151" s="21">
        <v>926</v>
      </c>
      <c r="T151" s="21">
        <v>876</v>
      </c>
      <c r="U151" s="20">
        <v>163</v>
      </c>
      <c r="V151" s="25">
        <v>50</v>
      </c>
      <c r="W151" s="24">
        <v>191220.86</v>
      </c>
      <c r="X151" s="23">
        <f t="shared" ref="X151:X183" si="30">IFERROR(ROUND((W151-W139)/W139*100,2),"")</f>
        <v>1</v>
      </c>
      <c r="Y151" s="22">
        <v>83906.46</v>
      </c>
      <c r="Z151" s="21">
        <v>51448.08</v>
      </c>
      <c r="AA151" s="21">
        <v>47223.33</v>
      </c>
      <c r="AB151" s="20">
        <v>8642.99</v>
      </c>
      <c r="AC151" s="19">
        <v>4224.75</v>
      </c>
      <c r="AD151" s="24">
        <v>46</v>
      </c>
      <c r="AE151" s="23">
        <f t="shared" ref="AE151:AE183" si="31">IFERROR(ROUND((AD151-AD139)/AD139*100,2),"")</f>
        <v>-36.99</v>
      </c>
      <c r="AF151" s="22">
        <v>10</v>
      </c>
      <c r="AG151" s="21">
        <v>18</v>
      </c>
      <c r="AH151" s="21">
        <v>6</v>
      </c>
      <c r="AI151" s="20">
        <v>12</v>
      </c>
      <c r="AJ151" s="25">
        <v>12</v>
      </c>
      <c r="AK151" s="24">
        <v>13067.73</v>
      </c>
      <c r="AL151" s="23">
        <f t="shared" ref="AL151:AL183" si="32">IFERROR(ROUND((AK151-AK139)/AK139*100,2),"")</f>
        <v>-82.2</v>
      </c>
      <c r="AM151" s="22">
        <v>1848.04</v>
      </c>
      <c r="AN151" s="21">
        <v>4172.62</v>
      </c>
      <c r="AO151" s="21">
        <v>1151.4100000000001</v>
      </c>
      <c r="AP151" s="20">
        <v>5895.66</v>
      </c>
      <c r="AQ151" s="19">
        <v>3021.21</v>
      </c>
      <c r="AR151" s="24">
        <v>101</v>
      </c>
      <c r="AS151" s="23">
        <f t="shared" ref="AS151:AS183" si="33">IFERROR(ROUND((AR151-AR139)/AR139*100,2),"")</f>
        <v>-2.88</v>
      </c>
      <c r="AT151" s="22">
        <v>7</v>
      </c>
      <c r="AU151" s="21">
        <v>31</v>
      </c>
      <c r="AV151" s="21">
        <v>9</v>
      </c>
      <c r="AW151" s="20">
        <v>54</v>
      </c>
      <c r="AX151" s="25">
        <v>22</v>
      </c>
      <c r="AY151" s="24">
        <v>63750.64</v>
      </c>
      <c r="AZ151" s="23">
        <f t="shared" ref="AZ151:AZ183" si="34">IFERROR(ROUND((AY151-AY139)/AY139*100,2),"")</f>
        <v>5.38</v>
      </c>
      <c r="BA151" s="22">
        <v>2634.2</v>
      </c>
      <c r="BB151" s="21">
        <v>12791.08</v>
      </c>
      <c r="BC151" s="21">
        <v>2797.46</v>
      </c>
      <c r="BD151" s="20">
        <v>45527.9</v>
      </c>
      <c r="BE151" s="19">
        <v>9993.6200000000008</v>
      </c>
      <c r="BF151" s="24">
        <v>43</v>
      </c>
      <c r="BG151" s="23">
        <f t="shared" ref="BG151:BG183" si="35">IFERROR(ROUND((BF151-BF139)/BF139*100,2),"")</f>
        <v>-15.69</v>
      </c>
      <c r="BH151" s="22">
        <v>9</v>
      </c>
      <c r="BI151" s="21">
        <v>15</v>
      </c>
      <c r="BJ151" s="21">
        <v>5</v>
      </c>
      <c r="BK151" s="20">
        <v>14</v>
      </c>
      <c r="BL151" s="25">
        <v>10</v>
      </c>
      <c r="BM151" s="24">
        <v>18551.97</v>
      </c>
      <c r="BN151" s="23">
        <f t="shared" ref="BN151:BN183" si="36">IFERROR(ROUND((BM151-BM139)/BM139*100,2),"")</f>
        <v>-55.9</v>
      </c>
      <c r="BO151" s="22">
        <v>2952.93</v>
      </c>
      <c r="BP151" s="21">
        <v>8070.25</v>
      </c>
      <c r="BQ151" s="21">
        <v>1846.14</v>
      </c>
      <c r="BR151" s="20">
        <v>5682.65</v>
      </c>
      <c r="BS151" s="19">
        <v>6224.11</v>
      </c>
      <c r="BT151" s="24">
        <v>27</v>
      </c>
      <c r="BU151" s="23">
        <f t="shared" ref="BU151:BU183" si="37">IFERROR(ROUND((BT151-BT139)/BT139*100,2),"")</f>
        <v>50</v>
      </c>
      <c r="BV151" s="22">
        <v>5</v>
      </c>
      <c r="BW151" s="21">
        <v>11</v>
      </c>
      <c r="BX151" s="21">
        <v>2</v>
      </c>
      <c r="BY151" s="20">
        <v>8</v>
      </c>
      <c r="BZ151" s="25">
        <v>8</v>
      </c>
      <c r="CA151" s="24">
        <v>65456.11</v>
      </c>
      <c r="CB151" s="23">
        <f t="shared" ref="CB151:CB183" si="38">IFERROR(ROUND((CA151-CA139)/CA139*100,2),"")</f>
        <v>215.56</v>
      </c>
      <c r="CC151" s="22">
        <v>3667.12</v>
      </c>
      <c r="CD151" s="21">
        <v>13092.86</v>
      </c>
      <c r="CE151" s="21">
        <v>988.76</v>
      </c>
      <c r="CF151" s="20">
        <v>36878.44</v>
      </c>
      <c r="CG151" s="19">
        <v>1275.17</v>
      </c>
      <c r="CH151" s="24">
        <v>372</v>
      </c>
      <c r="CI151" s="23">
        <f t="shared" ref="CI151:CI183" si="39">IFERROR(ROUND((CH151-CH139)/CH139*100,2),"")</f>
        <v>-9.7100000000000009</v>
      </c>
      <c r="CJ151" s="22">
        <v>40</v>
      </c>
      <c r="CK151" s="21">
        <v>178</v>
      </c>
      <c r="CL151" s="21">
        <v>22</v>
      </c>
      <c r="CM151" s="20">
        <v>131</v>
      </c>
      <c r="CN151" s="25">
        <v>157</v>
      </c>
      <c r="CO151" s="24">
        <v>126953.71</v>
      </c>
      <c r="CP151" s="23">
        <f t="shared" ref="CP151:CP183"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83"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2577</v>
      </c>
      <c r="C182" s="9">
        <f t="shared" si="41"/>
        <v>-1.87</v>
      </c>
      <c r="D182" s="8">
        <v>1169</v>
      </c>
      <c r="E182" s="7">
        <v>921</v>
      </c>
      <c r="F182" s="7">
        <v>367</v>
      </c>
      <c r="G182" s="6">
        <v>119</v>
      </c>
      <c r="H182" s="11">
        <v>555</v>
      </c>
      <c r="I182" s="10">
        <v>388789.9</v>
      </c>
      <c r="J182" s="9">
        <f t="shared" si="28"/>
        <v>-0.36</v>
      </c>
      <c r="K182" s="8">
        <v>189907.58</v>
      </c>
      <c r="L182" s="7">
        <v>133800.89000000001</v>
      </c>
      <c r="M182" s="7">
        <v>47544.93</v>
      </c>
      <c r="N182" s="6">
        <v>17340.080000000002</v>
      </c>
      <c r="O182" s="5">
        <v>86452.38</v>
      </c>
      <c r="P182" s="10">
        <v>3615</v>
      </c>
      <c r="Q182" s="9">
        <f t="shared" si="29"/>
        <v>9.3800000000000008</v>
      </c>
      <c r="R182" s="8">
        <v>1488</v>
      </c>
      <c r="S182" s="7">
        <v>929</v>
      </c>
      <c r="T182" s="7">
        <v>1018</v>
      </c>
      <c r="U182" s="6">
        <v>180</v>
      </c>
      <c r="V182" s="11">
        <v>-89</v>
      </c>
      <c r="W182" s="10">
        <v>192472.01</v>
      </c>
      <c r="X182" s="9">
        <f t="shared" si="30"/>
        <v>1.7</v>
      </c>
      <c r="Y182" s="8">
        <v>78831.83</v>
      </c>
      <c r="Z182" s="7">
        <v>51929.51</v>
      </c>
      <c r="AA182" s="7">
        <v>52162.57</v>
      </c>
      <c r="AB182" s="6">
        <v>9548.1</v>
      </c>
      <c r="AC182" s="5">
        <v>-233.06</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81</v>
      </c>
      <c r="AS182" s="9">
        <f t="shared" si="33"/>
        <v>15.71</v>
      </c>
      <c r="AT182" s="8">
        <v>4</v>
      </c>
      <c r="AU182" s="7">
        <v>19</v>
      </c>
      <c r="AV182" s="7">
        <v>15</v>
      </c>
      <c r="AW182" s="6">
        <v>43</v>
      </c>
      <c r="AX182" s="11">
        <v>4</v>
      </c>
      <c r="AY182" s="10">
        <v>43461.91</v>
      </c>
      <c r="AZ182" s="9">
        <f t="shared" si="34"/>
        <v>-21.37</v>
      </c>
      <c r="BA182" s="8">
        <v>2102.33</v>
      </c>
      <c r="BB182" s="7">
        <v>8935.2199999999993</v>
      </c>
      <c r="BC182" s="7">
        <v>6447.53</v>
      </c>
      <c r="BD182" s="6">
        <v>25976.83</v>
      </c>
      <c r="BE182" s="5">
        <v>2487.69</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thickBot="1" x14ac:dyDescent="0.2">
      <c r="A183" s="138">
        <v>44774</v>
      </c>
      <c r="B183" s="10">
        <v>2595</v>
      </c>
      <c r="C183" s="9">
        <f t="shared" si="41"/>
        <v>8.26</v>
      </c>
      <c r="D183" s="8">
        <v>1194</v>
      </c>
      <c r="E183" s="7">
        <v>883</v>
      </c>
      <c r="F183" s="7">
        <v>410</v>
      </c>
      <c r="G183" s="6">
        <v>103</v>
      </c>
      <c r="H183" s="11">
        <v>477</v>
      </c>
      <c r="I183" s="10">
        <v>382693.42</v>
      </c>
      <c r="J183" s="9">
        <f t="shared" si="28"/>
        <v>10.71</v>
      </c>
      <c r="K183" s="8">
        <v>174599.93</v>
      </c>
      <c r="L183" s="7">
        <v>133550.94</v>
      </c>
      <c r="M183" s="7">
        <v>57177.17</v>
      </c>
      <c r="N183" s="6">
        <v>15838.84</v>
      </c>
      <c r="O183" s="5">
        <v>77541.69</v>
      </c>
      <c r="P183" s="10">
        <v>3504</v>
      </c>
      <c r="Q183" s="9">
        <f t="shared" si="29"/>
        <v>13.66</v>
      </c>
      <c r="R183" s="8">
        <v>1471</v>
      </c>
      <c r="S183" s="7">
        <v>991</v>
      </c>
      <c r="T183" s="7">
        <v>905</v>
      </c>
      <c r="U183" s="6">
        <v>137</v>
      </c>
      <c r="V183" s="11">
        <v>86</v>
      </c>
      <c r="W183" s="10">
        <v>188960.78</v>
      </c>
      <c r="X183" s="9">
        <f t="shared" si="30"/>
        <v>10.31</v>
      </c>
      <c r="Y183" s="8">
        <v>78214.710000000006</v>
      </c>
      <c r="Z183" s="7">
        <v>56575.87</v>
      </c>
      <c r="AA183" s="7">
        <v>46308.52</v>
      </c>
      <c r="AB183" s="6">
        <v>7861.68</v>
      </c>
      <c r="AC183" s="5">
        <v>10267.35</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55</v>
      </c>
      <c r="AS183" s="9">
        <f t="shared" si="33"/>
        <v>-15.38</v>
      </c>
      <c r="AT183" s="8">
        <v>3</v>
      </c>
      <c r="AU183" s="7">
        <v>11</v>
      </c>
      <c r="AV183" s="7">
        <v>6</v>
      </c>
      <c r="AW183" s="6">
        <v>34</v>
      </c>
      <c r="AX183" s="11">
        <v>6</v>
      </c>
      <c r="AY183" s="10">
        <v>30757.11</v>
      </c>
      <c r="AZ183" s="9">
        <f t="shared" si="34"/>
        <v>-44.1</v>
      </c>
      <c r="BA183" s="8">
        <v>1125.69</v>
      </c>
      <c r="BB183" s="7">
        <v>2608.02</v>
      </c>
      <c r="BC183" s="7">
        <v>2792.88</v>
      </c>
      <c r="BD183" s="6">
        <v>17114.22</v>
      </c>
      <c r="BE183" s="5">
        <v>6931.44</v>
      </c>
      <c r="BF183" s="10">
        <v>28</v>
      </c>
      <c r="BG183" s="9">
        <f t="shared" si="35"/>
        <v>-9.68</v>
      </c>
      <c r="BH183" s="8">
        <v>9</v>
      </c>
      <c r="BI183" s="7">
        <v>9</v>
      </c>
      <c r="BJ183" s="7">
        <v>1</v>
      </c>
      <c r="BK183" s="6">
        <v>9</v>
      </c>
      <c r="BL183" s="11">
        <v>8</v>
      </c>
      <c r="BM183" s="10">
        <v>25156</v>
      </c>
      <c r="BN183" s="9">
        <f t="shared" si="36"/>
        <v>-18.309999999999999</v>
      </c>
      <c r="BO183" s="8">
        <v>2403.7600000000002</v>
      </c>
      <c r="BP183" s="7">
        <v>7492.76</v>
      </c>
      <c r="BQ183" s="7">
        <v>54.28</v>
      </c>
      <c r="BR183" s="6">
        <v>15205.2</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369</v>
      </c>
      <c r="CI183" s="9">
        <f t="shared" si="39"/>
        <v>16.77</v>
      </c>
      <c r="CJ183" s="8">
        <v>19</v>
      </c>
      <c r="CK183" s="7">
        <v>153</v>
      </c>
      <c r="CL183" s="7">
        <v>32</v>
      </c>
      <c r="CM183" s="6">
        <v>164</v>
      </c>
      <c r="CN183" s="11">
        <v>122</v>
      </c>
      <c r="CO183" s="10">
        <v>140895.74</v>
      </c>
      <c r="CP183" s="9">
        <f t="shared" si="40"/>
        <v>10.85</v>
      </c>
      <c r="CQ183" s="8">
        <v>5176.96</v>
      </c>
      <c r="CR183" s="7">
        <v>50970.22</v>
      </c>
      <c r="CS183" s="7">
        <v>11606.49</v>
      </c>
      <c r="CT183" s="6">
        <v>72954.570000000007</v>
      </c>
      <c r="CU183" s="5">
        <v>39551.230000000003</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83" si="28">IFERROR(ROUND((I151-I139)/I139*100,2),"")</f>
        <v>3.35</v>
      </c>
      <c r="K151" s="22">
        <v>59395.17</v>
      </c>
      <c r="L151" s="21">
        <v>53755.71</v>
      </c>
      <c r="M151" s="21">
        <v>16237.9</v>
      </c>
      <c r="N151" s="20">
        <v>9662.0499999999993</v>
      </c>
      <c r="O151" s="19">
        <v>38304.14</v>
      </c>
      <c r="P151" s="24">
        <v>5874</v>
      </c>
      <c r="Q151" s="23">
        <f t="shared" ref="Q151:Q183" si="29">IFERROR(ROUND((P151-P139)/P139*100,2),"")</f>
        <v>3.69</v>
      </c>
      <c r="R151" s="22">
        <v>2497</v>
      </c>
      <c r="S151" s="21">
        <v>1565</v>
      </c>
      <c r="T151" s="21">
        <v>1567</v>
      </c>
      <c r="U151" s="20">
        <v>245</v>
      </c>
      <c r="V151" s="25">
        <v>-2</v>
      </c>
      <c r="W151" s="24">
        <v>242163.86</v>
      </c>
      <c r="X151" s="23">
        <f t="shared" ref="X151:X183" si="30">IFERROR(ROUND((W151-W139)/W139*100,2),"")</f>
        <v>2.81</v>
      </c>
      <c r="Y151" s="22">
        <v>102668.43</v>
      </c>
      <c r="Z151" s="21">
        <v>63124.49</v>
      </c>
      <c r="AA151" s="21">
        <v>65516.3</v>
      </c>
      <c r="AB151" s="20">
        <v>10854.64</v>
      </c>
      <c r="AC151" s="19">
        <v>-2391.81</v>
      </c>
      <c r="AD151" s="24">
        <v>145</v>
      </c>
      <c r="AE151" s="23">
        <f t="shared" ref="AE151:AE183" si="31">IFERROR(ROUND((AD151-AD139)/AD139*100,2),"")</f>
        <v>8.2100000000000009</v>
      </c>
      <c r="AF151" s="22">
        <v>15</v>
      </c>
      <c r="AG151" s="21">
        <v>53</v>
      </c>
      <c r="AH151" s="21">
        <v>13</v>
      </c>
      <c r="AI151" s="20">
        <v>63</v>
      </c>
      <c r="AJ151" s="25">
        <v>41</v>
      </c>
      <c r="AK151" s="24">
        <v>22433.53</v>
      </c>
      <c r="AL151" s="23">
        <f t="shared" ref="AL151:AL183" si="32">IFERROR(ROUND((AK151-AK139)/AK139*100,2),"")</f>
        <v>20.54</v>
      </c>
      <c r="AM151" s="22">
        <v>1337.85</v>
      </c>
      <c r="AN151" s="21">
        <v>9147.26</v>
      </c>
      <c r="AO151" s="21">
        <v>1683.54</v>
      </c>
      <c r="AP151" s="20">
        <v>10164.629999999999</v>
      </c>
      <c r="AQ151" s="19">
        <v>7563.97</v>
      </c>
      <c r="AR151" s="24">
        <v>100</v>
      </c>
      <c r="AS151" s="23">
        <f t="shared" ref="AS151:AS183" si="33">IFERROR(ROUND((AR151-AR139)/AR139*100,2),"")</f>
        <v>3.09</v>
      </c>
      <c r="AT151" s="22">
        <v>6</v>
      </c>
      <c r="AU151" s="21">
        <v>28</v>
      </c>
      <c r="AV151" s="21">
        <v>6</v>
      </c>
      <c r="AW151" s="20">
        <v>60</v>
      </c>
      <c r="AX151" s="25">
        <v>22</v>
      </c>
      <c r="AY151" s="24">
        <v>19221.79</v>
      </c>
      <c r="AZ151" s="23">
        <f t="shared" ref="AZ151:AZ183" si="34">IFERROR(ROUND((AY151-AY139)/AY139*100,2),"")</f>
        <v>-28.5</v>
      </c>
      <c r="BA151" s="22">
        <v>1171.67</v>
      </c>
      <c r="BB151" s="21">
        <v>5180.3100000000004</v>
      </c>
      <c r="BC151" s="21">
        <v>636.48</v>
      </c>
      <c r="BD151" s="20">
        <v>12233.33</v>
      </c>
      <c r="BE151" s="19">
        <v>4543.83</v>
      </c>
      <c r="BF151" s="24">
        <v>20</v>
      </c>
      <c r="BG151" s="23">
        <f t="shared" ref="BG151:BG183" si="35">IFERROR(ROUND((BF151-BF139)/BF139*100,2),"")</f>
        <v>-31.03</v>
      </c>
      <c r="BH151" s="22">
        <v>4</v>
      </c>
      <c r="BI151" s="21">
        <v>6</v>
      </c>
      <c r="BJ151" s="21">
        <v>1</v>
      </c>
      <c r="BK151" s="20">
        <v>9</v>
      </c>
      <c r="BL151" s="25">
        <v>5</v>
      </c>
      <c r="BM151" s="24">
        <v>4051.37</v>
      </c>
      <c r="BN151" s="23">
        <f t="shared" ref="BN151:BN183" si="36">IFERROR(ROUND((BM151-BM139)/BM139*100,2),"")</f>
        <v>-70.239999999999995</v>
      </c>
      <c r="BO151" s="22">
        <v>495.65</v>
      </c>
      <c r="BP151" s="21">
        <v>1653.43</v>
      </c>
      <c r="BQ151" s="21">
        <v>229.88</v>
      </c>
      <c r="BR151" s="20">
        <v>1672.41</v>
      </c>
      <c r="BS151" s="19">
        <v>1423.55</v>
      </c>
      <c r="BT151" s="24">
        <v>15</v>
      </c>
      <c r="BU151" s="23">
        <f t="shared" ref="BU151:BU183" si="37">IFERROR(ROUND((BT151-BT139)/BT139*100,2),"")</f>
        <v>-34.78</v>
      </c>
      <c r="BV151" s="22">
        <v>1</v>
      </c>
      <c r="BW151" s="21">
        <v>4</v>
      </c>
      <c r="BX151" s="21">
        <v>2</v>
      </c>
      <c r="BY151" s="20">
        <v>8</v>
      </c>
      <c r="BZ151" s="25">
        <v>2</v>
      </c>
      <c r="CA151" s="24">
        <v>12724.87</v>
      </c>
      <c r="CB151" s="23">
        <f t="shared" ref="CB151:CB183" si="38">IFERROR(ROUND((CA151-CA139)/CA139*100,2),"")</f>
        <v>-18.87</v>
      </c>
      <c r="CC151" s="22">
        <v>485.6</v>
      </c>
      <c r="CD151" s="21">
        <v>7702.24</v>
      </c>
      <c r="CE151" s="21">
        <v>929.43</v>
      </c>
      <c r="CF151" s="20">
        <v>3607.6</v>
      </c>
      <c r="CG151" s="19">
        <v>6772.81</v>
      </c>
      <c r="CH151" s="24">
        <v>414</v>
      </c>
      <c r="CI151" s="23">
        <f t="shared" ref="CI151:CI183" si="39">IFERROR(ROUND((CH151-CH139)/CH139*100,2),"")</f>
        <v>-6.33</v>
      </c>
      <c r="CJ151" s="22">
        <v>55</v>
      </c>
      <c r="CK151" s="21">
        <v>184</v>
      </c>
      <c r="CL151" s="21">
        <v>48</v>
      </c>
      <c r="CM151" s="20">
        <v>126</v>
      </c>
      <c r="CN151" s="25">
        <v>137</v>
      </c>
      <c r="CO151" s="24">
        <v>106679.85</v>
      </c>
      <c r="CP151" s="23">
        <f t="shared" ref="CP151:CP183"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83"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1068</v>
      </c>
      <c r="C181" s="9">
        <f t="shared" si="41"/>
        <v>2.1</v>
      </c>
      <c r="D181" s="8">
        <v>497</v>
      </c>
      <c r="E181" s="7">
        <v>377</v>
      </c>
      <c r="F181" s="7">
        <v>133</v>
      </c>
      <c r="G181" s="6">
        <v>59</v>
      </c>
      <c r="H181" s="11">
        <v>246</v>
      </c>
      <c r="I181" s="10">
        <v>120092.03</v>
      </c>
      <c r="J181" s="9">
        <f t="shared" si="28"/>
        <v>-1.02</v>
      </c>
      <c r="K181" s="8">
        <v>56897.16</v>
      </c>
      <c r="L181" s="7">
        <v>43106.65</v>
      </c>
      <c r="M181" s="7">
        <v>12738.78</v>
      </c>
      <c r="N181" s="6">
        <v>6938.32</v>
      </c>
      <c r="O181" s="5">
        <v>30778.99</v>
      </c>
      <c r="P181" s="10">
        <v>5765</v>
      </c>
      <c r="Q181" s="9">
        <f t="shared" si="29"/>
        <v>5.8</v>
      </c>
      <c r="R181" s="8">
        <v>2477</v>
      </c>
      <c r="S181" s="7">
        <v>1502</v>
      </c>
      <c r="T181" s="7">
        <v>1508</v>
      </c>
      <c r="U181" s="6">
        <v>278</v>
      </c>
      <c r="V181" s="11">
        <v>-6</v>
      </c>
      <c r="W181" s="10">
        <v>243223.69</v>
      </c>
      <c r="X181" s="9">
        <f t="shared" si="30"/>
        <v>3.54</v>
      </c>
      <c r="Y181" s="8">
        <v>102367.94</v>
      </c>
      <c r="Z181" s="7">
        <v>66341.509999999995</v>
      </c>
      <c r="AA181" s="7">
        <v>61994.6</v>
      </c>
      <c r="AB181" s="6">
        <v>12519.64</v>
      </c>
      <c r="AC181" s="5">
        <v>4346.91</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1094</v>
      </c>
      <c r="C182" s="9">
        <f t="shared" si="41"/>
        <v>-6.26</v>
      </c>
      <c r="D182" s="8">
        <v>544</v>
      </c>
      <c r="E182" s="7">
        <v>342</v>
      </c>
      <c r="F182" s="7">
        <v>146</v>
      </c>
      <c r="G182" s="6">
        <v>60</v>
      </c>
      <c r="H182" s="11">
        <v>198</v>
      </c>
      <c r="I182" s="10">
        <v>139123.14000000001</v>
      </c>
      <c r="J182" s="9">
        <f t="shared" si="28"/>
        <v>1.71</v>
      </c>
      <c r="K182" s="8">
        <v>64499.38</v>
      </c>
      <c r="L182" s="7">
        <v>49686.78</v>
      </c>
      <c r="M182" s="7">
        <v>16197.58</v>
      </c>
      <c r="N182" s="6">
        <v>8457.77</v>
      </c>
      <c r="O182" s="5">
        <v>33770.83</v>
      </c>
      <c r="P182" s="10">
        <v>5620</v>
      </c>
      <c r="Q182" s="9">
        <f t="shared" si="29"/>
        <v>3.98</v>
      </c>
      <c r="R182" s="8">
        <v>2480</v>
      </c>
      <c r="S182" s="7">
        <v>1431</v>
      </c>
      <c r="T182" s="7">
        <v>1454</v>
      </c>
      <c r="U182" s="6">
        <v>253</v>
      </c>
      <c r="V182" s="11">
        <v>-22</v>
      </c>
      <c r="W182" s="10">
        <v>244415.26</v>
      </c>
      <c r="X182" s="9">
        <f t="shared" si="30"/>
        <v>0.61</v>
      </c>
      <c r="Y182" s="8">
        <v>103746.01</v>
      </c>
      <c r="Z182" s="7">
        <v>67130.66</v>
      </c>
      <c r="AA182" s="7">
        <v>62587.12</v>
      </c>
      <c r="AB182" s="6">
        <v>10816.46</v>
      </c>
      <c r="AC182" s="5">
        <v>4613.2</v>
      </c>
      <c r="AD182" s="10">
        <v>111</v>
      </c>
      <c r="AE182" s="9">
        <f t="shared" si="31"/>
        <v>13.27</v>
      </c>
      <c r="AF182" s="8">
        <v>9</v>
      </c>
      <c r="AG182" s="7">
        <v>46</v>
      </c>
      <c r="AH182" s="7">
        <v>8</v>
      </c>
      <c r="AI182" s="6">
        <v>47</v>
      </c>
      <c r="AJ182" s="11">
        <v>39</v>
      </c>
      <c r="AK182" s="10">
        <v>26926.45</v>
      </c>
      <c r="AL182" s="9">
        <f t="shared" si="32"/>
        <v>68.790000000000006</v>
      </c>
      <c r="AM182" s="8">
        <v>987.01</v>
      </c>
      <c r="AN182" s="7">
        <v>7546.61</v>
      </c>
      <c r="AO182" s="7">
        <v>686.32</v>
      </c>
      <c r="AP182" s="6">
        <v>17622.05</v>
      </c>
      <c r="AQ182" s="5">
        <v>6944.75</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thickBot="1" x14ac:dyDescent="0.2">
      <c r="A183" s="138">
        <v>44774</v>
      </c>
      <c r="B183" s="10">
        <v>1101</v>
      </c>
      <c r="C183" s="9">
        <f t="shared" si="41"/>
        <v>11.66</v>
      </c>
      <c r="D183" s="8">
        <v>515</v>
      </c>
      <c r="E183" s="7">
        <v>358</v>
      </c>
      <c r="F183" s="7">
        <v>163</v>
      </c>
      <c r="G183" s="6">
        <v>62</v>
      </c>
      <c r="H183" s="11">
        <v>198</v>
      </c>
      <c r="I183" s="10">
        <v>133268.04999999999</v>
      </c>
      <c r="J183" s="9">
        <f t="shared" si="28"/>
        <v>14.48</v>
      </c>
      <c r="K183" s="8">
        <v>60499.66</v>
      </c>
      <c r="L183" s="7">
        <v>44403.93</v>
      </c>
      <c r="M183" s="7">
        <v>18539.63</v>
      </c>
      <c r="N183" s="6">
        <v>9448.25</v>
      </c>
      <c r="O183" s="5">
        <v>26240.880000000001</v>
      </c>
      <c r="P183" s="10">
        <v>5253</v>
      </c>
      <c r="Q183" s="9">
        <f t="shared" si="29"/>
        <v>9.16</v>
      </c>
      <c r="R183" s="8">
        <v>2349</v>
      </c>
      <c r="S183" s="7">
        <v>1298</v>
      </c>
      <c r="T183" s="7">
        <v>1375</v>
      </c>
      <c r="U183" s="6">
        <v>231</v>
      </c>
      <c r="V183" s="11">
        <v>-77</v>
      </c>
      <c r="W183" s="10">
        <v>224208.9</v>
      </c>
      <c r="X183" s="9">
        <f t="shared" si="30"/>
        <v>6.48</v>
      </c>
      <c r="Y183" s="8">
        <v>97197.32</v>
      </c>
      <c r="Z183" s="7">
        <v>59234.16</v>
      </c>
      <c r="AA183" s="7">
        <v>57769.57</v>
      </c>
      <c r="AB183" s="6">
        <v>10007.85</v>
      </c>
      <c r="AC183" s="5">
        <v>1464.59</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347</v>
      </c>
      <c r="CI183" s="9">
        <f t="shared" si="39"/>
        <v>9.1199999999999992</v>
      </c>
      <c r="CJ183" s="8">
        <v>31</v>
      </c>
      <c r="CK183" s="7">
        <v>136</v>
      </c>
      <c r="CL183" s="7">
        <v>43</v>
      </c>
      <c r="CM183" s="6">
        <v>137</v>
      </c>
      <c r="CN183" s="11">
        <v>93</v>
      </c>
      <c r="CO183" s="10">
        <v>86756.37</v>
      </c>
      <c r="CP183" s="9">
        <f t="shared" si="40"/>
        <v>4.04</v>
      </c>
      <c r="CQ183" s="8">
        <v>5525.03</v>
      </c>
      <c r="CR183" s="7">
        <v>34995.18</v>
      </c>
      <c r="CS183" s="7">
        <v>8843.7900000000009</v>
      </c>
      <c r="CT183" s="6">
        <v>37392.370000000003</v>
      </c>
      <c r="CU183" s="5">
        <v>26151.39</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2"/>
      <c r="B185" s="153"/>
      <c r="C185" s="154"/>
      <c r="D185" s="153"/>
      <c r="E185" s="153"/>
      <c r="F185" s="153"/>
      <c r="G185" s="153"/>
      <c r="H185" s="153"/>
      <c r="I185" s="153"/>
      <c r="J185" s="154"/>
      <c r="K185" s="153"/>
      <c r="L185" s="153"/>
      <c r="M185" s="153"/>
      <c r="N185" s="153"/>
      <c r="O185" s="153"/>
      <c r="P185" s="153"/>
      <c r="Q185" s="154"/>
      <c r="R185" s="153"/>
      <c r="S185" s="153"/>
      <c r="T185" s="153"/>
      <c r="U185" s="153"/>
      <c r="V185" s="153"/>
      <c r="W185" s="153"/>
      <c r="X185" s="154"/>
      <c r="Y185" s="153"/>
      <c r="Z185" s="153"/>
      <c r="AA185" s="153"/>
      <c r="AB185" s="153"/>
      <c r="AC185" s="153"/>
      <c r="AD185" s="153"/>
      <c r="AE185" s="154"/>
      <c r="AF185" s="153"/>
      <c r="AG185" s="153"/>
      <c r="AH185" s="153"/>
      <c r="AI185" s="153"/>
      <c r="AJ185" s="153"/>
      <c r="AK185" s="153"/>
      <c r="AL185" s="154"/>
      <c r="AM185" s="153"/>
      <c r="AN185" s="153"/>
      <c r="AO185" s="153"/>
      <c r="AP185" s="153"/>
      <c r="AQ185" s="153"/>
      <c r="AR185" s="153"/>
      <c r="AS185" s="154"/>
      <c r="AT185" s="153"/>
      <c r="AU185" s="153"/>
      <c r="AV185" s="153"/>
      <c r="AW185" s="153"/>
      <c r="AX185" s="153"/>
      <c r="AY185" s="153"/>
      <c r="AZ185" s="154"/>
      <c r="BA185" s="153"/>
      <c r="BB185" s="153"/>
      <c r="BC185" s="153"/>
      <c r="BD185" s="153"/>
      <c r="BE185" s="153"/>
      <c r="BF185" s="153"/>
      <c r="BG185" s="154"/>
      <c r="BH185" s="153"/>
      <c r="BI185" s="153"/>
      <c r="BJ185" s="153"/>
      <c r="BK185" s="153"/>
      <c r="BL185" s="153"/>
      <c r="BM185" s="153"/>
      <c r="BN185" s="154"/>
      <c r="BO185" s="153"/>
      <c r="BP185" s="153"/>
      <c r="BQ185" s="153"/>
      <c r="BR185" s="153"/>
      <c r="BS185" s="153"/>
      <c r="BT185" s="153"/>
      <c r="BU185" s="154"/>
      <c r="BV185" s="153"/>
      <c r="BW185" s="153"/>
      <c r="BX185" s="153"/>
      <c r="BY185" s="153"/>
      <c r="BZ185" s="153"/>
      <c r="CA185" s="153"/>
      <c r="CB185" s="154"/>
      <c r="CC185" s="153"/>
      <c r="CD185" s="153"/>
      <c r="CE185" s="153"/>
      <c r="CF185" s="153"/>
      <c r="CG185" s="153"/>
      <c r="CH185" s="153"/>
      <c r="CI185" s="154"/>
      <c r="CJ185" s="153"/>
      <c r="CK185" s="153"/>
      <c r="CL185" s="153"/>
      <c r="CM185" s="153"/>
      <c r="CN185" s="153"/>
      <c r="CO185" s="153"/>
      <c r="CP185" s="154"/>
      <c r="CQ185" s="153"/>
      <c r="CR185" s="153"/>
      <c r="CS185" s="153"/>
      <c r="CT185" s="153"/>
      <c r="CU185"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83" si="28">IFERROR(ROUND((I151-I139)/I139*100,2),"")</f>
        <v>-0.05</v>
      </c>
      <c r="K151" s="22">
        <v>62774.7</v>
      </c>
      <c r="L151" s="21">
        <v>33773.74</v>
      </c>
      <c r="M151" s="21">
        <v>18320.759999999998</v>
      </c>
      <c r="N151" s="20">
        <v>3446.04</v>
      </c>
      <c r="O151" s="19">
        <v>15452.98</v>
      </c>
      <c r="P151" s="24">
        <v>706</v>
      </c>
      <c r="Q151" s="23">
        <f t="shared" ref="Q151:Q183" si="29">IFERROR(ROUND((P151-P139)/P139*100,2),"")</f>
        <v>-3.68</v>
      </c>
      <c r="R151" s="22">
        <v>321</v>
      </c>
      <c r="S151" s="21">
        <v>180</v>
      </c>
      <c r="T151" s="21">
        <v>180</v>
      </c>
      <c r="U151" s="20">
        <v>25</v>
      </c>
      <c r="V151" s="25">
        <v>0</v>
      </c>
      <c r="W151" s="24">
        <v>46710</v>
      </c>
      <c r="X151" s="23">
        <f t="shared" ref="X151:X183" si="30">IFERROR(ROUND((W151-W139)/W139*100,2),"")</f>
        <v>-4.1399999999999997</v>
      </c>
      <c r="Y151" s="22">
        <v>21254.03</v>
      </c>
      <c r="Z151" s="21">
        <v>11848.18</v>
      </c>
      <c r="AA151" s="21">
        <v>12320.35</v>
      </c>
      <c r="AB151" s="20">
        <v>1287.44</v>
      </c>
      <c r="AC151" s="19">
        <v>-472.17</v>
      </c>
      <c r="AD151" s="24">
        <v>27</v>
      </c>
      <c r="AE151" s="23">
        <f t="shared" ref="AE151:AE183" si="31">IFERROR(ROUND((AD151-AD139)/AD139*100,2),"")</f>
        <v>8</v>
      </c>
      <c r="AF151" s="22">
        <v>6</v>
      </c>
      <c r="AG151" s="21">
        <v>13</v>
      </c>
      <c r="AH151" s="21">
        <v>0</v>
      </c>
      <c r="AI151" s="20">
        <v>8</v>
      </c>
      <c r="AJ151" s="25">
        <v>13</v>
      </c>
      <c r="AK151" s="24">
        <v>12302.81</v>
      </c>
      <c r="AL151" s="23">
        <f t="shared" ref="AL151:AL183" si="32">IFERROR(ROUND((AK151-AK139)/AK139*100,2),"")</f>
        <v>-9.23</v>
      </c>
      <c r="AM151" s="22">
        <v>1961.55</v>
      </c>
      <c r="AN151" s="21">
        <v>5529.9</v>
      </c>
      <c r="AO151" s="21">
        <v>0</v>
      </c>
      <c r="AP151" s="20">
        <v>4811.3599999999997</v>
      </c>
      <c r="AQ151" s="19">
        <v>5529.9</v>
      </c>
      <c r="AR151" s="24">
        <v>43</v>
      </c>
      <c r="AS151" s="23">
        <f t="shared" ref="AS151:AS183" si="33">IFERROR(ROUND((AR151-AR139)/AR139*100,2),"")</f>
        <v>22.86</v>
      </c>
      <c r="AT151" s="22">
        <v>7</v>
      </c>
      <c r="AU151" s="21">
        <v>12</v>
      </c>
      <c r="AV151" s="21">
        <v>3</v>
      </c>
      <c r="AW151" s="20">
        <v>21</v>
      </c>
      <c r="AX151" s="25">
        <v>9</v>
      </c>
      <c r="AY151" s="24">
        <v>33325.93</v>
      </c>
      <c r="AZ151" s="23">
        <f t="shared" ref="AZ151:AZ183" si="34">IFERROR(ROUND((AY151-AY139)/AY139*100,2),"")</f>
        <v>76.66</v>
      </c>
      <c r="BA151" s="22">
        <v>1879.36</v>
      </c>
      <c r="BB151" s="21">
        <v>8426.4699999999993</v>
      </c>
      <c r="BC151" s="21">
        <v>600.19000000000005</v>
      </c>
      <c r="BD151" s="20">
        <v>22419.91</v>
      </c>
      <c r="BE151" s="19">
        <v>7826.28</v>
      </c>
      <c r="BF151" s="24">
        <v>15</v>
      </c>
      <c r="BG151" s="23">
        <f t="shared" ref="BG151:BG183" si="35">IFERROR(ROUND((BF151-BF139)/BF139*100,2),"")</f>
        <v>-11.76</v>
      </c>
      <c r="BH151" s="22">
        <v>2</v>
      </c>
      <c r="BI151" s="21">
        <v>9</v>
      </c>
      <c r="BJ151" s="21">
        <v>1</v>
      </c>
      <c r="BK151" s="20">
        <v>3</v>
      </c>
      <c r="BL151" s="25">
        <v>8</v>
      </c>
      <c r="BM151" s="24">
        <v>9421.77</v>
      </c>
      <c r="BN151" s="23">
        <f t="shared" ref="BN151:BN183" si="36">IFERROR(ROUND((BM151-BM139)/BM139*100,2),"")</f>
        <v>-23.53</v>
      </c>
      <c r="BO151" s="22">
        <v>585.59</v>
      </c>
      <c r="BP151" s="21">
        <v>5028.55</v>
      </c>
      <c r="BQ151" s="21">
        <v>166.45</v>
      </c>
      <c r="BR151" s="20">
        <v>3641.18</v>
      </c>
      <c r="BS151" s="19">
        <v>4862.1000000000004</v>
      </c>
      <c r="BT151" s="24">
        <v>12</v>
      </c>
      <c r="BU151" s="23">
        <f t="shared" ref="BU151:BU183" si="37">IFERROR(ROUND((BT151-BT139)/BT139*100,2),"")</f>
        <v>-29.41</v>
      </c>
      <c r="BV151" s="22">
        <v>2</v>
      </c>
      <c r="BW151" s="21">
        <v>8</v>
      </c>
      <c r="BX151" s="21">
        <v>1</v>
      </c>
      <c r="BY151" s="20">
        <v>1</v>
      </c>
      <c r="BZ151" s="25">
        <v>7</v>
      </c>
      <c r="CA151" s="24">
        <v>11519.2</v>
      </c>
      <c r="CB151" s="23">
        <f t="shared" ref="CB151:CB183" si="38">IFERROR(ROUND((CA151-CA139)/CA139*100,2),"")</f>
        <v>-55.32</v>
      </c>
      <c r="CC151" s="22">
        <v>465</v>
      </c>
      <c r="CD151" s="21">
        <v>10221.73</v>
      </c>
      <c r="CE151" s="21">
        <v>419.83</v>
      </c>
      <c r="CF151" s="20">
        <v>412.64</v>
      </c>
      <c r="CG151" s="19">
        <v>9801.9</v>
      </c>
      <c r="CH151" s="24">
        <v>142</v>
      </c>
      <c r="CI151" s="23">
        <f t="shared" ref="CI151:CI183" si="39">IFERROR(ROUND((CH151-CH139)/CH139*100,2),"")</f>
        <v>5.19</v>
      </c>
      <c r="CJ151" s="22">
        <v>25</v>
      </c>
      <c r="CK151" s="21">
        <v>66</v>
      </c>
      <c r="CL151" s="21">
        <v>21</v>
      </c>
      <c r="CM151" s="20">
        <v>30</v>
      </c>
      <c r="CN151" s="25">
        <v>45</v>
      </c>
      <c r="CO151" s="24">
        <v>67276.02</v>
      </c>
      <c r="CP151" s="23">
        <f t="shared" ref="CP151:CP183"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83"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562</v>
      </c>
      <c r="C182" s="9">
        <f t="shared" si="41"/>
        <v>6.64</v>
      </c>
      <c r="D182" s="8">
        <v>290</v>
      </c>
      <c r="E182" s="7">
        <v>170</v>
      </c>
      <c r="F182" s="7">
        <v>84</v>
      </c>
      <c r="G182" s="6">
        <v>18</v>
      </c>
      <c r="H182" s="11">
        <v>86</v>
      </c>
      <c r="I182" s="10">
        <v>104802.96</v>
      </c>
      <c r="J182" s="9">
        <f t="shared" si="28"/>
        <v>3.95</v>
      </c>
      <c r="K182" s="8">
        <v>53559.87</v>
      </c>
      <c r="L182" s="7">
        <v>32661.360000000001</v>
      </c>
      <c r="M182" s="7">
        <v>14938.88</v>
      </c>
      <c r="N182" s="6">
        <v>3642.85</v>
      </c>
      <c r="O182" s="5">
        <v>17722.48</v>
      </c>
      <c r="P182" s="10">
        <v>926</v>
      </c>
      <c r="Q182" s="9">
        <f t="shared" si="29"/>
        <v>17.22</v>
      </c>
      <c r="R182" s="8">
        <v>372</v>
      </c>
      <c r="S182" s="7">
        <v>225</v>
      </c>
      <c r="T182" s="7">
        <v>297</v>
      </c>
      <c r="U182" s="6">
        <v>32</v>
      </c>
      <c r="V182" s="11">
        <v>-72</v>
      </c>
      <c r="W182" s="10">
        <v>56762.18</v>
      </c>
      <c r="X182" s="9">
        <f t="shared" si="30"/>
        <v>10.92</v>
      </c>
      <c r="Y182" s="8">
        <v>23478.37</v>
      </c>
      <c r="Z182" s="7">
        <v>14748.89</v>
      </c>
      <c r="AA182" s="7">
        <v>16480.87</v>
      </c>
      <c r="AB182" s="6">
        <v>2054.0500000000002</v>
      </c>
      <c r="AC182" s="5">
        <v>-1731.98</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thickBot="1" x14ac:dyDescent="0.2">
      <c r="A183" s="138">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750</v>
      </c>
      <c r="Q183" s="9">
        <f t="shared" si="29"/>
        <v>0.67</v>
      </c>
      <c r="R183" s="8">
        <v>326</v>
      </c>
      <c r="S183" s="7">
        <v>207</v>
      </c>
      <c r="T183" s="7">
        <v>192</v>
      </c>
      <c r="U183" s="6">
        <v>25</v>
      </c>
      <c r="V183" s="11">
        <v>15</v>
      </c>
      <c r="W183" s="10">
        <v>48287.85</v>
      </c>
      <c r="X183" s="9">
        <f t="shared" si="30"/>
        <v>1.1200000000000001</v>
      </c>
      <c r="Y183" s="8">
        <v>21214.37</v>
      </c>
      <c r="Z183" s="7">
        <v>13430.7</v>
      </c>
      <c r="AA183" s="7">
        <v>12119.77</v>
      </c>
      <c r="AB183" s="6">
        <v>1523.01</v>
      </c>
      <c r="AC183" s="5">
        <v>1310.93</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142</v>
      </c>
      <c r="CI183" s="9">
        <f t="shared" si="39"/>
        <v>44.9</v>
      </c>
      <c r="CJ183" s="8">
        <v>18</v>
      </c>
      <c r="CK183" s="7">
        <v>69</v>
      </c>
      <c r="CL183" s="7">
        <v>10</v>
      </c>
      <c r="CM183" s="6">
        <v>45</v>
      </c>
      <c r="CN183" s="11">
        <v>59</v>
      </c>
      <c r="CO183" s="10">
        <v>73729.710000000006</v>
      </c>
      <c r="CP183" s="9">
        <f t="shared" si="40"/>
        <v>74.2</v>
      </c>
      <c r="CQ183" s="8">
        <v>6232.4</v>
      </c>
      <c r="CR183" s="7">
        <v>31981.48</v>
      </c>
      <c r="CS183" s="7">
        <v>3548.7</v>
      </c>
      <c r="CT183" s="6">
        <v>31967.13</v>
      </c>
      <c r="CU183" s="5">
        <v>28432.78</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2"/>
      <c r="B185" s="153"/>
      <c r="C185" s="154"/>
      <c r="D185" s="153"/>
      <c r="E185" s="153"/>
      <c r="F185" s="153"/>
      <c r="G185" s="153"/>
      <c r="H185" s="153"/>
      <c r="I185" s="153"/>
      <c r="J185" s="154"/>
      <c r="K185" s="153"/>
      <c r="L185" s="153"/>
      <c r="M185" s="153"/>
      <c r="N185" s="153"/>
      <c r="O185" s="153"/>
      <c r="P185" s="153"/>
      <c r="Q185" s="154"/>
      <c r="R185" s="153"/>
      <c r="S185" s="153"/>
      <c r="T185" s="153"/>
      <c r="U185" s="153"/>
      <c r="V185" s="153"/>
      <c r="W185" s="153"/>
      <c r="X185" s="154"/>
      <c r="Y185" s="153"/>
      <c r="Z185" s="153"/>
      <c r="AA185" s="153"/>
      <c r="AB185" s="153"/>
      <c r="AC185" s="153"/>
      <c r="AD185" s="153"/>
      <c r="AE185" s="154"/>
      <c r="AF185" s="153"/>
      <c r="AG185" s="153"/>
      <c r="AH185" s="153"/>
      <c r="AI185" s="153"/>
      <c r="AJ185" s="153"/>
      <c r="AK185" s="153"/>
      <c r="AL185" s="154"/>
      <c r="AM185" s="153"/>
      <c r="AN185" s="153"/>
      <c r="AO185" s="153"/>
      <c r="AP185" s="153"/>
      <c r="AQ185" s="153"/>
      <c r="AR185" s="153"/>
      <c r="AS185" s="154"/>
      <c r="AT185" s="153"/>
      <c r="AU185" s="153"/>
      <c r="AV185" s="153"/>
      <c r="AW185" s="153"/>
      <c r="AX185" s="153"/>
      <c r="AY185" s="153"/>
      <c r="AZ185" s="154"/>
      <c r="BA185" s="153"/>
      <c r="BB185" s="153"/>
      <c r="BC185" s="153"/>
      <c r="BD185" s="153"/>
      <c r="BE185" s="153"/>
      <c r="BF185" s="153"/>
      <c r="BG185" s="154"/>
      <c r="BH185" s="153"/>
      <c r="BI185" s="153"/>
      <c r="BJ185" s="153"/>
      <c r="BK185" s="153"/>
      <c r="BL185" s="153"/>
      <c r="BM185" s="153"/>
      <c r="BN185" s="154"/>
      <c r="BO185" s="153"/>
      <c r="BP185" s="153"/>
      <c r="BQ185" s="153"/>
      <c r="BR185" s="153"/>
      <c r="BS185" s="153"/>
      <c r="BT185" s="153"/>
      <c r="BU185" s="154"/>
      <c r="BV185" s="153"/>
      <c r="BW185" s="153"/>
      <c r="BX185" s="153"/>
      <c r="BY185" s="153"/>
      <c r="BZ185" s="153"/>
      <c r="CA185" s="153"/>
      <c r="CB185" s="154"/>
      <c r="CC185" s="153"/>
      <c r="CD185" s="153"/>
      <c r="CE185" s="153"/>
      <c r="CF185" s="153"/>
      <c r="CG185" s="153"/>
      <c r="CH185" s="153"/>
      <c r="CI185" s="154"/>
      <c r="CJ185" s="153"/>
      <c r="CK185" s="153"/>
      <c r="CL185" s="153"/>
      <c r="CM185" s="153"/>
      <c r="CN185" s="153"/>
      <c r="CO185" s="153"/>
      <c r="CP185" s="154"/>
      <c r="CQ185" s="153"/>
      <c r="CR185" s="153"/>
      <c r="CS185" s="153"/>
      <c r="CT185" s="153"/>
      <c r="CU185"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83" si="28">IFERROR(ROUND((I151-I139)/I139*100,2),"")</f>
        <v>-3.82</v>
      </c>
      <c r="K151" s="22">
        <v>73244.47</v>
      </c>
      <c r="L151" s="21">
        <v>62627.46</v>
      </c>
      <c r="M151" s="21">
        <v>24643.439999999999</v>
      </c>
      <c r="N151" s="20">
        <v>10182.89</v>
      </c>
      <c r="O151" s="19">
        <v>37984.019999999997</v>
      </c>
      <c r="P151" s="24">
        <v>1955</v>
      </c>
      <c r="Q151" s="23">
        <f t="shared" ref="Q151:Q183" si="29">IFERROR(ROUND((P151-P139)/P139*100,2),"")</f>
        <v>0.46</v>
      </c>
      <c r="R151" s="22">
        <v>768</v>
      </c>
      <c r="S151" s="21">
        <v>561</v>
      </c>
      <c r="T151" s="21">
        <v>523</v>
      </c>
      <c r="U151" s="20">
        <v>103</v>
      </c>
      <c r="V151" s="25">
        <v>38</v>
      </c>
      <c r="W151" s="24">
        <v>105083.27</v>
      </c>
      <c r="X151" s="23">
        <f t="shared" ref="X151:X183" si="30">IFERROR(ROUND((W151-W139)/W139*100,2),"")</f>
        <v>-2.91</v>
      </c>
      <c r="Y151" s="22">
        <v>43744.19</v>
      </c>
      <c r="Z151" s="21">
        <v>30063.97</v>
      </c>
      <c r="AA151" s="21">
        <v>25667.23</v>
      </c>
      <c r="AB151" s="20">
        <v>5607.88</v>
      </c>
      <c r="AC151" s="19">
        <v>4396.74</v>
      </c>
      <c r="AD151" s="24">
        <v>18</v>
      </c>
      <c r="AE151" s="23">
        <f t="shared" ref="AE151:AE183" si="31">IFERROR(ROUND((AD151-AD139)/AD139*100,2),"")</f>
        <v>-50</v>
      </c>
      <c r="AF151" s="22">
        <v>4</v>
      </c>
      <c r="AG151" s="21">
        <v>8</v>
      </c>
      <c r="AH151" s="21">
        <v>0</v>
      </c>
      <c r="AI151" s="20">
        <v>6</v>
      </c>
      <c r="AJ151" s="25">
        <v>8</v>
      </c>
      <c r="AK151" s="24">
        <v>7088.36</v>
      </c>
      <c r="AL151" s="23">
        <f t="shared" ref="AL151:AL183" si="32">IFERROR(ROUND((AK151-AK139)/AK139*100,2),"")</f>
        <v>-78.180000000000007</v>
      </c>
      <c r="AM151" s="22">
        <v>1119.73</v>
      </c>
      <c r="AN151" s="21">
        <v>1181.07</v>
      </c>
      <c r="AO151" s="21">
        <v>0</v>
      </c>
      <c r="AP151" s="20">
        <v>4787.5600000000004</v>
      </c>
      <c r="AQ151" s="19">
        <v>1181.07</v>
      </c>
      <c r="AR151" s="24">
        <v>59</v>
      </c>
      <c r="AS151" s="23">
        <f t="shared" ref="AS151:AS183" si="33">IFERROR(ROUND((AR151-AR139)/AR139*100,2),"")</f>
        <v>-4.84</v>
      </c>
      <c r="AT151" s="22">
        <v>2</v>
      </c>
      <c r="AU151" s="21">
        <v>15</v>
      </c>
      <c r="AV151" s="21">
        <v>5</v>
      </c>
      <c r="AW151" s="20">
        <v>37</v>
      </c>
      <c r="AX151" s="25">
        <v>10</v>
      </c>
      <c r="AY151" s="24">
        <v>34913.53</v>
      </c>
      <c r="AZ151" s="23">
        <f t="shared" ref="AZ151:AZ183" si="34">IFERROR(ROUND((AY151-AY139)/AY139*100,2),"")</f>
        <v>13.52</v>
      </c>
      <c r="BA151" s="22">
        <v>545.19000000000005</v>
      </c>
      <c r="BB151" s="21">
        <v>4401.7</v>
      </c>
      <c r="BC151" s="21">
        <v>1704.67</v>
      </c>
      <c r="BD151" s="20">
        <v>28261.97</v>
      </c>
      <c r="BE151" s="19">
        <v>2697.03</v>
      </c>
      <c r="BF151" s="24">
        <v>25</v>
      </c>
      <c r="BG151" s="23">
        <f t="shared" ref="BG151:BG183" si="35">IFERROR(ROUND((BF151-BF139)/BF139*100,2),"")</f>
        <v>0</v>
      </c>
      <c r="BH151" s="22">
        <v>3</v>
      </c>
      <c r="BI151" s="21">
        <v>9</v>
      </c>
      <c r="BJ151" s="21">
        <v>5</v>
      </c>
      <c r="BK151" s="20">
        <v>8</v>
      </c>
      <c r="BL151" s="25">
        <v>4</v>
      </c>
      <c r="BM151" s="24">
        <v>11055.17</v>
      </c>
      <c r="BN151" s="23">
        <f t="shared" ref="BN151:BN183" si="36">IFERROR(ROUND((BM151-BM139)/BM139*100,2),"")</f>
        <v>-50.04</v>
      </c>
      <c r="BO151" s="22">
        <v>263.93</v>
      </c>
      <c r="BP151" s="21">
        <v>5246.86</v>
      </c>
      <c r="BQ151" s="21">
        <v>1846.14</v>
      </c>
      <c r="BR151" s="20">
        <v>3698.24</v>
      </c>
      <c r="BS151" s="19">
        <v>3400.72</v>
      </c>
      <c r="BT151" s="24">
        <v>9</v>
      </c>
      <c r="BU151" s="23">
        <f t="shared" ref="BU151:BU183" si="37">IFERROR(ROUND((BT151-BT139)/BT139*100,2),"")</f>
        <v>50</v>
      </c>
      <c r="BV151" s="22">
        <v>1</v>
      </c>
      <c r="BW151" s="21">
        <v>4</v>
      </c>
      <c r="BX151" s="21">
        <v>1</v>
      </c>
      <c r="BY151" s="20">
        <v>3</v>
      </c>
      <c r="BZ151" s="25">
        <v>3</v>
      </c>
      <c r="CA151" s="24">
        <v>15096.27</v>
      </c>
      <c r="CB151" s="23">
        <f t="shared" ref="CB151:CB183" si="38">IFERROR(ROUND((CA151-CA139)/CA139*100,2),"")</f>
        <v>126.43</v>
      </c>
      <c r="CC151" s="22">
        <v>686.81</v>
      </c>
      <c r="CD151" s="21">
        <v>6773.48</v>
      </c>
      <c r="CE151" s="21">
        <v>219.76</v>
      </c>
      <c r="CF151" s="20">
        <v>7416.22</v>
      </c>
      <c r="CG151" s="19">
        <v>6553.72</v>
      </c>
      <c r="CH151" s="24">
        <v>219</v>
      </c>
      <c r="CI151" s="23">
        <f t="shared" ref="CI151:CI183" si="39">IFERROR(ROUND((CH151-CH139)/CH139*100,2),"")</f>
        <v>-7.2</v>
      </c>
      <c r="CJ151" s="22">
        <v>20</v>
      </c>
      <c r="CK151" s="21">
        <v>106</v>
      </c>
      <c r="CL151" s="21">
        <v>10</v>
      </c>
      <c r="CM151" s="20">
        <v>83</v>
      </c>
      <c r="CN151" s="25">
        <v>96</v>
      </c>
      <c r="CO151" s="24">
        <v>71531.8</v>
      </c>
      <c r="CP151" s="23">
        <f t="shared" ref="CP151:CP183"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83"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1307</v>
      </c>
      <c r="C182" s="9">
        <f t="shared" si="41"/>
        <v>-6.58</v>
      </c>
      <c r="D182" s="8">
        <v>552</v>
      </c>
      <c r="E182" s="7">
        <v>495</v>
      </c>
      <c r="F182" s="7">
        <v>190</v>
      </c>
      <c r="G182" s="6">
        <v>70</v>
      </c>
      <c r="H182" s="11">
        <v>305</v>
      </c>
      <c r="I182" s="10">
        <v>151327.37</v>
      </c>
      <c r="J182" s="9">
        <f t="shared" si="28"/>
        <v>-7.22</v>
      </c>
      <c r="K182" s="8">
        <v>65650.31</v>
      </c>
      <c r="L182" s="7">
        <v>58997.36</v>
      </c>
      <c r="M182" s="7">
        <v>18053.82</v>
      </c>
      <c r="N182" s="6">
        <v>8625.8799999999992</v>
      </c>
      <c r="O182" s="5">
        <v>40943.54</v>
      </c>
      <c r="P182" s="10">
        <v>2320</v>
      </c>
      <c r="Q182" s="9">
        <f t="shared" si="29"/>
        <v>15.88</v>
      </c>
      <c r="R182" s="8">
        <v>980</v>
      </c>
      <c r="S182" s="7">
        <v>589</v>
      </c>
      <c r="T182" s="7">
        <v>620</v>
      </c>
      <c r="U182" s="6">
        <v>131</v>
      </c>
      <c r="V182" s="11">
        <v>-31</v>
      </c>
      <c r="W182" s="10">
        <v>117728.67</v>
      </c>
      <c r="X182" s="9">
        <f t="shared" si="30"/>
        <v>6.83</v>
      </c>
      <c r="Y182" s="8">
        <v>48659.64</v>
      </c>
      <c r="Z182" s="7">
        <v>31640.6</v>
      </c>
      <c r="AA182" s="7">
        <v>30672.91</v>
      </c>
      <c r="AB182" s="6">
        <v>6755.52</v>
      </c>
      <c r="AC182" s="5">
        <v>967.69</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38</v>
      </c>
      <c r="AS182" s="9">
        <f t="shared" si="33"/>
        <v>8.57</v>
      </c>
      <c r="AT182" s="8">
        <v>0</v>
      </c>
      <c r="AU182" s="7">
        <v>9</v>
      </c>
      <c r="AV182" s="7">
        <v>8</v>
      </c>
      <c r="AW182" s="6">
        <v>21</v>
      </c>
      <c r="AX182" s="11">
        <v>1</v>
      </c>
      <c r="AY182" s="10">
        <v>13770.9</v>
      </c>
      <c r="AZ182" s="9">
        <f t="shared" si="34"/>
        <v>-51.83</v>
      </c>
      <c r="BA182" s="8">
        <v>0</v>
      </c>
      <c r="BB182" s="7">
        <v>2882.02</v>
      </c>
      <c r="BC182" s="7">
        <v>4440</v>
      </c>
      <c r="BD182" s="6">
        <v>6448.88</v>
      </c>
      <c r="BE182" s="5">
        <v>-1557.98</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thickBot="1" x14ac:dyDescent="0.2">
      <c r="A183" s="138">
        <v>44774</v>
      </c>
      <c r="B183" s="10">
        <v>1340</v>
      </c>
      <c r="C183" s="9">
        <f t="shared" si="41"/>
        <v>10.74</v>
      </c>
      <c r="D183" s="8">
        <v>589</v>
      </c>
      <c r="E183" s="7">
        <v>482</v>
      </c>
      <c r="F183" s="7">
        <v>212</v>
      </c>
      <c r="G183" s="6">
        <v>56</v>
      </c>
      <c r="H183" s="11">
        <v>270</v>
      </c>
      <c r="I183" s="10">
        <v>153692.79999999999</v>
      </c>
      <c r="J183" s="9">
        <f t="shared" si="28"/>
        <v>10.98</v>
      </c>
      <c r="K183" s="8">
        <v>66239.399999999994</v>
      </c>
      <c r="L183" s="7">
        <v>58735.69</v>
      </c>
      <c r="M183" s="7">
        <v>21190.080000000002</v>
      </c>
      <c r="N183" s="6">
        <v>7169.01</v>
      </c>
      <c r="O183" s="5">
        <v>37545.61</v>
      </c>
      <c r="P183" s="10">
        <v>2227</v>
      </c>
      <c r="Q183" s="9">
        <f t="shared" si="29"/>
        <v>18.96</v>
      </c>
      <c r="R183" s="8">
        <v>925</v>
      </c>
      <c r="S183" s="7">
        <v>610</v>
      </c>
      <c r="T183" s="7">
        <v>605</v>
      </c>
      <c r="U183" s="6">
        <v>87</v>
      </c>
      <c r="V183" s="11">
        <v>5</v>
      </c>
      <c r="W183" s="10">
        <v>114623.13</v>
      </c>
      <c r="X183" s="9">
        <f t="shared" si="30"/>
        <v>16.34</v>
      </c>
      <c r="Y183" s="8">
        <v>46533.62</v>
      </c>
      <c r="Z183" s="7">
        <v>32975.78</v>
      </c>
      <c r="AA183" s="7">
        <v>30136.5</v>
      </c>
      <c r="AB183" s="6">
        <v>4977.2299999999996</v>
      </c>
      <c r="AC183" s="5">
        <v>2839.28</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10</v>
      </c>
      <c r="BG183" s="9">
        <f t="shared" si="35"/>
        <v>-23.08</v>
      </c>
      <c r="BH183" s="8">
        <v>3</v>
      </c>
      <c r="BI183" s="7">
        <v>4</v>
      </c>
      <c r="BJ183" s="7">
        <v>1</v>
      </c>
      <c r="BK183" s="6">
        <v>2</v>
      </c>
      <c r="BL183" s="11">
        <v>3</v>
      </c>
      <c r="BM183" s="10">
        <v>2504.21</v>
      </c>
      <c r="BN183" s="9">
        <f t="shared" si="36"/>
        <v>-39.090000000000003</v>
      </c>
      <c r="BO183" s="8">
        <v>883.19</v>
      </c>
      <c r="BP183" s="7">
        <v>1204.24</v>
      </c>
      <c r="BQ183" s="7">
        <v>54.28</v>
      </c>
      <c r="BR183" s="6">
        <v>362.5</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212</v>
      </c>
      <c r="CI183" s="9">
        <f t="shared" si="39"/>
        <v>17.78</v>
      </c>
      <c r="CJ183" s="8">
        <v>8</v>
      </c>
      <c r="CK183" s="7">
        <v>88</v>
      </c>
      <c r="CL183" s="7">
        <v>16</v>
      </c>
      <c r="CM183" s="6">
        <v>100</v>
      </c>
      <c r="CN183" s="11">
        <v>72</v>
      </c>
      <c r="CO183" s="10">
        <v>69220.94</v>
      </c>
      <c r="CP183" s="9">
        <f t="shared" si="40"/>
        <v>8.2799999999999994</v>
      </c>
      <c r="CQ183" s="8">
        <v>2017.64</v>
      </c>
      <c r="CR183" s="7">
        <v>21490.74</v>
      </c>
      <c r="CS183" s="7">
        <v>6047.55</v>
      </c>
      <c r="CT183" s="6">
        <v>39665.01</v>
      </c>
      <c r="CU183" s="5">
        <v>15443.19</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2"/>
      <c r="B185" s="153"/>
      <c r="C185" s="154"/>
      <c r="D185" s="153"/>
      <c r="E185" s="153"/>
      <c r="F185" s="153"/>
      <c r="G185" s="153"/>
      <c r="H185" s="153"/>
      <c r="I185" s="153"/>
      <c r="J185" s="154"/>
      <c r="K185" s="153"/>
      <c r="L185" s="153"/>
      <c r="M185" s="153"/>
      <c r="N185" s="153"/>
      <c r="O185" s="153"/>
      <c r="P185" s="153"/>
      <c r="Q185" s="154"/>
      <c r="R185" s="153"/>
      <c r="S185" s="153"/>
      <c r="T185" s="153"/>
      <c r="U185" s="153"/>
      <c r="V185" s="153"/>
      <c r="W185" s="153"/>
      <c r="X185" s="154"/>
      <c r="Y185" s="153"/>
      <c r="Z185" s="153"/>
      <c r="AA185" s="153"/>
      <c r="AB185" s="153"/>
      <c r="AC185" s="153"/>
      <c r="AD185" s="153"/>
      <c r="AE185" s="154"/>
      <c r="AF185" s="153"/>
      <c r="AG185" s="153"/>
      <c r="AH185" s="153"/>
      <c r="AI185" s="153"/>
      <c r="AJ185" s="153"/>
      <c r="AK185" s="153"/>
      <c r="AL185" s="154"/>
      <c r="AM185" s="153"/>
      <c r="AN185" s="153"/>
      <c r="AO185" s="153"/>
      <c r="AP185" s="153"/>
      <c r="AQ185" s="153"/>
      <c r="AR185" s="153"/>
      <c r="AS185" s="154"/>
      <c r="AT185" s="153"/>
      <c r="AU185" s="153"/>
      <c r="AV185" s="153"/>
      <c r="AW185" s="153"/>
      <c r="AX185" s="153"/>
      <c r="AY185" s="153"/>
      <c r="AZ185" s="154"/>
      <c r="BA185" s="153"/>
      <c r="BB185" s="153"/>
      <c r="BC185" s="153"/>
      <c r="BD185" s="153"/>
      <c r="BE185" s="153"/>
      <c r="BF185" s="153"/>
      <c r="BG185" s="154"/>
      <c r="BH185" s="153"/>
      <c r="BI185" s="153"/>
      <c r="BJ185" s="153"/>
      <c r="BK185" s="153"/>
      <c r="BL185" s="153"/>
      <c r="BM185" s="153"/>
      <c r="BN185" s="154"/>
      <c r="BO185" s="153"/>
      <c r="BP185" s="153"/>
      <c r="BQ185" s="153"/>
      <c r="BR185" s="153"/>
      <c r="BS185" s="153"/>
      <c r="BT185" s="153"/>
      <c r="BU185" s="154"/>
      <c r="BV185" s="153"/>
      <c r="BW185" s="153"/>
      <c r="BX185" s="153"/>
      <c r="BY185" s="153"/>
      <c r="BZ185" s="153"/>
      <c r="CA185" s="153"/>
      <c r="CB185" s="154"/>
      <c r="CC185" s="153"/>
      <c r="CD185" s="153"/>
      <c r="CE185" s="153"/>
      <c r="CF185" s="153"/>
      <c r="CG185" s="153"/>
      <c r="CH185" s="153"/>
      <c r="CI185" s="154"/>
      <c r="CJ185" s="153"/>
      <c r="CK185" s="153"/>
      <c r="CL185" s="153"/>
      <c r="CM185" s="153"/>
      <c r="CN185" s="153"/>
      <c r="CO185" s="153"/>
      <c r="CP185" s="154"/>
      <c r="CQ185" s="153"/>
      <c r="CR185" s="153"/>
      <c r="CS185" s="153"/>
      <c r="CT185" s="153"/>
      <c r="CU185"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83" si="28">IFERROR(ROUND((I151-I139)/I139*100,2),"")</f>
        <v>3.8</v>
      </c>
      <c r="K151" s="22">
        <v>275301.53000000003</v>
      </c>
      <c r="L151" s="21">
        <v>117284.19</v>
      </c>
      <c r="M151" s="21">
        <v>58418.400000000001</v>
      </c>
      <c r="N151" s="20">
        <v>5745.65</v>
      </c>
      <c r="O151" s="19">
        <v>59196.37</v>
      </c>
      <c r="P151" s="24">
        <v>436</v>
      </c>
      <c r="Q151" s="23">
        <f t="shared" ref="Q151:Q183" si="29">IFERROR(ROUND((P151-P139)/P139*100,2),"")</f>
        <v>5.0599999999999996</v>
      </c>
      <c r="R151" s="22">
        <v>202</v>
      </c>
      <c r="S151" s="21">
        <v>123</v>
      </c>
      <c r="T151" s="21">
        <v>93</v>
      </c>
      <c r="U151" s="20">
        <v>18</v>
      </c>
      <c r="V151" s="25">
        <v>30</v>
      </c>
      <c r="W151" s="24">
        <v>29593.89</v>
      </c>
      <c r="X151" s="23">
        <f t="shared" ref="X151:X183" si="30">IFERROR(ROUND((W151-W139)/W139*100,2),"")</f>
        <v>3.84</v>
      </c>
      <c r="Y151" s="22">
        <v>13951.76</v>
      </c>
      <c r="Z151" s="21">
        <v>8486.56</v>
      </c>
      <c r="AA151" s="21">
        <v>6200.8</v>
      </c>
      <c r="AB151" s="20">
        <v>954.77</v>
      </c>
      <c r="AC151" s="19">
        <v>2285.7600000000002</v>
      </c>
      <c r="AD151" s="24">
        <v>34</v>
      </c>
      <c r="AE151" s="23">
        <f t="shared" ref="AE151:AE183" si="31">IFERROR(ROUND((AD151-AD139)/AD139*100,2),"")</f>
        <v>13.33</v>
      </c>
      <c r="AF151" s="22">
        <v>7</v>
      </c>
      <c r="AG151" s="21">
        <v>10</v>
      </c>
      <c r="AH151" s="21">
        <v>3</v>
      </c>
      <c r="AI151" s="20">
        <v>14</v>
      </c>
      <c r="AJ151" s="25">
        <v>7</v>
      </c>
      <c r="AK151" s="24">
        <v>20169.919999999998</v>
      </c>
      <c r="AL151" s="23">
        <f t="shared" ref="AL151:AL183" si="32">IFERROR(ROUND((AK151-AK139)/AK139*100,2),"")</f>
        <v>-19.46</v>
      </c>
      <c r="AM151" s="22">
        <v>5397.73</v>
      </c>
      <c r="AN151" s="21">
        <v>4736.29</v>
      </c>
      <c r="AO151" s="21">
        <v>2590.6799999999998</v>
      </c>
      <c r="AP151" s="20">
        <v>7445.22</v>
      </c>
      <c r="AQ151" s="19">
        <v>2145.61</v>
      </c>
      <c r="AR151" s="24">
        <v>36</v>
      </c>
      <c r="AS151" s="23">
        <f t="shared" ref="AS151:AS183" si="33">IFERROR(ROUND((AR151-AR139)/AR139*100,2),"")</f>
        <v>20</v>
      </c>
      <c r="AT151" s="22">
        <v>3</v>
      </c>
      <c r="AU151" s="21">
        <v>9</v>
      </c>
      <c r="AV151" s="21">
        <v>2</v>
      </c>
      <c r="AW151" s="20">
        <v>22</v>
      </c>
      <c r="AX151" s="25">
        <v>7</v>
      </c>
      <c r="AY151" s="24">
        <v>45400.95</v>
      </c>
      <c r="AZ151" s="23">
        <f t="shared" ref="AZ151:AZ183" si="34">IFERROR(ROUND((AY151-AY139)/AY139*100,2),"")</f>
        <v>-68.459999999999994</v>
      </c>
      <c r="BA151" s="22">
        <v>1600.48</v>
      </c>
      <c r="BB151" s="21">
        <v>4925.42</v>
      </c>
      <c r="BC151" s="21">
        <v>418.35</v>
      </c>
      <c r="BD151" s="20">
        <v>38456.699999999997</v>
      </c>
      <c r="BE151" s="19">
        <v>4507.07</v>
      </c>
      <c r="BF151" s="24">
        <v>19</v>
      </c>
      <c r="BG151" s="23">
        <f t="shared" ref="BG151:BG183" si="35">IFERROR(ROUND((BF151-BF139)/BF139*100,2),"")</f>
        <v>11.76</v>
      </c>
      <c r="BH151" s="22">
        <v>2</v>
      </c>
      <c r="BI151" s="21">
        <v>8</v>
      </c>
      <c r="BJ151" s="21">
        <v>3</v>
      </c>
      <c r="BK151" s="20">
        <v>6</v>
      </c>
      <c r="BL151" s="25">
        <v>5</v>
      </c>
      <c r="BM151" s="24">
        <v>54710.559999999998</v>
      </c>
      <c r="BN151" s="23">
        <f t="shared" ref="BN151:BN183" si="36">IFERROR(ROUND((BM151-BM139)/BM139*100,2),"")</f>
        <v>26.94</v>
      </c>
      <c r="BO151" s="22">
        <v>2198.2600000000002</v>
      </c>
      <c r="BP151" s="21">
        <v>24300.57</v>
      </c>
      <c r="BQ151" s="21">
        <v>11124.82</v>
      </c>
      <c r="BR151" s="20">
        <v>17086.91</v>
      </c>
      <c r="BS151" s="19">
        <v>13175.75</v>
      </c>
      <c r="BT151" s="24">
        <v>11</v>
      </c>
      <c r="BU151" s="23">
        <f t="shared" ref="BU151:BU183" si="37">IFERROR(ROUND((BT151-BT139)/BT139*100,2),"")</f>
        <v>37.5</v>
      </c>
      <c r="BV151" s="22">
        <v>1</v>
      </c>
      <c r="BW151" s="21">
        <v>5</v>
      </c>
      <c r="BX151" s="21">
        <v>0</v>
      </c>
      <c r="BY151" s="20">
        <v>5</v>
      </c>
      <c r="BZ151" s="25">
        <v>5</v>
      </c>
      <c r="CA151" s="24">
        <v>42013.07</v>
      </c>
      <c r="CB151" s="23">
        <f t="shared" ref="CB151:CB183" si="38">IFERROR(ROUND((CA151-CA139)/CA139*100,2),"")</f>
        <v>35.01</v>
      </c>
      <c r="CC151" s="22">
        <v>775.55</v>
      </c>
      <c r="CD151" s="21">
        <v>5495.76</v>
      </c>
      <c r="CE151" s="21">
        <v>0</v>
      </c>
      <c r="CF151" s="20">
        <v>35741.760000000002</v>
      </c>
      <c r="CG151" s="19">
        <v>5495.76</v>
      </c>
      <c r="CH151" s="24">
        <v>250</v>
      </c>
      <c r="CI151" s="23">
        <f t="shared" ref="CI151:CI183" si="39">IFERROR(ROUND((CH151-CH139)/CH139*100,2),"")</f>
        <v>-3.85</v>
      </c>
      <c r="CJ151" s="22">
        <v>68</v>
      </c>
      <c r="CK151" s="21">
        <v>121</v>
      </c>
      <c r="CL151" s="21">
        <v>22</v>
      </c>
      <c r="CM151" s="20">
        <v>39</v>
      </c>
      <c r="CN151" s="25">
        <v>99</v>
      </c>
      <c r="CO151" s="24">
        <v>119575.1</v>
      </c>
      <c r="CP151" s="23">
        <f t="shared" ref="CP151:CP183"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83"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20</v>
      </c>
      <c r="AS181" s="9">
        <f t="shared" si="33"/>
        <v>-23.08</v>
      </c>
      <c r="AT181" s="8">
        <v>2</v>
      </c>
      <c r="AU181" s="7">
        <v>5</v>
      </c>
      <c r="AV181" s="7">
        <v>5</v>
      </c>
      <c r="AW181" s="6">
        <v>7</v>
      </c>
      <c r="AX181" s="11">
        <v>0</v>
      </c>
      <c r="AY181" s="10">
        <v>24344.55</v>
      </c>
      <c r="AZ181" s="9">
        <f t="shared" si="34"/>
        <v>-33.94</v>
      </c>
      <c r="BA181" s="8">
        <v>368.66</v>
      </c>
      <c r="BB181" s="7">
        <v>2418.7600000000002</v>
      </c>
      <c r="BC181" s="7">
        <v>5555.84</v>
      </c>
      <c r="BD181" s="6">
        <v>15703.83</v>
      </c>
      <c r="BE181" s="5">
        <v>-3137.08</v>
      </c>
      <c r="BF181" s="10">
        <v>14</v>
      </c>
      <c r="BG181" s="9">
        <f t="shared" si="35"/>
        <v>40</v>
      </c>
      <c r="BH181" s="8">
        <v>4</v>
      </c>
      <c r="BI181" s="7">
        <v>5</v>
      </c>
      <c r="BJ181" s="7">
        <v>1</v>
      </c>
      <c r="BK181" s="6">
        <v>4</v>
      </c>
      <c r="BL181" s="11">
        <v>4</v>
      </c>
      <c r="BM181" s="10">
        <v>31818.41</v>
      </c>
      <c r="BN181" s="9">
        <f t="shared" si="36"/>
        <v>79.900000000000006</v>
      </c>
      <c r="BO181" s="8">
        <v>5483.03</v>
      </c>
      <c r="BP181" s="7">
        <v>16820.95</v>
      </c>
      <c r="BQ181" s="7">
        <v>2007.33</v>
      </c>
      <c r="BR181" s="6">
        <v>7507.1</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1175</v>
      </c>
      <c r="C182" s="9">
        <f t="shared" si="41"/>
        <v>0.26</v>
      </c>
      <c r="D182" s="8">
        <v>545</v>
      </c>
      <c r="E182" s="7">
        <v>380</v>
      </c>
      <c r="F182" s="7">
        <v>217</v>
      </c>
      <c r="G182" s="6">
        <v>31</v>
      </c>
      <c r="H182" s="11">
        <v>163</v>
      </c>
      <c r="I182" s="10">
        <v>447609.21</v>
      </c>
      <c r="J182" s="9">
        <f t="shared" si="28"/>
        <v>14.56</v>
      </c>
      <c r="K182" s="8">
        <v>191518.89</v>
      </c>
      <c r="L182" s="7">
        <v>181915.35</v>
      </c>
      <c r="M182" s="7">
        <v>62668.24</v>
      </c>
      <c r="N182" s="6">
        <v>10386.59</v>
      </c>
      <c r="O182" s="5">
        <v>119247.11</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22</v>
      </c>
      <c r="AS182" s="9">
        <f t="shared" si="33"/>
        <v>4.76</v>
      </c>
      <c r="AT182" s="8">
        <v>0</v>
      </c>
      <c r="AU182" s="7">
        <v>9</v>
      </c>
      <c r="AV182" s="7">
        <v>2</v>
      </c>
      <c r="AW182" s="6">
        <v>11</v>
      </c>
      <c r="AX182" s="11">
        <v>7</v>
      </c>
      <c r="AY182" s="10">
        <v>64995.23</v>
      </c>
      <c r="AZ182" s="9">
        <f t="shared" si="34"/>
        <v>187.48</v>
      </c>
      <c r="BA182" s="8">
        <v>0</v>
      </c>
      <c r="BB182" s="7">
        <v>9454.76</v>
      </c>
      <c r="BC182" s="7">
        <v>1410.21</v>
      </c>
      <c r="BD182" s="6">
        <v>54130.26</v>
      </c>
      <c r="BE182" s="5">
        <v>8044.55</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267</v>
      </c>
      <c r="CI182" s="9">
        <f t="shared" si="39"/>
        <v>9.8800000000000008</v>
      </c>
      <c r="CJ182" s="8">
        <v>62</v>
      </c>
      <c r="CK182" s="7">
        <v>134</v>
      </c>
      <c r="CL182" s="7">
        <v>22</v>
      </c>
      <c r="CM182" s="6">
        <v>48</v>
      </c>
      <c r="CN182" s="11">
        <v>112</v>
      </c>
      <c r="CO182" s="10">
        <v>119942.38</v>
      </c>
      <c r="CP182" s="9">
        <f t="shared" si="40"/>
        <v>12.18</v>
      </c>
      <c r="CQ182" s="8">
        <v>20567.060000000001</v>
      </c>
      <c r="CR182" s="7">
        <v>60006.71</v>
      </c>
      <c r="CS182" s="7">
        <v>7903.27</v>
      </c>
      <c r="CT182" s="6">
        <v>30922.93</v>
      </c>
      <c r="CU182" s="5">
        <v>52103.44</v>
      </c>
    </row>
    <row r="183" spans="1:99" ht="25.5" customHeight="1" thickBot="1" x14ac:dyDescent="0.2">
      <c r="A183" s="138">
        <v>44774</v>
      </c>
      <c r="B183" s="10">
        <v>1170</v>
      </c>
      <c r="C183" s="9">
        <f t="shared" si="41"/>
        <v>13.7</v>
      </c>
      <c r="D183" s="8">
        <v>561</v>
      </c>
      <c r="E183" s="7">
        <v>355</v>
      </c>
      <c r="F183" s="7">
        <v>218</v>
      </c>
      <c r="G183" s="6">
        <v>32</v>
      </c>
      <c r="H183" s="11">
        <v>137</v>
      </c>
      <c r="I183" s="10">
        <v>789168.78</v>
      </c>
      <c r="J183" s="9">
        <f t="shared" si="28"/>
        <v>103.35</v>
      </c>
      <c r="K183" s="8">
        <v>208825.74</v>
      </c>
      <c r="L183" s="7">
        <v>509252.34</v>
      </c>
      <c r="M183" s="7">
        <v>60464.39</v>
      </c>
      <c r="N183" s="6">
        <v>8250.2800000000007</v>
      </c>
      <c r="O183" s="5">
        <v>448787.95</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9</v>
      </c>
      <c r="BG183" s="9">
        <f t="shared" si="35"/>
        <v>-30.77</v>
      </c>
      <c r="BH183" s="8">
        <v>3</v>
      </c>
      <c r="BI183" s="7">
        <v>1</v>
      </c>
      <c r="BJ183" s="7">
        <v>1</v>
      </c>
      <c r="BK183" s="6">
        <v>4</v>
      </c>
      <c r="BL183" s="11">
        <v>0</v>
      </c>
      <c r="BM183" s="10">
        <v>10692.88</v>
      </c>
      <c r="BN183" s="9">
        <f t="shared" si="36"/>
        <v>-43.49</v>
      </c>
      <c r="BO183" s="8">
        <v>993.14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301</v>
      </c>
      <c r="CI183" s="9">
        <f t="shared" si="39"/>
        <v>29.74</v>
      </c>
      <c r="CJ183" s="8">
        <v>63</v>
      </c>
      <c r="CK183" s="7">
        <v>150</v>
      </c>
      <c r="CL183" s="7">
        <v>22</v>
      </c>
      <c r="CM183" s="6">
        <v>64</v>
      </c>
      <c r="CN183" s="11">
        <v>129</v>
      </c>
      <c r="CO183" s="10">
        <v>118519.16</v>
      </c>
      <c r="CP183" s="9">
        <f t="shared" si="40"/>
        <v>16.41</v>
      </c>
      <c r="CQ183" s="8">
        <v>24095.06</v>
      </c>
      <c r="CR183" s="7">
        <v>55652.11</v>
      </c>
      <c r="CS183" s="7">
        <v>8570.2099999999991</v>
      </c>
      <c r="CT183" s="6">
        <v>27945.62</v>
      </c>
      <c r="CU183" s="5">
        <v>48033.89</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8"/>
      <c r="B185" s="153"/>
      <c r="C185" s="154"/>
      <c r="D185" s="153"/>
      <c r="E185" s="153"/>
      <c r="F185" s="153"/>
      <c r="G185" s="153"/>
      <c r="H185" s="153"/>
      <c r="I185" s="153"/>
      <c r="J185" s="154"/>
      <c r="K185" s="153"/>
      <c r="L185" s="153"/>
      <c r="M185" s="153"/>
      <c r="N185" s="153"/>
      <c r="O185" s="153"/>
      <c r="P185" s="153"/>
      <c r="Q185" s="154"/>
      <c r="R185" s="153"/>
      <c r="S185" s="153"/>
      <c r="T185" s="153"/>
      <c r="U185" s="153"/>
      <c r="V185" s="153"/>
      <c r="W185" s="153"/>
      <c r="X185" s="154"/>
      <c r="Y185" s="153"/>
      <c r="Z185" s="153"/>
      <c r="AA185" s="153"/>
      <c r="AB185" s="153"/>
      <c r="AC185" s="153"/>
      <c r="AD185" s="153"/>
      <c r="AE185" s="154"/>
      <c r="AF185" s="153"/>
      <c r="AG185" s="153"/>
      <c r="AH185" s="153"/>
      <c r="AI185" s="153"/>
      <c r="AJ185" s="153"/>
      <c r="AK185" s="153"/>
      <c r="AL185" s="154"/>
      <c r="AM185" s="153"/>
      <c r="AN185" s="153"/>
      <c r="AO185" s="153"/>
      <c r="AP185" s="153"/>
      <c r="AQ185" s="153"/>
      <c r="AR185" s="153"/>
      <c r="AS185" s="154"/>
      <c r="AT185" s="153"/>
      <c r="AU185" s="153"/>
      <c r="AV185" s="153"/>
      <c r="AW185" s="153"/>
      <c r="AX185" s="153"/>
      <c r="AY185" s="153"/>
      <c r="AZ185" s="154"/>
      <c r="BA185" s="153"/>
      <c r="BB185" s="153"/>
      <c r="BC185" s="153"/>
      <c r="BD185" s="153"/>
      <c r="BE185" s="153"/>
      <c r="BF185" s="153"/>
      <c r="BG185" s="154"/>
      <c r="BH185" s="153"/>
      <c r="BI185" s="153"/>
      <c r="BJ185" s="153"/>
      <c r="BK185" s="153"/>
      <c r="BL185" s="153"/>
      <c r="BM185" s="153"/>
      <c r="BN185" s="154"/>
      <c r="BO185" s="153"/>
      <c r="BP185" s="153"/>
      <c r="BQ185" s="153"/>
      <c r="BR185" s="153"/>
      <c r="BS185" s="153"/>
      <c r="BT185" s="153"/>
      <c r="BU185" s="154"/>
      <c r="BV185" s="153"/>
      <c r="BW185" s="153"/>
      <c r="BX185" s="153"/>
      <c r="BY185" s="153"/>
      <c r="BZ185" s="153"/>
      <c r="CA185" s="153"/>
      <c r="CB185" s="154"/>
      <c r="CC185" s="153"/>
      <c r="CD185" s="153"/>
      <c r="CE185" s="153"/>
      <c r="CF185" s="153"/>
      <c r="CG185" s="153"/>
      <c r="CH185" s="153"/>
      <c r="CI185" s="154"/>
      <c r="CJ185" s="153"/>
      <c r="CK185" s="153"/>
      <c r="CL185" s="153"/>
      <c r="CM185" s="153"/>
      <c r="CN185" s="153"/>
      <c r="CO185" s="153"/>
      <c r="CP185" s="154"/>
      <c r="CQ185" s="153"/>
      <c r="CR185" s="153"/>
      <c r="CS185" s="153"/>
      <c r="CT185" s="153"/>
      <c r="CU185" s="15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83" si="28">IFERROR(ROUND((I151-I139)/I139*100,2),"")</f>
        <v>1.23</v>
      </c>
      <c r="K151" s="22">
        <v>306881.14</v>
      </c>
      <c r="L151" s="21">
        <v>134357.67000000001</v>
      </c>
      <c r="M151" s="21">
        <v>83938.75</v>
      </c>
      <c r="N151" s="20">
        <v>11267.94</v>
      </c>
      <c r="O151" s="19">
        <v>50772.09</v>
      </c>
      <c r="P151" s="24">
        <v>404</v>
      </c>
      <c r="Q151" s="23">
        <f t="shared" ref="Q151:Q183" si="29">IFERROR(ROUND((P151-P139)/P139*100,2),"")</f>
        <v>10.38</v>
      </c>
      <c r="R151" s="22">
        <v>216</v>
      </c>
      <c r="S151" s="21">
        <v>90</v>
      </c>
      <c r="T151" s="21">
        <v>88</v>
      </c>
      <c r="U151" s="20">
        <v>10</v>
      </c>
      <c r="V151" s="25">
        <v>2</v>
      </c>
      <c r="W151" s="24">
        <v>24812.28</v>
      </c>
      <c r="X151" s="23">
        <f t="shared" ref="X151:X183" si="30">IFERROR(ROUND((W151-W139)/W139*100,2),"")</f>
        <v>13.77</v>
      </c>
      <c r="Y151" s="22">
        <v>13622.68</v>
      </c>
      <c r="Z151" s="21">
        <v>5373.09</v>
      </c>
      <c r="AA151" s="21">
        <v>5374.19</v>
      </c>
      <c r="AB151" s="20">
        <v>442.32</v>
      </c>
      <c r="AC151" s="19">
        <v>-1.1000000000000001</v>
      </c>
      <c r="AD151" s="24">
        <v>55</v>
      </c>
      <c r="AE151" s="23">
        <f t="shared" ref="AE151:AE183" si="31">IFERROR(ROUND((AD151-AD139)/AD139*100,2),"")</f>
        <v>-3.51</v>
      </c>
      <c r="AF151" s="22">
        <v>8</v>
      </c>
      <c r="AG151" s="21">
        <v>24</v>
      </c>
      <c r="AH151" s="21">
        <v>6</v>
      </c>
      <c r="AI151" s="20">
        <v>17</v>
      </c>
      <c r="AJ151" s="25">
        <v>18</v>
      </c>
      <c r="AK151" s="24">
        <v>50442.23</v>
      </c>
      <c r="AL151" s="23">
        <f t="shared" ref="AL151:AL183" si="32">IFERROR(ROUND((AK151-AK139)/AK139*100,2),"")</f>
        <v>-2.86</v>
      </c>
      <c r="AM151" s="22">
        <v>2552.35</v>
      </c>
      <c r="AN151" s="21">
        <v>13833.54</v>
      </c>
      <c r="AO151" s="21">
        <v>3070.28</v>
      </c>
      <c r="AP151" s="20">
        <v>30986.06</v>
      </c>
      <c r="AQ151" s="19">
        <v>10763.26</v>
      </c>
      <c r="AR151" s="24">
        <v>71</v>
      </c>
      <c r="AS151" s="23">
        <f t="shared" ref="AS151:AS183" si="33">IFERROR(ROUND((AR151-AR139)/AR139*100,2),"")</f>
        <v>5.97</v>
      </c>
      <c r="AT151" s="22">
        <v>10</v>
      </c>
      <c r="AU151" s="21">
        <v>14</v>
      </c>
      <c r="AV151" s="21">
        <v>14</v>
      </c>
      <c r="AW151" s="20">
        <v>33</v>
      </c>
      <c r="AX151" s="25">
        <v>0</v>
      </c>
      <c r="AY151" s="24">
        <v>176771.94</v>
      </c>
      <c r="AZ151" s="23">
        <f t="shared" ref="AZ151:AZ183" si="34">IFERROR(ROUND((AY151-AY139)/AY139*100,2),"")</f>
        <v>146.77000000000001</v>
      </c>
      <c r="BA151" s="22">
        <v>2803.69</v>
      </c>
      <c r="BB151" s="21">
        <v>10945.5</v>
      </c>
      <c r="BC151" s="21">
        <v>13624.86</v>
      </c>
      <c r="BD151" s="20">
        <v>149397.89000000001</v>
      </c>
      <c r="BE151" s="19">
        <v>-2679.36</v>
      </c>
      <c r="BF151" s="24">
        <v>29</v>
      </c>
      <c r="BG151" s="23">
        <f t="shared" ref="BG151:BG183" si="35">IFERROR(ROUND((BF151-BF139)/BF139*100,2),"")</f>
        <v>31.82</v>
      </c>
      <c r="BH151" s="22">
        <v>10</v>
      </c>
      <c r="BI151" s="21">
        <v>10</v>
      </c>
      <c r="BJ151" s="21">
        <v>2</v>
      </c>
      <c r="BK151" s="20">
        <v>7</v>
      </c>
      <c r="BL151" s="25">
        <v>8</v>
      </c>
      <c r="BM151" s="24">
        <v>45040.36</v>
      </c>
      <c r="BN151" s="23">
        <f t="shared" ref="BN151:BN183" si="36">IFERROR(ROUND((BM151-BM139)/BM139*100,2),"")</f>
        <v>131.30000000000001</v>
      </c>
      <c r="BO151" s="22">
        <v>7662.48</v>
      </c>
      <c r="BP151" s="21">
        <v>18200.330000000002</v>
      </c>
      <c r="BQ151" s="21">
        <v>1095.1400000000001</v>
      </c>
      <c r="BR151" s="20">
        <v>18082.41</v>
      </c>
      <c r="BS151" s="19">
        <v>17105.189999999999</v>
      </c>
      <c r="BT151" s="24">
        <v>35</v>
      </c>
      <c r="BU151" s="23">
        <f t="shared" ref="BU151:BU183" si="37">IFERROR(ROUND((BT151-BT139)/BT139*100,2),"")</f>
        <v>16.670000000000002</v>
      </c>
      <c r="BV151" s="22">
        <v>6</v>
      </c>
      <c r="BW151" s="21">
        <v>9</v>
      </c>
      <c r="BX151" s="21">
        <v>5</v>
      </c>
      <c r="BY151" s="20">
        <v>14</v>
      </c>
      <c r="BZ151" s="25">
        <v>4</v>
      </c>
      <c r="CA151" s="24">
        <v>135822.32999999999</v>
      </c>
      <c r="CB151" s="23">
        <f t="shared" ref="CB151:CB183" si="38">IFERROR(ROUND((CA151-CA139)/CA139*100,2),"")</f>
        <v>50.55</v>
      </c>
      <c r="CC151" s="22">
        <v>4422.4399999999996</v>
      </c>
      <c r="CD151" s="21">
        <v>15723.16</v>
      </c>
      <c r="CE151" s="21">
        <v>3457.94</v>
      </c>
      <c r="CF151" s="20">
        <v>79745.789999999994</v>
      </c>
      <c r="CG151" s="19">
        <v>12265.22</v>
      </c>
      <c r="CH151" s="24">
        <v>212</v>
      </c>
      <c r="CI151" s="23">
        <f t="shared" ref="CI151:CI183" si="39">IFERROR(ROUND((CH151-CH139)/CH139*100,2),"")</f>
        <v>1.92</v>
      </c>
      <c r="CJ151" s="22">
        <v>53</v>
      </c>
      <c r="CK151" s="21">
        <v>109</v>
      </c>
      <c r="CL151" s="21">
        <v>18</v>
      </c>
      <c r="CM151" s="20">
        <v>32</v>
      </c>
      <c r="CN151" s="25">
        <v>91</v>
      </c>
      <c r="CO151" s="24">
        <v>116087.91</v>
      </c>
      <c r="CP151" s="23">
        <f t="shared" ref="CP151:CP183"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83"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1409</v>
      </c>
      <c r="C181" s="9">
        <f t="shared" si="41"/>
        <v>-0.7</v>
      </c>
      <c r="D181" s="8">
        <v>684</v>
      </c>
      <c r="E181" s="7">
        <v>394</v>
      </c>
      <c r="F181" s="7">
        <v>296</v>
      </c>
      <c r="G181" s="6">
        <v>35</v>
      </c>
      <c r="H181" s="11">
        <v>98</v>
      </c>
      <c r="I181" s="10">
        <v>484131.21</v>
      </c>
      <c r="J181" s="9">
        <f t="shared" si="28"/>
        <v>5.2</v>
      </c>
      <c r="K181" s="8">
        <v>254236.62</v>
      </c>
      <c r="L181" s="7">
        <v>125703.54</v>
      </c>
      <c r="M181" s="7">
        <v>92275.02</v>
      </c>
      <c r="N181" s="6">
        <v>11916.03</v>
      </c>
      <c r="O181" s="5">
        <v>33428.519999999997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180</v>
      </c>
      <c r="CI181" s="9">
        <f t="shared" si="39"/>
        <v>20</v>
      </c>
      <c r="CJ181" s="8">
        <v>40</v>
      </c>
      <c r="CK181" s="7">
        <v>88</v>
      </c>
      <c r="CL181" s="7">
        <v>9</v>
      </c>
      <c r="CM181" s="6">
        <v>43</v>
      </c>
      <c r="CN181" s="11">
        <v>79</v>
      </c>
      <c r="CO181" s="10">
        <v>105215.71</v>
      </c>
      <c r="CP181" s="9">
        <f t="shared" si="40"/>
        <v>44.12</v>
      </c>
      <c r="CQ181" s="8">
        <v>18595.68</v>
      </c>
      <c r="CR181" s="7">
        <v>57107.22</v>
      </c>
      <c r="CS181" s="7">
        <v>4311.4399999999996</v>
      </c>
      <c r="CT181" s="6">
        <v>25201.37</v>
      </c>
      <c r="CU181" s="5">
        <v>52795.78</v>
      </c>
    </row>
    <row r="182" spans="1:99" ht="25.5" customHeight="1" x14ac:dyDescent="0.15">
      <c r="A182" s="137">
        <v>44743</v>
      </c>
      <c r="B182" s="10">
        <v>1497</v>
      </c>
      <c r="C182" s="9">
        <f t="shared" si="41"/>
        <v>8.7899999999999991</v>
      </c>
      <c r="D182" s="8">
        <v>727</v>
      </c>
      <c r="E182" s="7">
        <v>436</v>
      </c>
      <c r="F182" s="7">
        <v>299</v>
      </c>
      <c r="G182" s="6">
        <v>35</v>
      </c>
      <c r="H182" s="11">
        <v>137</v>
      </c>
      <c r="I182" s="10">
        <v>493466.42</v>
      </c>
      <c r="J182" s="9">
        <f t="shared" si="28"/>
        <v>9.2100000000000009</v>
      </c>
      <c r="K182" s="8">
        <v>250546.78</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53</v>
      </c>
      <c r="AS182" s="9">
        <f t="shared" si="33"/>
        <v>1.92</v>
      </c>
      <c r="AT182" s="8">
        <v>11</v>
      </c>
      <c r="AU182" s="7">
        <v>14</v>
      </c>
      <c r="AV182" s="7">
        <v>6</v>
      </c>
      <c r="AW182" s="6">
        <v>22</v>
      </c>
      <c r="AX182" s="11">
        <v>8</v>
      </c>
      <c r="AY182" s="10">
        <v>74965.52</v>
      </c>
      <c r="AZ182" s="9">
        <f t="shared" si="34"/>
        <v>-38.68</v>
      </c>
      <c r="BA182" s="8">
        <v>23909.8</v>
      </c>
      <c r="BB182" s="7">
        <v>9114.0300000000007</v>
      </c>
      <c r="BC182" s="7">
        <v>2393.62</v>
      </c>
      <c r="BD182" s="6">
        <v>39548.07</v>
      </c>
      <c r="BE182" s="5">
        <v>6720.41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27</v>
      </c>
      <c r="BU182" s="9">
        <f t="shared" si="37"/>
        <v>42.11</v>
      </c>
      <c r="BV182" s="8">
        <v>3</v>
      </c>
      <c r="BW182" s="7">
        <v>8</v>
      </c>
      <c r="BX182" s="7">
        <v>0</v>
      </c>
      <c r="BY182" s="6">
        <v>16</v>
      </c>
      <c r="BZ182" s="11">
        <v>8</v>
      </c>
      <c r="CA182" s="10">
        <v>104504.34</v>
      </c>
      <c r="CB182" s="9">
        <f t="shared" si="38"/>
        <v>151.82</v>
      </c>
      <c r="CC182" s="8">
        <v>10470.59</v>
      </c>
      <c r="CD182" s="7">
        <v>21634.78</v>
      </c>
      <c r="CE182" s="7">
        <v>0</v>
      </c>
      <c r="CF182" s="6">
        <v>72398.97</v>
      </c>
      <c r="CG182" s="5">
        <v>21634.78</v>
      </c>
      <c r="CH182" s="10">
        <v>187</v>
      </c>
      <c r="CI182" s="9">
        <f t="shared" si="39"/>
        <v>5.0599999999999996</v>
      </c>
      <c r="CJ182" s="8">
        <v>47</v>
      </c>
      <c r="CK182" s="7">
        <v>84</v>
      </c>
      <c r="CL182" s="7">
        <v>18</v>
      </c>
      <c r="CM182" s="6">
        <v>38</v>
      </c>
      <c r="CN182" s="11">
        <v>66</v>
      </c>
      <c r="CO182" s="10">
        <v>101738.23</v>
      </c>
      <c r="CP182" s="9">
        <f t="shared" si="40"/>
        <v>21.37</v>
      </c>
      <c r="CQ182" s="8">
        <v>16492.96</v>
      </c>
      <c r="CR182" s="7">
        <v>53360.86</v>
      </c>
      <c r="CS182" s="7">
        <v>8333.66</v>
      </c>
      <c r="CT182" s="6">
        <v>23550.75</v>
      </c>
      <c r="CU182" s="5">
        <v>45027.199999999997</v>
      </c>
    </row>
    <row r="183" spans="1:99" ht="25.5" customHeight="1" thickBot="1" x14ac:dyDescent="0.2">
      <c r="A183" s="138">
        <v>44774</v>
      </c>
      <c r="B183" s="10">
        <v>1414</v>
      </c>
      <c r="C183" s="9">
        <f t="shared" si="41"/>
        <v>9.27</v>
      </c>
      <c r="D183" s="8">
        <v>671</v>
      </c>
      <c r="E183" s="7">
        <v>424</v>
      </c>
      <c r="F183" s="7">
        <v>281</v>
      </c>
      <c r="G183" s="6">
        <v>38</v>
      </c>
      <c r="H183" s="11">
        <v>143</v>
      </c>
      <c r="I183" s="10">
        <v>470353.3</v>
      </c>
      <c r="J183" s="9">
        <f t="shared" si="28"/>
        <v>4.99</v>
      </c>
      <c r="K183" s="8">
        <v>231357.61</v>
      </c>
      <c r="L183" s="7">
        <v>129228.94</v>
      </c>
      <c r="M183" s="7">
        <v>88723.22</v>
      </c>
      <c r="N183" s="6">
        <v>21043.53</v>
      </c>
      <c r="O183" s="5">
        <v>40505.72</v>
      </c>
      <c r="P183" s="10">
        <v>360</v>
      </c>
      <c r="Q183" s="9">
        <f t="shared" si="29"/>
        <v>-1.64</v>
      </c>
      <c r="R183" s="8">
        <v>176</v>
      </c>
      <c r="S183" s="7">
        <v>90</v>
      </c>
      <c r="T183" s="7">
        <v>82</v>
      </c>
      <c r="U183" s="6">
        <v>12</v>
      </c>
      <c r="V183" s="11">
        <v>8</v>
      </c>
      <c r="W183" s="10">
        <v>21805.02</v>
      </c>
      <c r="X183" s="9">
        <f t="shared" si="30"/>
        <v>-0.71</v>
      </c>
      <c r="Y183" s="8">
        <v>10820.59</v>
      </c>
      <c r="Z183" s="7">
        <v>5505.67</v>
      </c>
      <c r="AA183" s="7">
        <v>4763.37</v>
      </c>
      <c r="AB183" s="6">
        <v>715.39</v>
      </c>
      <c r="AC183" s="5">
        <v>742.3</v>
      </c>
      <c r="AD183" s="10">
        <v>33</v>
      </c>
      <c r="AE183" s="9">
        <f t="shared" si="31"/>
        <v>-19.510000000000002</v>
      </c>
      <c r="AF183" s="8">
        <v>8</v>
      </c>
      <c r="AG183" s="7">
        <v>11</v>
      </c>
      <c r="AH183" s="7">
        <v>6</v>
      </c>
      <c r="AI183" s="6">
        <v>8</v>
      </c>
      <c r="AJ183" s="11">
        <v>5</v>
      </c>
      <c r="AK183" s="10">
        <v>18186.13</v>
      </c>
      <c r="AL183" s="9">
        <f t="shared" si="32"/>
        <v>-40.96</v>
      </c>
      <c r="AM183" s="8">
        <v>2095.34</v>
      </c>
      <c r="AN183" s="7">
        <v>2467.88</v>
      </c>
      <c r="AO183" s="7">
        <v>5440.94</v>
      </c>
      <c r="AP183" s="6">
        <v>8181.97</v>
      </c>
      <c r="AQ183" s="5">
        <v>-2973.06</v>
      </c>
      <c r="AR183" s="10">
        <v>42</v>
      </c>
      <c r="AS183" s="9">
        <f t="shared" si="33"/>
        <v>-12.5</v>
      </c>
      <c r="AT183" s="8">
        <v>7</v>
      </c>
      <c r="AU183" s="7">
        <v>10</v>
      </c>
      <c r="AV183" s="7">
        <v>1</v>
      </c>
      <c r="AW183" s="6">
        <v>24</v>
      </c>
      <c r="AX183" s="11">
        <v>9</v>
      </c>
      <c r="AY183" s="10">
        <v>81207.06</v>
      </c>
      <c r="AZ183" s="9">
        <f t="shared" si="34"/>
        <v>20.56</v>
      </c>
      <c r="BA183" s="8">
        <v>4877.8500000000004</v>
      </c>
      <c r="BB183" s="7">
        <v>5628.77</v>
      </c>
      <c r="BC183" s="7">
        <v>519.28</v>
      </c>
      <c r="BD183" s="6">
        <v>70181.16</v>
      </c>
      <c r="BE183" s="5">
        <v>5109.49</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2"/>
      <c r="B185" s="153"/>
      <c r="C185" s="154"/>
      <c r="D185" s="153"/>
      <c r="E185" s="153"/>
      <c r="F185" s="153"/>
      <c r="G185" s="153"/>
      <c r="H185" s="153"/>
      <c r="I185" s="153"/>
      <c r="J185" s="154"/>
      <c r="K185" s="153"/>
      <c r="L185" s="153"/>
      <c r="M185" s="153"/>
      <c r="N185" s="153"/>
      <c r="O185" s="153"/>
      <c r="P185" s="153"/>
      <c r="Q185" s="154"/>
      <c r="R185" s="153"/>
      <c r="S185" s="153"/>
      <c r="T185" s="153"/>
      <c r="U185" s="153"/>
      <c r="V185" s="153"/>
      <c r="W185" s="153"/>
      <c r="X185" s="154"/>
      <c r="Y185" s="153"/>
      <c r="Z185" s="153"/>
      <c r="AA185" s="153"/>
      <c r="AB185" s="153"/>
      <c r="AC185" s="153"/>
      <c r="AD185" s="153"/>
      <c r="AE185" s="154"/>
      <c r="AF185" s="153"/>
      <c r="AG185" s="153"/>
      <c r="AH185" s="153"/>
      <c r="AI185" s="153"/>
      <c r="AJ185" s="153"/>
      <c r="AK185" s="153"/>
      <c r="AL185" s="154"/>
      <c r="AM185" s="153"/>
      <c r="AN185" s="153"/>
      <c r="AO185" s="153"/>
      <c r="AP185" s="153"/>
      <c r="AQ185" s="153"/>
      <c r="AR185" s="153"/>
      <c r="AS185" s="154"/>
      <c r="AT185" s="153"/>
      <c r="AU185" s="153"/>
      <c r="AV185" s="153"/>
      <c r="AW185" s="153"/>
      <c r="AX185" s="153"/>
      <c r="AY185" s="153"/>
      <c r="AZ185" s="154"/>
      <c r="BA185" s="153"/>
      <c r="BB185" s="153"/>
      <c r="BC185" s="153"/>
      <c r="BD185" s="153"/>
      <c r="BE185" s="153"/>
      <c r="BF185" s="153"/>
      <c r="BG185" s="154"/>
      <c r="BH185" s="153"/>
      <c r="BI185" s="153"/>
      <c r="BJ185" s="153"/>
      <c r="BK185" s="153"/>
      <c r="BL185" s="153"/>
      <c r="BM185" s="153"/>
      <c r="BN185" s="154"/>
      <c r="BO185" s="153"/>
      <c r="BP185" s="153"/>
      <c r="BQ185" s="153"/>
      <c r="BR185" s="153"/>
      <c r="BS185" s="153"/>
      <c r="BT185" s="153"/>
      <c r="BU185" s="154"/>
      <c r="BV185" s="153"/>
      <c r="BW185" s="153"/>
      <c r="BX185" s="153"/>
      <c r="BY185" s="153"/>
      <c r="BZ185" s="153"/>
      <c r="CA185" s="153"/>
      <c r="CB185" s="154"/>
      <c r="CC185" s="153"/>
      <c r="CD185" s="153"/>
      <c r="CE185" s="153"/>
      <c r="CF185" s="153"/>
      <c r="CG185" s="153"/>
      <c r="CH185" s="153"/>
      <c r="CI185" s="154"/>
      <c r="CJ185" s="153"/>
      <c r="CK185" s="153"/>
      <c r="CL185" s="153"/>
      <c r="CM185" s="153"/>
      <c r="CN185" s="153"/>
      <c r="CO185" s="153"/>
      <c r="CP185" s="154"/>
      <c r="CQ185" s="153"/>
      <c r="CR185" s="153"/>
      <c r="CS185" s="153"/>
      <c r="CT185" s="153"/>
      <c r="CU185"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83" si="28">IFERROR(ROUND((I151-I139)/I139*100,2),"")</f>
        <v>1.81</v>
      </c>
      <c r="K151" s="22">
        <v>520587.84</v>
      </c>
      <c r="L151" s="21">
        <v>334894.73</v>
      </c>
      <c r="M151" s="21">
        <v>188014.89</v>
      </c>
      <c r="N151" s="20">
        <v>36911.379999999997</v>
      </c>
      <c r="O151" s="19">
        <v>147873.87</v>
      </c>
      <c r="P151" s="24">
        <v>9838</v>
      </c>
      <c r="Q151" s="23">
        <f t="shared" ref="Q151:Q183" si="29">IFERROR(ROUND((P151-P139)/P139*100,2),"")</f>
        <v>2.2999999999999998</v>
      </c>
      <c r="R151" s="22">
        <v>4160</v>
      </c>
      <c r="S151" s="21">
        <v>2673</v>
      </c>
      <c r="T151" s="21">
        <v>2645</v>
      </c>
      <c r="U151" s="20">
        <v>360</v>
      </c>
      <c r="V151" s="25">
        <v>28</v>
      </c>
      <c r="W151" s="24">
        <v>472802.21</v>
      </c>
      <c r="X151" s="23">
        <f t="shared" ref="X151:X183" si="30">IFERROR(ROUND((W151-W139)/W139*100,2),"")</f>
        <v>0.28999999999999998</v>
      </c>
      <c r="Y151" s="22">
        <v>200448.7</v>
      </c>
      <c r="Z151" s="21">
        <v>126804.76</v>
      </c>
      <c r="AA151" s="21">
        <v>128605.53</v>
      </c>
      <c r="AB151" s="20">
        <v>16943.22</v>
      </c>
      <c r="AC151" s="19">
        <v>-1800.77</v>
      </c>
      <c r="AD151" s="24">
        <v>375</v>
      </c>
      <c r="AE151" s="23">
        <f t="shared" ref="AE151:AE183" si="31">IFERROR(ROUND((AD151-AD139)/AD139*100,2),"")</f>
        <v>6.84</v>
      </c>
      <c r="AF151" s="22">
        <v>86</v>
      </c>
      <c r="AG151" s="21">
        <v>122</v>
      </c>
      <c r="AH151" s="21">
        <v>37</v>
      </c>
      <c r="AI151" s="20">
        <v>127</v>
      </c>
      <c r="AJ151" s="25">
        <v>86</v>
      </c>
      <c r="AK151" s="24">
        <v>158449.91</v>
      </c>
      <c r="AL151" s="23">
        <f t="shared" ref="AL151:AL183" si="32">IFERROR(ROUND((AK151-AK139)/AK139*100,2),"")</f>
        <v>-28.78</v>
      </c>
      <c r="AM151" s="22">
        <v>32711.08</v>
      </c>
      <c r="AN151" s="21">
        <v>47258.25</v>
      </c>
      <c r="AO151" s="21">
        <v>12577.86</v>
      </c>
      <c r="AP151" s="20">
        <v>59776.39</v>
      </c>
      <c r="AQ151" s="19">
        <v>39763.54</v>
      </c>
      <c r="AR151" s="24">
        <v>203</v>
      </c>
      <c r="AS151" s="23">
        <f t="shared" ref="AS151:AS183" si="33">IFERROR(ROUND((AR151-AR139)/AR139*100,2),"")</f>
        <v>-16.8</v>
      </c>
      <c r="AT151" s="22">
        <v>19</v>
      </c>
      <c r="AU151" s="21">
        <v>66</v>
      </c>
      <c r="AV151" s="21">
        <v>11</v>
      </c>
      <c r="AW151" s="20">
        <v>106</v>
      </c>
      <c r="AX151" s="25">
        <v>54</v>
      </c>
      <c r="AY151" s="24">
        <v>105037.86</v>
      </c>
      <c r="AZ151" s="23">
        <f t="shared" ref="AZ151:AZ183" si="34">IFERROR(ROUND((AY151-AY139)/AY139*100,2),"")</f>
        <v>-48.4</v>
      </c>
      <c r="BA151" s="22">
        <v>4694.8100000000004</v>
      </c>
      <c r="BB151" s="21">
        <v>22738.84</v>
      </c>
      <c r="BC151" s="21">
        <v>2869.61</v>
      </c>
      <c r="BD151" s="20">
        <v>73106.28</v>
      </c>
      <c r="BE151" s="19">
        <v>18240.91</v>
      </c>
      <c r="BF151" s="24">
        <v>88</v>
      </c>
      <c r="BG151" s="23">
        <f t="shared" ref="BG151:BG183" si="35">IFERROR(ROUND((BF151-BF139)/BF139*100,2),"")</f>
        <v>-3.3</v>
      </c>
      <c r="BH151" s="22">
        <v>11</v>
      </c>
      <c r="BI151" s="21">
        <v>31</v>
      </c>
      <c r="BJ151" s="21">
        <v>6</v>
      </c>
      <c r="BK151" s="20">
        <v>40</v>
      </c>
      <c r="BL151" s="25">
        <v>25</v>
      </c>
      <c r="BM151" s="24">
        <v>111923.6</v>
      </c>
      <c r="BN151" s="23">
        <f t="shared" ref="BN151:BN183" si="36">IFERROR(ROUND((BM151-BM139)/BM139*100,2),"")</f>
        <v>36.42</v>
      </c>
      <c r="BO151" s="22">
        <v>3337.48</v>
      </c>
      <c r="BP151" s="21">
        <v>24844.69</v>
      </c>
      <c r="BQ151" s="21">
        <v>5108.46</v>
      </c>
      <c r="BR151" s="20">
        <v>78632.97</v>
      </c>
      <c r="BS151" s="19">
        <v>19736.23</v>
      </c>
      <c r="BT151" s="24">
        <v>78</v>
      </c>
      <c r="BU151" s="23">
        <f t="shared" ref="BU151:BU183" si="37">IFERROR(ROUND((BT151-BT139)/BT139*100,2),"")</f>
        <v>-17.89</v>
      </c>
      <c r="BV151" s="22">
        <v>8</v>
      </c>
      <c r="BW151" s="21">
        <v>25</v>
      </c>
      <c r="BX151" s="21">
        <v>8</v>
      </c>
      <c r="BY151" s="20">
        <v>36</v>
      </c>
      <c r="BZ151" s="25">
        <v>18</v>
      </c>
      <c r="CA151" s="24">
        <v>136322.88</v>
      </c>
      <c r="CB151" s="23">
        <f t="shared" ref="CB151:CB183" si="38">IFERROR(ROUND((CA151-CA139)/CA139*100,2),"")</f>
        <v>-39.93</v>
      </c>
      <c r="CC151" s="22">
        <v>4398.7299999999996</v>
      </c>
      <c r="CD151" s="21">
        <v>26546.45</v>
      </c>
      <c r="CE151" s="21">
        <v>5754.17</v>
      </c>
      <c r="CF151" s="20">
        <v>97461.53</v>
      </c>
      <c r="CG151" s="19">
        <v>22954.28</v>
      </c>
      <c r="CH151" s="24">
        <v>1056</v>
      </c>
      <c r="CI151" s="23">
        <f t="shared" ref="CI151:CI183" si="39">IFERROR(ROUND((CH151-CH139)/CH139*100,2),"")</f>
        <v>-5.63</v>
      </c>
      <c r="CJ151" s="22">
        <v>185</v>
      </c>
      <c r="CK151" s="21">
        <v>460</v>
      </c>
      <c r="CL151" s="21">
        <v>142</v>
      </c>
      <c r="CM151" s="20">
        <v>268</v>
      </c>
      <c r="CN151" s="25">
        <v>319</v>
      </c>
      <c r="CO151" s="24">
        <v>391645.26</v>
      </c>
      <c r="CP151" s="23">
        <f t="shared" ref="CP151:CP183"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83"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5433</v>
      </c>
      <c r="C181" s="9">
        <f t="shared" si="41"/>
        <v>3.82</v>
      </c>
      <c r="D181" s="8">
        <v>2502</v>
      </c>
      <c r="E181" s="7">
        <v>1730</v>
      </c>
      <c r="F181" s="7">
        <v>951</v>
      </c>
      <c r="G181" s="6">
        <v>245</v>
      </c>
      <c r="H181" s="11">
        <v>783</v>
      </c>
      <c r="I181" s="10">
        <v>1120990.05</v>
      </c>
      <c r="J181" s="9">
        <f t="shared" si="28"/>
        <v>1.43</v>
      </c>
      <c r="K181" s="8">
        <v>501949.16</v>
      </c>
      <c r="L181" s="7">
        <v>354012.05</v>
      </c>
      <c r="M181" s="7">
        <v>191169.06</v>
      </c>
      <c r="N181" s="6">
        <v>72896.56</v>
      </c>
      <c r="O181" s="5">
        <v>163680.04999999999</v>
      </c>
      <c r="P181" s="10">
        <v>9998</v>
      </c>
      <c r="Q181" s="9">
        <f t="shared" si="29"/>
        <v>5.08</v>
      </c>
      <c r="R181" s="8">
        <v>4173</v>
      </c>
      <c r="S181" s="7">
        <v>2764</v>
      </c>
      <c r="T181" s="7">
        <v>2654</v>
      </c>
      <c r="U181" s="6">
        <v>407</v>
      </c>
      <c r="V181" s="11">
        <v>110</v>
      </c>
      <c r="W181" s="10">
        <v>488891.05</v>
      </c>
      <c r="X181" s="9">
        <f t="shared" si="30"/>
        <v>2.76</v>
      </c>
      <c r="Y181" s="8">
        <v>200565.04</v>
      </c>
      <c r="Z181" s="7">
        <v>140357.6</v>
      </c>
      <c r="AA181" s="7">
        <v>127965.74</v>
      </c>
      <c r="AB181" s="6">
        <v>20002.669999999998</v>
      </c>
      <c r="AC181" s="5">
        <v>12391.86</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148</v>
      </c>
      <c r="AS181" s="9">
        <f t="shared" si="33"/>
        <v>-23.32</v>
      </c>
      <c r="AT181" s="8">
        <v>8</v>
      </c>
      <c r="AU181" s="7">
        <v>44</v>
      </c>
      <c r="AV181" s="7">
        <v>13</v>
      </c>
      <c r="AW181" s="6">
        <v>82</v>
      </c>
      <c r="AX181" s="11">
        <v>32</v>
      </c>
      <c r="AY181" s="10">
        <v>174948.78</v>
      </c>
      <c r="AZ181" s="9">
        <f t="shared" si="34"/>
        <v>-8.42</v>
      </c>
      <c r="BA181" s="8">
        <v>1990.88</v>
      </c>
      <c r="BB181" s="7">
        <v>28676.25</v>
      </c>
      <c r="BC181" s="7">
        <v>6685.17</v>
      </c>
      <c r="BD181" s="6">
        <v>106531.73</v>
      </c>
      <c r="BE181" s="5">
        <v>53055.83</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952</v>
      </c>
      <c r="CI181" s="9">
        <f t="shared" si="39"/>
        <v>10.19</v>
      </c>
      <c r="CJ181" s="8">
        <v>141</v>
      </c>
      <c r="CK181" s="7">
        <v>388</v>
      </c>
      <c r="CL181" s="7">
        <v>129</v>
      </c>
      <c r="CM181" s="6">
        <v>289</v>
      </c>
      <c r="CN181" s="11">
        <v>262</v>
      </c>
      <c r="CO181" s="10">
        <v>328975.56</v>
      </c>
      <c r="CP181" s="9">
        <f t="shared" si="40"/>
        <v>10.49</v>
      </c>
      <c r="CQ181" s="8">
        <v>37744.54</v>
      </c>
      <c r="CR181" s="7">
        <v>143692.24</v>
      </c>
      <c r="CS181" s="7">
        <v>34138.01</v>
      </c>
      <c r="CT181" s="6">
        <v>110426.34</v>
      </c>
      <c r="CU181" s="5">
        <v>110035.28</v>
      </c>
    </row>
    <row r="182" spans="1:99" s="1" customFormat="1" ht="25.5" customHeight="1" x14ac:dyDescent="0.15">
      <c r="A182" s="137">
        <v>44743</v>
      </c>
      <c r="B182" s="10">
        <v>5407</v>
      </c>
      <c r="C182" s="9">
        <f t="shared" si="41"/>
        <v>-0.73</v>
      </c>
      <c r="D182" s="8">
        <v>2568</v>
      </c>
      <c r="E182" s="7">
        <v>1696</v>
      </c>
      <c r="F182" s="7">
        <v>930</v>
      </c>
      <c r="G182" s="6">
        <v>207</v>
      </c>
      <c r="H182" s="11">
        <v>769</v>
      </c>
      <c r="I182" s="10">
        <v>1130541.56</v>
      </c>
      <c r="J182" s="9">
        <f t="shared" si="28"/>
        <v>0.68</v>
      </c>
      <c r="K182" s="8">
        <v>541666.19999999995</v>
      </c>
      <c r="L182" s="7">
        <v>365057.88</v>
      </c>
      <c r="M182" s="7">
        <v>180322.05</v>
      </c>
      <c r="N182" s="6">
        <v>42068.71</v>
      </c>
      <c r="O182" s="5">
        <v>185234.73</v>
      </c>
      <c r="P182" s="10">
        <v>9874</v>
      </c>
      <c r="Q182" s="9">
        <f t="shared" si="29"/>
        <v>3.13</v>
      </c>
      <c r="R182" s="8">
        <v>4203</v>
      </c>
      <c r="S182" s="7">
        <v>2698</v>
      </c>
      <c r="T182" s="7">
        <v>2552</v>
      </c>
      <c r="U182" s="6">
        <v>419</v>
      </c>
      <c r="V182" s="11">
        <v>147</v>
      </c>
      <c r="W182" s="10">
        <v>491325.74</v>
      </c>
      <c r="X182" s="9">
        <f t="shared" si="30"/>
        <v>-0.38</v>
      </c>
      <c r="Y182" s="8">
        <v>203412.14</v>
      </c>
      <c r="Z182" s="7">
        <v>142779.07999999999</v>
      </c>
      <c r="AA182" s="7">
        <v>125396.65</v>
      </c>
      <c r="AB182" s="6">
        <v>19602.86</v>
      </c>
      <c r="AC182" s="5">
        <v>17452.09</v>
      </c>
      <c r="AD182" s="10">
        <v>295</v>
      </c>
      <c r="AE182" s="9">
        <f t="shared" si="31"/>
        <v>6.5</v>
      </c>
      <c r="AF182" s="8">
        <v>61</v>
      </c>
      <c r="AG182" s="7">
        <v>116</v>
      </c>
      <c r="AH182" s="7">
        <v>22</v>
      </c>
      <c r="AI182" s="6">
        <v>94</v>
      </c>
      <c r="AJ182" s="11">
        <v>96</v>
      </c>
      <c r="AK182" s="10">
        <v>178517.71</v>
      </c>
      <c r="AL182" s="9">
        <f t="shared" si="32"/>
        <v>115.01</v>
      </c>
      <c r="AM182" s="8">
        <v>16026.83</v>
      </c>
      <c r="AN182" s="7">
        <v>45538.26</v>
      </c>
      <c r="AO182" s="7">
        <v>5419.11</v>
      </c>
      <c r="AP182" s="6">
        <v>109718.94</v>
      </c>
      <c r="AQ182" s="5">
        <v>41933.72</v>
      </c>
      <c r="AR182" s="10">
        <v>116</v>
      </c>
      <c r="AS182" s="9">
        <f t="shared" si="33"/>
        <v>-30.12</v>
      </c>
      <c r="AT182" s="8">
        <v>7</v>
      </c>
      <c r="AU182" s="7">
        <v>39</v>
      </c>
      <c r="AV182" s="7">
        <v>16</v>
      </c>
      <c r="AW182" s="6">
        <v>54</v>
      </c>
      <c r="AX182" s="11">
        <v>23</v>
      </c>
      <c r="AY182" s="10">
        <v>74173.2</v>
      </c>
      <c r="AZ182" s="9">
        <f t="shared" si="34"/>
        <v>-23.51</v>
      </c>
      <c r="BA182" s="8">
        <v>1585.62</v>
      </c>
      <c r="BB182" s="7">
        <v>15753.13</v>
      </c>
      <c r="BC182" s="7">
        <v>7297.14</v>
      </c>
      <c r="BD182" s="6">
        <v>49537.31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thickBot="1" x14ac:dyDescent="0.2">
      <c r="A183" s="138">
        <v>44774</v>
      </c>
      <c r="B183" s="10">
        <v>5013</v>
      </c>
      <c r="C183" s="9">
        <f t="shared" si="41"/>
        <v>4.8499999999999996</v>
      </c>
      <c r="D183" s="8">
        <v>2363</v>
      </c>
      <c r="E183" s="7">
        <v>1590</v>
      </c>
      <c r="F183" s="7">
        <v>838</v>
      </c>
      <c r="G183" s="6">
        <v>215</v>
      </c>
      <c r="H183" s="11">
        <v>758</v>
      </c>
      <c r="I183" s="10">
        <v>1032975.37</v>
      </c>
      <c r="J183" s="9">
        <f t="shared" si="28"/>
        <v>-0.59</v>
      </c>
      <c r="K183" s="8">
        <v>474916.05</v>
      </c>
      <c r="L183" s="7">
        <v>328518.48</v>
      </c>
      <c r="M183" s="7">
        <v>174757.66</v>
      </c>
      <c r="N183" s="6">
        <v>53581.67</v>
      </c>
      <c r="O183" s="5">
        <v>154869.70000000001</v>
      </c>
      <c r="P183" s="10">
        <v>9245</v>
      </c>
      <c r="Q183" s="9">
        <f t="shared" si="29"/>
        <v>8.7899999999999991</v>
      </c>
      <c r="R183" s="8">
        <v>3925</v>
      </c>
      <c r="S183" s="7">
        <v>2567</v>
      </c>
      <c r="T183" s="7">
        <v>2405</v>
      </c>
      <c r="U183" s="6">
        <v>348</v>
      </c>
      <c r="V183" s="11">
        <v>162</v>
      </c>
      <c r="W183" s="10">
        <v>452930.94</v>
      </c>
      <c r="X183" s="9">
        <f t="shared" si="30"/>
        <v>6.13</v>
      </c>
      <c r="Y183" s="8">
        <v>188616.12</v>
      </c>
      <c r="Z183" s="7">
        <v>131427.71</v>
      </c>
      <c r="AA183" s="7">
        <v>116696.56</v>
      </c>
      <c r="AB183" s="6">
        <v>16190.55</v>
      </c>
      <c r="AC183" s="5">
        <v>14731.15</v>
      </c>
      <c r="AD183" s="10">
        <v>278</v>
      </c>
      <c r="AE183" s="9">
        <f t="shared" si="31"/>
        <v>15.35</v>
      </c>
      <c r="AF183" s="8">
        <v>38</v>
      </c>
      <c r="AG183" s="7">
        <v>115</v>
      </c>
      <c r="AH183" s="7">
        <v>29</v>
      </c>
      <c r="AI183" s="6">
        <v>96</v>
      </c>
      <c r="AJ183" s="11">
        <v>86</v>
      </c>
      <c r="AK183" s="10">
        <v>173544.82</v>
      </c>
      <c r="AL183" s="9">
        <f t="shared" si="32"/>
        <v>111.68</v>
      </c>
      <c r="AM183" s="8">
        <v>9852.99</v>
      </c>
      <c r="AN183" s="7">
        <v>36258.97</v>
      </c>
      <c r="AO183" s="7">
        <v>14298.72</v>
      </c>
      <c r="AP183" s="6">
        <v>113134.14</v>
      </c>
      <c r="AQ183" s="5">
        <v>21960.25</v>
      </c>
      <c r="AR183" s="10">
        <v>148</v>
      </c>
      <c r="AS183" s="9">
        <f t="shared" si="33"/>
        <v>-1.33</v>
      </c>
      <c r="AT183" s="8">
        <v>15</v>
      </c>
      <c r="AU183" s="7">
        <v>47</v>
      </c>
      <c r="AV183" s="7">
        <v>8</v>
      </c>
      <c r="AW183" s="6">
        <v>78</v>
      </c>
      <c r="AX183" s="11">
        <v>39</v>
      </c>
      <c r="AY183" s="10">
        <v>81653.460000000006</v>
      </c>
      <c r="AZ183" s="9">
        <f t="shared" si="34"/>
        <v>1.53</v>
      </c>
      <c r="BA183" s="8">
        <v>8776.4500000000007</v>
      </c>
      <c r="BB183" s="7">
        <v>18476.96</v>
      </c>
      <c r="BC183" s="7">
        <v>1635.37</v>
      </c>
      <c r="BD183" s="6">
        <v>52764.68</v>
      </c>
      <c r="BE183" s="5">
        <v>16841.59</v>
      </c>
      <c r="BF183" s="10">
        <v>52</v>
      </c>
      <c r="BG183" s="9">
        <f t="shared" si="35"/>
        <v>-3.7</v>
      </c>
      <c r="BH183" s="8">
        <v>10</v>
      </c>
      <c r="BI183" s="7">
        <v>21</v>
      </c>
      <c r="BJ183" s="7">
        <v>2</v>
      </c>
      <c r="BK183" s="6">
        <v>19</v>
      </c>
      <c r="BL183" s="11">
        <v>19</v>
      </c>
      <c r="BM183" s="10">
        <v>47659.67</v>
      </c>
      <c r="BN183" s="9">
        <f t="shared" si="36"/>
        <v>-9.0500000000000007</v>
      </c>
      <c r="BO183" s="8">
        <v>5256.61</v>
      </c>
      <c r="BP183" s="7">
        <v>15256.27</v>
      </c>
      <c r="BQ183" s="7">
        <v>2461</v>
      </c>
      <c r="BR183" s="6">
        <v>24685.79</v>
      </c>
      <c r="BS183" s="5">
        <v>12795.27</v>
      </c>
      <c r="BT183" s="10">
        <v>45</v>
      </c>
      <c r="BU183" s="9">
        <f t="shared" si="37"/>
        <v>7.14</v>
      </c>
      <c r="BV183" s="8">
        <v>4</v>
      </c>
      <c r="BW183" s="7">
        <v>18</v>
      </c>
      <c r="BX183" s="7">
        <v>0</v>
      </c>
      <c r="BY183" s="6">
        <v>23</v>
      </c>
      <c r="BZ183" s="11">
        <v>18</v>
      </c>
      <c r="CA183" s="10">
        <v>94218.77</v>
      </c>
      <c r="CB183" s="9">
        <f t="shared" si="38"/>
        <v>1.26</v>
      </c>
      <c r="CC183" s="8">
        <v>1362.65</v>
      </c>
      <c r="CD183" s="7">
        <v>11276.91</v>
      </c>
      <c r="CE183" s="7">
        <v>0</v>
      </c>
      <c r="CF183" s="6">
        <v>81579.210000000006</v>
      </c>
      <c r="CG183" s="5">
        <v>11276.91</v>
      </c>
      <c r="CH183" s="10">
        <v>978</v>
      </c>
      <c r="CI183" s="9">
        <f t="shared" si="39"/>
        <v>19.41</v>
      </c>
      <c r="CJ183" s="8">
        <v>145</v>
      </c>
      <c r="CK183" s="7">
        <v>407</v>
      </c>
      <c r="CL183" s="7">
        <v>149</v>
      </c>
      <c r="CM183" s="6">
        <v>276</v>
      </c>
      <c r="CN183" s="11">
        <v>259</v>
      </c>
      <c r="CO183" s="10">
        <v>387292.48</v>
      </c>
      <c r="CP183" s="9">
        <f t="shared" si="40"/>
        <v>38.979999999999997</v>
      </c>
      <c r="CQ183" s="8">
        <v>43285.57</v>
      </c>
      <c r="CR183" s="7">
        <v>158323.97</v>
      </c>
      <c r="CS183" s="7">
        <v>47402.95</v>
      </c>
      <c r="CT183" s="6">
        <v>135035.34</v>
      </c>
      <c r="CU183" s="5">
        <v>114165.67</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83" si="28">IFERROR(ROUND((I151-I139)/I139*100,2),"")</f>
        <v>-3.07</v>
      </c>
      <c r="K151" s="22">
        <v>60166.91</v>
      </c>
      <c r="L151" s="21">
        <v>35181.72</v>
      </c>
      <c r="M151" s="21">
        <v>10455.15</v>
      </c>
      <c r="N151" s="20">
        <v>4576.6099999999997</v>
      </c>
      <c r="O151" s="19">
        <v>24726.57</v>
      </c>
      <c r="P151" s="24">
        <v>49</v>
      </c>
      <c r="Q151" s="23">
        <f t="shared" ref="Q151:Q183" si="29">IFERROR(ROUND((P151-P139)/P139*100,2),"")</f>
        <v>-31.94</v>
      </c>
      <c r="R151" s="22">
        <v>24</v>
      </c>
      <c r="S151" s="21">
        <v>8</v>
      </c>
      <c r="T151" s="21">
        <v>13</v>
      </c>
      <c r="U151" s="20">
        <v>4</v>
      </c>
      <c r="V151" s="25">
        <v>-5</v>
      </c>
      <c r="W151" s="24">
        <v>2930.11</v>
      </c>
      <c r="X151" s="23">
        <f t="shared" ref="X151:X183" si="30">IFERROR(ROUND((W151-W139)/W139*100,2),"")</f>
        <v>-31.38</v>
      </c>
      <c r="Y151" s="22">
        <v>1360.21</v>
      </c>
      <c r="Z151" s="21">
        <v>466.96</v>
      </c>
      <c r="AA151" s="21">
        <v>793.91</v>
      </c>
      <c r="AB151" s="20">
        <v>309.02999999999997</v>
      </c>
      <c r="AC151" s="19">
        <v>-326.95</v>
      </c>
      <c r="AD151" s="24">
        <v>20</v>
      </c>
      <c r="AE151" s="23">
        <f t="shared" ref="AE151:AE183" si="31">IFERROR(ROUND((AD151-AD139)/AD139*100,2),"")</f>
        <v>0</v>
      </c>
      <c r="AF151" s="22">
        <v>5</v>
      </c>
      <c r="AG151" s="21">
        <v>5</v>
      </c>
      <c r="AH151" s="21">
        <v>2</v>
      </c>
      <c r="AI151" s="20">
        <v>8</v>
      </c>
      <c r="AJ151" s="25">
        <v>3</v>
      </c>
      <c r="AK151" s="24">
        <v>15153.44</v>
      </c>
      <c r="AL151" s="23">
        <f t="shared" ref="AL151:AL183" si="32">IFERROR(ROUND((AK151-AK139)/AK139*100,2),"")</f>
        <v>19.07</v>
      </c>
      <c r="AM151" s="22">
        <v>2442.5100000000002</v>
      </c>
      <c r="AN151" s="21">
        <v>2506.81</v>
      </c>
      <c r="AO151" s="21">
        <v>383.34</v>
      </c>
      <c r="AP151" s="20">
        <v>9820.7800000000007</v>
      </c>
      <c r="AQ151" s="19">
        <v>2123.4699999999998</v>
      </c>
      <c r="AR151" s="24">
        <v>22</v>
      </c>
      <c r="AS151" s="23">
        <f t="shared" ref="AS151:AS183" si="33">IFERROR(ROUND((AR151-AR139)/AR139*100,2),"")</f>
        <v>29.41</v>
      </c>
      <c r="AT151" s="22">
        <v>2</v>
      </c>
      <c r="AU151" s="21">
        <v>5</v>
      </c>
      <c r="AV151" s="21">
        <v>2</v>
      </c>
      <c r="AW151" s="20">
        <v>13</v>
      </c>
      <c r="AX151" s="25">
        <v>3</v>
      </c>
      <c r="AY151" s="24">
        <v>21255.93</v>
      </c>
      <c r="AZ151" s="23">
        <f t="shared" ref="AZ151:AZ183" si="34">IFERROR(ROUND((AY151-AY139)/AY139*100,2),"")</f>
        <v>-9.59</v>
      </c>
      <c r="BA151" s="22">
        <v>605.24</v>
      </c>
      <c r="BB151" s="21">
        <v>4307.8599999999997</v>
      </c>
      <c r="BC151" s="21">
        <v>1571.03</v>
      </c>
      <c r="BD151" s="20">
        <v>14771.8</v>
      </c>
      <c r="BE151" s="19">
        <v>2736.83</v>
      </c>
      <c r="BF151" s="24">
        <v>15</v>
      </c>
      <c r="BG151" s="23">
        <f t="shared" ref="BG151:BG183" si="35">IFERROR(ROUND((BF151-BF139)/BF139*100,2),"")</f>
        <v>36.36</v>
      </c>
      <c r="BH151" s="22">
        <v>3</v>
      </c>
      <c r="BI151" s="21">
        <v>5</v>
      </c>
      <c r="BJ151" s="21">
        <v>4</v>
      </c>
      <c r="BK151" s="20">
        <v>3</v>
      </c>
      <c r="BL151" s="25">
        <v>1</v>
      </c>
      <c r="BM151" s="24">
        <v>15954.35</v>
      </c>
      <c r="BN151" s="23">
        <f t="shared" ref="BN151:BN183" si="36">IFERROR(ROUND((BM151-BM139)/BM139*100,2),"")</f>
        <v>13.51</v>
      </c>
      <c r="BO151" s="22">
        <v>2157.7199999999998</v>
      </c>
      <c r="BP151" s="21">
        <v>2767.75</v>
      </c>
      <c r="BQ151" s="21">
        <v>1449.78</v>
      </c>
      <c r="BR151" s="20">
        <v>9579.1</v>
      </c>
      <c r="BS151" s="19">
        <v>1317.97</v>
      </c>
      <c r="BT151" s="24">
        <v>11</v>
      </c>
      <c r="BU151" s="23">
        <f t="shared" ref="BU151:BU183" si="37">IFERROR(ROUND((BT151-BT139)/BT139*100,2),"")</f>
        <v>0</v>
      </c>
      <c r="BV151" s="22">
        <v>2</v>
      </c>
      <c r="BW151" s="21">
        <v>6</v>
      </c>
      <c r="BX151" s="21">
        <v>1</v>
      </c>
      <c r="BY151" s="20">
        <v>2</v>
      </c>
      <c r="BZ151" s="25">
        <v>5</v>
      </c>
      <c r="CA151" s="24">
        <v>10655.45</v>
      </c>
      <c r="CB151" s="23">
        <f t="shared" ref="CB151:CB183" si="38">IFERROR(ROUND((CA151-CA139)/CA139*100,2),"")</f>
        <v>-65.37</v>
      </c>
      <c r="CC151" s="22">
        <v>521.51</v>
      </c>
      <c r="CD151" s="21">
        <v>5717.4</v>
      </c>
      <c r="CE151" s="21">
        <v>991.79</v>
      </c>
      <c r="CF151" s="20">
        <v>3424.75</v>
      </c>
      <c r="CG151" s="19">
        <v>4725.6099999999997</v>
      </c>
      <c r="CH151" s="24">
        <v>60</v>
      </c>
      <c r="CI151" s="23">
        <f t="shared" ref="CI151:CI183" si="39">IFERROR(ROUND((CH151-CH139)/CH139*100,2),"")</f>
        <v>27.66</v>
      </c>
      <c r="CJ151" s="22">
        <v>10</v>
      </c>
      <c r="CK151" s="21">
        <v>35</v>
      </c>
      <c r="CL151" s="21">
        <v>0</v>
      </c>
      <c r="CM151" s="20">
        <v>15</v>
      </c>
      <c r="CN151" s="25">
        <v>35</v>
      </c>
      <c r="CO151" s="24">
        <v>29670.74</v>
      </c>
      <c r="CP151" s="23">
        <f t="shared" ref="CP151:CP183"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83"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391</v>
      </c>
      <c r="C181" s="9">
        <f t="shared" si="41"/>
        <v>11.4</v>
      </c>
      <c r="D181" s="8">
        <v>186</v>
      </c>
      <c r="E181" s="7">
        <v>124</v>
      </c>
      <c r="F181" s="7">
        <v>68</v>
      </c>
      <c r="G181" s="6">
        <v>13</v>
      </c>
      <c r="H181" s="11">
        <v>56</v>
      </c>
      <c r="I181" s="10">
        <v>100077.79</v>
      </c>
      <c r="J181" s="9">
        <f t="shared" si="28"/>
        <v>10.27</v>
      </c>
      <c r="K181" s="8">
        <v>51242.75</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16</v>
      </c>
      <c r="AE182" s="9">
        <f t="shared" si="31"/>
        <v>0</v>
      </c>
      <c r="AF182" s="8">
        <v>2</v>
      </c>
      <c r="AG182" s="7">
        <v>7</v>
      </c>
      <c r="AH182" s="7">
        <v>2</v>
      </c>
      <c r="AI182" s="6">
        <v>5</v>
      </c>
      <c r="AJ182" s="11">
        <v>5</v>
      </c>
      <c r="AK182" s="10">
        <v>11963.36</v>
      </c>
      <c r="AL182" s="9">
        <f t="shared" si="32"/>
        <v>-11.29</v>
      </c>
      <c r="AM182" s="8">
        <v>460.8</v>
      </c>
      <c r="AN182" s="7">
        <v>6174.05</v>
      </c>
      <c r="AO182" s="7">
        <v>901.97</v>
      </c>
      <c r="AP182" s="6">
        <v>4426.54</v>
      </c>
      <c r="AQ182" s="5">
        <v>5272.08</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thickBot="1" x14ac:dyDescent="0.2">
      <c r="A183" s="138">
        <v>44774</v>
      </c>
      <c r="B183" s="10">
        <v>365</v>
      </c>
      <c r="C183" s="9">
        <f t="shared" si="41"/>
        <v>6.1</v>
      </c>
      <c r="D183" s="8">
        <v>203</v>
      </c>
      <c r="E183" s="7">
        <v>89</v>
      </c>
      <c r="F183" s="7">
        <v>65</v>
      </c>
      <c r="G183" s="6">
        <v>8</v>
      </c>
      <c r="H183" s="11">
        <v>24</v>
      </c>
      <c r="I183" s="10">
        <v>99206.5</v>
      </c>
      <c r="J183" s="9">
        <f t="shared" si="28"/>
        <v>13.4</v>
      </c>
      <c r="K183" s="8">
        <v>59128.52</v>
      </c>
      <c r="L183" s="7">
        <v>23367.03</v>
      </c>
      <c r="M183" s="7">
        <v>14934.77</v>
      </c>
      <c r="N183" s="6">
        <v>1776.18</v>
      </c>
      <c r="O183" s="5">
        <v>8432.26</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15</v>
      </c>
      <c r="AS183" s="9">
        <f t="shared" si="33"/>
        <v>7.14</v>
      </c>
      <c r="AT183" s="8">
        <v>1</v>
      </c>
      <c r="AU183" s="7">
        <v>6</v>
      </c>
      <c r="AV183" s="7">
        <v>1</v>
      </c>
      <c r="AW183" s="6">
        <v>7</v>
      </c>
      <c r="AX183" s="11">
        <v>5</v>
      </c>
      <c r="AY183" s="10">
        <v>9637.0499999999993</v>
      </c>
      <c r="AZ183" s="9">
        <f t="shared" si="34"/>
        <v>-32.01</v>
      </c>
      <c r="BA183" s="8">
        <v>324.66000000000003</v>
      </c>
      <c r="BB183" s="7">
        <v>3088.25</v>
      </c>
      <c r="BC183" s="7">
        <v>474.99</v>
      </c>
      <c r="BD183" s="6">
        <v>5749.15</v>
      </c>
      <c r="BE183" s="5">
        <v>2613.2600000000002</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83" si="28">IFERROR(ROUND((I151-I139)/I139*100,2),"")</f>
        <v>-3.2</v>
      </c>
      <c r="K151" s="22">
        <v>302091.57</v>
      </c>
      <c r="L151" s="21">
        <v>148061.07999999999</v>
      </c>
      <c r="M151" s="21">
        <v>80516.58</v>
      </c>
      <c r="N151" s="20">
        <v>32365.42</v>
      </c>
      <c r="O151" s="19">
        <v>67544.5</v>
      </c>
      <c r="P151" s="24">
        <v>943</v>
      </c>
      <c r="Q151" s="23">
        <f t="shared" ref="Q151:Q183" si="29">IFERROR(ROUND((P151-P139)/P139*100,2),"")</f>
        <v>0.21</v>
      </c>
      <c r="R151" s="22">
        <v>458</v>
      </c>
      <c r="S151" s="21">
        <v>233</v>
      </c>
      <c r="T151" s="21">
        <v>218</v>
      </c>
      <c r="U151" s="20">
        <v>34</v>
      </c>
      <c r="V151" s="25">
        <v>15</v>
      </c>
      <c r="W151" s="24">
        <v>62642.98</v>
      </c>
      <c r="X151" s="23">
        <f t="shared" ref="X151:X183" si="30">IFERROR(ROUND((W151-W139)/W139*100,2),"")</f>
        <v>-0.65</v>
      </c>
      <c r="Y151" s="22">
        <v>30156.82</v>
      </c>
      <c r="Z151" s="21">
        <v>15542.16</v>
      </c>
      <c r="AA151" s="21">
        <v>15007.17</v>
      </c>
      <c r="AB151" s="20">
        <v>1936.83</v>
      </c>
      <c r="AC151" s="19">
        <v>534.99</v>
      </c>
      <c r="AD151" s="24">
        <v>76</v>
      </c>
      <c r="AE151" s="23">
        <f t="shared" ref="AE151:AE183" si="31">IFERROR(ROUND((AD151-AD139)/AD139*100,2),"")</f>
        <v>-28.3</v>
      </c>
      <c r="AF151" s="22">
        <v>24</v>
      </c>
      <c r="AG151" s="21">
        <v>30</v>
      </c>
      <c r="AH151" s="21">
        <v>1</v>
      </c>
      <c r="AI151" s="20">
        <v>21</v>
      </c>
      <c r="AJ151" s="25">
        <v>29</v>
      </c>
      <c r="AK151" s="24">
        <v>39401</v>
      </c>
      <c r="AL151" s="23">
        <f t="shared" ref="AL151:AL183" si="32">IFERROR(ROUND((AK151-AK139)/AK139*100,2),"")</f>
        <v>-14.62</v>
      </c>
      <c r="AM151" s="22">
        <v>6510.29</v>
      </c>
      <c r="AN151" s="21">
        <v>9989.6200000000008</v>
      </c>
      <c r="AO151" s="21">
        <v>323.04000000000002</v>
      </c>
      <c r="AP151" s="20">
        <v>22578.05</v>
      </c>
      <c r="AQ151" s="19">
        <v>9666.58</v>
      </c>
      <c r="AR151" s="24">
        <v>91</v>
      </c>
      <c r="AS151" s="23">
        <f t="shared" ref="AS151:AS183" si="33">IFERROR(ROUND((AR151-AR139)/AR139*100,2),"")</f>
        <v>2.25</v>
      </c>
      <c r="AT151" s="22">
        <v>18</v>
      </c>
      <c r="AU151" s="21">
        <v>25</v>
      </c>
      <c r="AV151" s="21">
        <v>6</v>
      </c>
      <c r="AW151" s="20">
        <v>42</v>
      </c>
      <c r="AX151" s="25">
        <v>19</v>
      </c>
      <c r="AY151" s="24">
        <v>66507.009999999995</v>
      </c>
      <c r="AZ151" s="23">
        <f t="shared" ref="AZ151:AZ183" si="34">IFERROR(ROUND((AY151-AY139)/AY139*100,2),"")</f>
        <v>-40.93</v>
      </c>
      <c r="BA151" s="22">
        <v>6373.64</v>
      </c>
      <c r="BB151" s="21">
        <v>16097.92</v>
      </c>
      <c r="BC151" s="21">
        <v>1536.31</v>
      </c>
      <c r="BD151" s="20">
        <v>42499.14</v>
      </c>
      <c r="BE151" s="19">
        <v>14561.61</v>
      </c>
      <c r="BF151" s="24">
        <v>47</v>
      </c>
      <c r="BG151" s="23">
        <f t="shared" ref="BG151:BG183" si="35">IFERROR(ROUND((BF151-BF139)/BF139*100,2),"")</f>
        <v>-9.6199999999999992</v>
      </c>
      <c r="BH151" s="22">
        <v>9</v>
      </c>
      <c r="BI151" s="21">
        <v>22</v>
      </c>
      <c r="BJ151" s="21">
        <v>4</v>
      </c>
      <c r="BK151" s="20">
        <v>12</v>
      </c>
      <c r="BL151" s="25">
        <v>18</v>
      </c>
      <c r="BM151" s="24">
        <v>35370.9</v>
      </c>
      <c r="BN151" s="23">
        <f t="shared" ref="BN151:BN183" si="36">IFERROR(ROUND((BM151-BM139)/BM139*100,2),"")</f>
        <v>-13.74</v>
      </c>
      <c r="BO151" s="22">
        <v>4302.83</v>
      </c>
      <c r="BP151" s="21">
        <v>15895.17</v>
      </c>
      <c r="BQ151" s="21">
        <v>3360.96</v>
      </c>
      <c r="BR151" s="20">
        <v>11811.94</v>
      </c>
      <c r="BS151" s="19">
        <v>12534.21</v>
      </c>
      <c r="BT151" s="24">
        <v>42</v>
      </c>
      <c r="BU151" s="23">
        <f t="shared" ref="BU151:BU183" si="37">IFERROR(ROUND((BT151-BT139)/BT139*100,2),"")</f>
        <v>-19.23</v>
      </c>
      <c r="BV151" s="22">
        <v>5</v>
      </c>
      <c r="BW151" s="21">
        <v>19</v>
      </c>
      <c r="BX151" s="21">
        <v>3</v>
      </c>
      <c r="BY151" s="20">
        <v>15</v>
      </c>
      <c r="BZ151" s="25">
        <v>16</v>
      </c>
      <c r="CA151" s="24">
        <v>56071.06</v>
      </c>
      <c r="CB151" s="23">
        <f t="shared" ref="CB151:CB183" si="38">IFERROR(ROUND((CA151-CA139)/CA139*100,2),"")</f>
        <v>-39.229999999999997</v>
      </c>
      <c r="CC151" s="22">
        <v>2238.37</v>
      </c>
      <c r="CD151" s="21">
        <v>25495.08</v>
      </c>
      <c r="CE151" s="21">
        <v>1843.04</v>
      </c>
      <c r="CF151" s="20">
        <v>26494.57</v>
      </c>
      <c r="CG151" s="19">
        <v>23652.04</v>
      </c>
      <c r="CH151" s="24">
        <v>311</v>
      </c>
      <c r="CI151" s="23">
        <f t="shared" ref="CI151:CI183" si="39">IFERROR(ROUND((CH151-CH139)/CH139*100,2),"")</f>
        <v>4.01</v>
      </c>
      <c r="CJ151" s="22">
        <v>80</v>
      </c>
      <c r="CK151" s="21">
        <v>146</v>
      </c>
      <c r="CL151" s="21">
        <v>31</v>
      </c>
      <c r="CM151" s="20">
        <v>53</v>
      </c>
      <c r="CN151" s="25">
        <v>115</v>
      </c>
      <c r="CO151" s="24">
        <v>186390.57</v>
      </c>
      <c r="CP151" s="23">
        <f t="shared" ref="CP151:CP183"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83"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2100</v>
      </c>
      <c r="C181" s="9">
        <f t="shared" si="41"/>
        <v>10.01</v>
      </c>
      <c r="D181" s="8">
        <v>1126</v>
      </c>
      <c r="E181" s="7">
        <v>585</v>
      </c>
      <c r="F181" s="7">
        <v>332</v>
      </c>
      <c r="G181" s="6">
        <v>52</v>
      </c>
      <c r="H181" s="11">
        <v>253</v>
      </c>
      <c r="I181" s="10">
        <v>627377.93999999994</v>
      </c>
      <c r="J181" s="9">
        <f t="shared" si="28"/>
        <v>11.65</v>
      </c>
      <c r="K181" s="8">
        <v>336756.43</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1951</v>
      </c>
      <c r="C182" s="9">
        <f t="shared" si="41"/>
        <v>2.96</v>
      </c>
      <c r="D182" s="8">
        <v>1049</v>
      </c>
      <c r="E182" s="7">
        <v>542</v>
      </c>
      <c r="F182" s="7">
        <v>299</v>
      </c>
      <c r="G182" s="6">
        <v>58</v>
      </c>
      <c r="H182" s="11">
        <v>243</v>
      </c>
      <c r="I182" s="10">
        <v>560030.93999999994</v>
      </c>
      <c r="J182" s="9">
        <f t="shared" si="28"/>
        <v>-6.39</v>
      </c>
      <c r="K182" s="8">
        <v>299305.46999999997</v>
      </c>
      <c r="L182" s="7">
        <v>156402.46</v>
      </c>
      <c r="M182" s="7">
        <v>77975.570000000007</v>
      </c>
      <c r="N182" s="6">
        <v>25352.81</v>
      </c>
      <c r="O182" s="5">
        <v>78426.89</v>
      </c>
      <c r="P182" s="10">
        <v>1138</v>
      </c>
      <c r="Q182" s="9">
        <f t="shared" si="29"/>
        <v>8.2799999999999994</v>
      </c>
      <c r="R182" s="8">
        <v>484</v>
      </c>
      <c r="S182" s="7">
        <v>273</v>
      </c>
      <c r="T182" s="7">
        <v>342</v>
      </c>
      <c r="U182" s="6">
        <v>39</v>
      </c>
      <c r="V182" s="11">
        <v>-69</v>
      </c>
      <c r="W182" s="10">
        <v>70247.83</v>
      </c>
      <c r="X182" s="9">
        <f t="shared" si="30"/>
        <v>1.61</v>
      </c>
      <c r="Y182" s="8">
        <v>30875.65</v>
      </c>
      <c r="Z182" s="7">
        <v>17714.52</v>
      </c>
      <c r="AA182" s="7">
        <v>19373.96</v>
      </c>
      <c r="AB182" s="6">
        <v>2283.6999999999998</v>
      </c>
      <c r="AC182" s="5">
        <v>-1659.44</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thickBot="1" x14ac:dyDescent="0.2">
      <c r="A183" s="138">
        <v>44774</v>
      </c>
      <c r="B183" s="10">
        <v>1977</v>
      </c>
      <c r="C183" s="9">
        <f t="shared" si="41"/>
        <v>8.2100000000000009</v>
      </c>
      <c r="D183" s="8">
        <v>1050</v>
      </c>
      <c r="E183" s="7">
        <v>568</v>
      </c>
      <c r="F183" s="7">
        <v>298</v>
      </c>
      <c r="G183" s="6">
        <v>60</v>
      </c>
      <c r="H183" s="11">
        <v>271</v>
      </c>
      <c r="I183" s="10">
        <v>571727.18000000005</v>
      </c>
      <c r="J183" s="9">
        <f t="shared" si="28"/>
        <v>6.69</v>
      </c>
      <c r="K183" s="8">
        <v>316065.28999999998</v>
      </c>
      <c r="L183" s="7">
        <v>154830.32999999999</v>
      </c>
      <c r="M183" s="7">
        <v>76539.03</v>
      </c>
      <c r="N183" s="6">
        <v>23704.47</v>
      </c>
      <c r="O183" s="5">
        <v>78879.360000000001</v>
      </c>
      <c r="P183" s="10">
        <v>978</v>
      </c>
      <c r="Q183" s="9">
        <f t="shared" si="29"/>
        <v>2.84</v>
      </c>
      <c r="R183" s="8">
        <v>457</v>
      </c>
      <c r="S183" s="7">
        <v>257</v>
      </c>
      <c r="T183" s="7">
        <v>233</v>
      </c>
      <c r="U183" s="6">
        <v>30</v>
      </c>
      <c r="V183" s="11">
        <v>24</v>
      </c>
      <c r="W183" s="10">
        <v>64062.6</v>
      </c>
      <c r="X183" s="9">
        <f t="shared" si="30"/>
        <v>4.12</v>
      </c>
      <c r="Y183" s="8">
        <v>30187.71</v>
      </c>
      <c r="Z183" s="7">
        <v>16807</v>
      </c>
      <c r="AA183" s="7">
        <v>15117.86</v>
      </c>
      <c r="AB183" s="6">
        <v>1885.37</v>
      </c>
      <c r="AC183" s="5">
        <v>1689.14</v>
      </c>
      <c r="AD183" s="10">
        <v>63</v>
      </c>
      <c r="AE183" s="9">
        <f t="shared" si="31"/>
        <v>0</v>
      </c>
      <c r="AF183" s="8">
        <v>15</v>
      </c>
      <c r="AG183" s="7">
        <v>29</v>
      </c>
      <c r="AH183" s="7">
        <v>5</v>
      </c>
      <c r="AI183" s="6">
        <v>14</v>
      </c>
      <c r="AJ183" s="11">
        <v>24</v>
      </c>
      <c r="AK183" s="10">
        <v>38567.550000000003</v>
      </c>
      <c r="AL183" s="9">
        <f t="shared" si="32"/>
        <v>-27.67</v>
      </c>
      <c r="AM183" s="8">
        <v>4251.8900000000003</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43</v>
      </c>
      <c r="BG183" s="9">
        <f t="shared" si="35"/>
        <v>26.47</v>
      </c>
      <c r="BH183" s="8">
        <v>11</v>
      </c>
      <c r="BI183" s="7">
        <v>22</v>
      </c>
      <c r="BJ183" s="7">
        <v>1</v>
      </c>
      <c r="BK183" s="6">
        <v>9</v>
      </c>
      <c r="BL183" s="11">
        <v>21</v>
      </c>
      <c r="BM183" s="10">
        <v>24281.45</v>
      </c>
      <c r="BN183" s="9">
        <f t="shared" si="36"/>
        <v>-13.56</v>
      </c>
      <c r="BO183" s="8">
        <v>4635.0200000000004</v>
      </c>
      <c r="BP183" s="7">
        <v>11538.21</v>
      </c>
      <c r="BQ183" s="7">
        <v>337.03</v>
      </c>
      <c r="BR183" s="6">
        <v>7771.19</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283</v>
      </c>
      <c r="CI183" s="9">
        <f t="shared" si="39"/>
        <v>31.02</v>
      </c>
      <c r="CJ183" s="8">
        <v>45</v>
      </c>
      <c r="CK183" s="7">
        <v>138</v>
      </c>
      <c r="CL183" s="7">
        <v>16</v>
      </c>
      <c r="CM183" s="6">
        <v>84</v>
      </c>
      <c r="CN183" s="11">
        <v>122</v>
      </c>
      <c r="CO183" s="10">
        <v>160428.93</v>
      </c>
      <c r="CP183" s="9">
        <f t="shared" si="40"/>
        <v>40.14</v>
      </c>
      <c r="CQ183" s="8">
        <v>19048.32</v>
      </c>
      <c r="CR183" s="7">
        <v>78054.47</v>
      </c>
      <c r="CS183" s="7">
        <v>6467.78</v>
      </c>
      <c r="CT183" s="6">
        <v>56858.36</v>
      </c>
      <c r="CU183" s="5">
        <v>71586.69</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83" si="28">IFERROR(ROUND((I151-I139)/I139*100,2),"")</f>
        <v>-2.5099999999999998</v>
      </c>
      <c r="K151" s="22">
        <v>292492.42</v>
      </c>
      <c r="L151" s="21">
        <v>169679.31</v>
      </c>
      <c r="M151" s="21">
        <v>77404.37</v>
      </c>
      <c r="N151" s="20">
        <v>28248.3</v>
      </c>
      <c r="O151" s="19">
        <v>92479.32</v>
      </c>
      <c r="P151" s="24">
        <v>3587</v>
      </c>
      <c r="Q151" s="23">
        <f t="shared" ref="Q151:Q183" si="29">IFERROR(ROUND((P151-P139)/P139*100,2),"")</f>
        <v>1.24</v>
      </c>
      <c r="R151" s="22">
        <v>1536</v>
      </c>
      <c r="S151" s="21">
        <v>969</v>
      </c>
      <c r="T151" s="21">
        <v>914</v>
      </c>
      <c r="U151" s="20">
        <v>168</v>
      </c>
      <c r="V151" s="25">
        <v>55</v>
      </c>
      <c r="W151" s="24">
        <v>205378.97</v>
      </c>
      <c r="X151" s="23">
        <f t="shared" ref="X151:X183" si="30">IFERROR(ROUND((W151-W139)/W139*100,2),"")</f>
        <v>0.84</v>
      </c>
      <c r="Y151" s="22">
        <v>92022.11</v>
      </c>
      <c r="Z151" s="21">
        <v>54571.85</v>
      </c>
      <c r="AA151" s="21">
        <v>49815.47</v>
      </c>
      <c r="AB151" s="20">
        <v>8969.5400000000009</v>
      </c>
      <c r="AC151" s="19">
        <v>4756.38</v>
      </c>
      <c r="AD151" s="24">
        <v>60</v>
      </c>
      <c r="AE151" s="23">
        <f t="shared" ref="AE151:AE183" si="31">IFERROR(ROUND((AD151-AD139)/AD139*100,2),"")</f>
        <v>-29.41</v>
      </c>
      <c r="AF151" s="22">
        <v>14</v>
      </c>
      <c r="AG151" s="21">
        <v>26</v>
      </c>
      <c r="AH151" s="21">
        <v>6</v>
      </c>
      <c r="AI151" s="20">
        <v>14</v>
      </c>
      <c r="AJ151" s="25">
        <v>20</v>
      </c>
      <c r="AK151" s="24">
        <v>27322.41</v>
      </c>
      <c r="AL151" s="23">
        <f t="shared" ref="AL151:AL183" si="32">IFERROR(ROUND((AK151-AK139)/AK139*100,2),"")</f>
        <v>-68.459999999999994</v>
      </c>
      <c r="AM151" s="22">
        <v>5584.08</v>
      </c>
      <c r="AN151" s="21">
        <v>9442.0400000000009</v>
      </c>
      <c r="AO151" s="21">
        <v>1151.4100000000001</v>
      </c>
      <c r="AP151" s="20">
        <v>11144.88</v>
      </c>
      <c r="AQ151" s="19">
        <v>8290.6299999999992</v>
      </c>
      <c r="AR151" s="24">
        <v>117</v>
      </c>
      <c r="AS151" s="23">
        <f t="shared" ref="AS151:AS183" si="33">IFERROR(ROUND((AR151-AR139)/AR139*100,2),"")</f>
        <v>-8.59</v>
      </c>
      <c r="AT151" s="22">
        <v>9</v>
      </c>
      <c r="AU151" s="21">
        <v>38</v>
      </c>
      <c r="AV151" s="21">
        <v>11</v>
      </c>
      <c r="AW151" s="20">
        <v>59</v>
      </c>
      <c r="AX151" s="25">
        <v>27</v>
      </c>
      <c r="AY151" s="24">
        <v>72773.87</v>
      </c>
      <c r="AZ151" s="23">
        <f t="shared" ref="AZ151:AZ183" si="34">IFERROR(ROUND((AY151-AY139)/AY139*100,2),"")</f>
        <v>-8.27</v>
      </c>
      <c r="BA151" s="22">
        <v>3585.9</v>
      </c>
      <c r="BB151" s="21">
        <v>15458.68</v>
      </c>
      <c r="BC151" s="21">
        <v>3966.3</v>
      </c>
      <c r="BD151" s="20">
        <v>49762.99</v>
      </c>
      <c r="BE151" s="19">
        <v>11492.38</v>
      </c>
      <c r="BF151" s="24">
        <v>56</v>
      </c>
      <c r="BG151" s="23">
        <f t="shared" ref="BG151:BG183" si="35">IFERROR(ROUND((BF151-BF139)/BF139*100,2),"")</f>
        <v>-12.5</v>
      </c>
      <c r="BH151" s="22">
        <v>16</v>
      </c>
      <c r="BI151" s="21">
        <v>18</v>
      </c>
      <c r="BJ151" s="21">
        <v>7</v>
      </c>
      <c r="BK151" s="20">
        <v>15</v>
      </c>
      <c r="BL151" s="25">
        <v>11</v>
      </c>
      <c r="BM151" s="24">
        <v>35625.379999999997</v>
      </c>
      <c r="BN151" s="23">
        <f t="shared" ref="BN151:BN183" si="36">IFERROR(ROUND((BM151-BM139)/BM139*100,2),"")</f>
        <v>-44</v>
      </c>
      <c r="BO151" s="22">
        <v>9510.98</v>
      </c>
      <c r="BP151" s="21">
        <v>11448.87</v>
      </c>
      <c r="BQ151" s="21">
        <v>2414.9</v>
      </c>
      <c r="BR151" s="20">
        <v>12250.63</v>
      </c>
      <c r="BS151" s="19">
        <v>9033.9699999999993</v>
      </c>
      <c r="BT151" s="24">
        <v>36</v>
      </c>
      <c r="BU151" s="23">
        <f t="shared" ref="BU151:BU183" si="37">IFERROR(ROUND((BT151-BT139)/BT139*100,2),"")</f>
        <v>28.57</v>
      </c>
      <c r="BV151" s="22">
        <v>5</v>
      </c>
      <c r="BW151" s="21">
        <v>16</v>
      </c>
      <c r="BX151" s="21">
        <v>3</v>
      </c>
      <c r="BY151" s="20">
        <v>11</v>
      </c>
      <c r="BZ151" s="25">
        <v>12</v>
      </c>
      <c r="CA151" s="24">
        <v>88587.85</v>
      </c>
      <c r="CB151" s="23">
        <f t="shared" ref="CB151:CB183" si="38">IFERROR(ROUND((CA151-CA139)/CA139*100,2),"")</f>
        <v>22.39</v>
      </c>
      <c r="CC151" s="22">
        <v>3667.12</v>
      </c>
      <c r="CD151" s="21">
        <v>21006.73</v>
      </c>
      <c r="CE151" s="21">
        <v>1999.18</v>
      </c>
      <c r="CF151" s="20">
        <v>51085.89</v>
      </c>
      <c r="CG151" s="19">
        <v>8178.62</v>
      </c>
      <c r="CH151" s="24">
        <v>412</v>
      </c>
      <c r="CI151" s="23">
        <f t="shared" ref="CI151:CI183" si="39">IFERROR(ROUND((CH151-CH139)/CH139*100,2),"")</f>
        <v>-8.24</v>
      </c>
      <c r="CJ151" s="22">
        <v>48</v>
      </c>
      <c r="CK151" s="21">
        <v>197</v>
      </c>
      <c r="CL151" s="21">
        <v>24</v>
      </c>
      <c r="CM151" s="20">
        <v>142</v>
      </c>
      <c r="CN151" s="25">
        <v>174</v>
      </c>
      <c r="CO151" s="24">
        <v>158245.34</v>
      </c>
      <c r="CP151" s="23">
        <f t="shared" ref="CP151:CP183"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83"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4014</v>
      </c>
      <c r="Q181" s="9">
        <f t="shared" si="29"/>
        <v>12.85</v>
      </c>
      <c r="R181" s="8">
        <v>1623</v>
      </c>
      <c r="S181" s="7">
        <v>1130</v>
      </c>
      <c r="T181" s="7">
        <v>1081</v>
      </c>
      <c r="U181" s="6">
        <v>180</v>
      </c>
      <c r="V181" s="11">
        <v>49</v>
      </c>
      <c r="W181" s="10">
        <v>220026.48</v>
      </c>
      <c r="X181" s="9">
        <f t="shared" si="30"/>
        <v>7.69</v>
      </c>
      <c r="Y181" s="8">
        <v>90436.6</v>
      </c>
      <c r="Z181" s="7">
        <v>65165.66</v>
      </c>
      <c r="AA181" s="7">
        <v>54675.6</v>
      </c>
      <c r="AB181" s="6">
        <v>9748.6200000000008</v>
      </c>
      <c r="AC181" s="5">
        <v>10490.06</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3252</v>
      </c>
      <c r="C182" s="9">
        <f t="shared" si="41"/>
        <v>-0.03</v>
      </c>
      <c r="D182" s="8">
        <v>1532</v>
      </c>
      <c r="E182" s="7">
        <v>1114</v>
      </c>
      <c r="F182" s="7">
        <v>453</v>
      </c>
      <c r="G182" s="6">
        <v>146</v>
      </c>
      <c r="H182" s="11">
        <v>662</v>
      </c>
      <c r="I182" s="10">
        <v>542356.9</v>
      </c>
      <c r="J182" s="9">
        <f t="shared" si="28"/>
        <v>-0.21</v>
      </c>
      <c r="K182" s="8">
        <v>272451.53000000003</v>
      </c>
      <c r="L182" s="7">
        <v>177334.09</v>
      </c>
      <c r="M182" s="7">
        <v>67898.28</v>
      </c>
      <c r="N182" s="6">
        <v>23274.11</v>
      </c>
      <c r="O182" s="5">
        <v>109632.23</v>
      </c>
      <c r="P182" s="10">
        <v>3779</v>
      </c>
      <c r="Q182" s="9">
        <f t="shared" si="29"/>
        <v>7.82</v>
      </c>
      <c r="R182" s="8">
        <v>1571</v>
      </c>
      <c r="S182" s="7">
        <v>968</v>
      </c>
      <c r="T182" s="7">
        <v>1057</v>
      </c>
      <c r="U182" s="6">
        <v>183</v>
      </c>
      <c r="V182" s="11">
        <v>-89</v>
      </c>
      <c r="W182" s="10">
        <v>203676.68</v>
      </c>
      <c r="X182" s="9">
        <f t="shared" si="30"/>
        <v>0.28000000000000003</v>
      </c>
      <c r="Y182" s="8">
        <v>84634.04</v>
      </c>
      <c r="Z182" s="7">
        <v>54583.78</v>
      </c>
      <c r="AA182" s="7">
        <v>54736.79</v>
      </c>
      <c r="AB182" s="6">
        <v>9722.07</v>
      </c>
      <c r="AC182" s="5">
        <v>-153.01</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89</v>
      </c>
      <c r="AS182" s="9">
        <f t="shared" si="33"/>
        <v>11.25</v>
      </c>
      <c r="AT182" s="8">
        <v>8</v>
      </c>
      <c r="AU182" s="7">
        <v>19</v>
      </c>
      <c r="AV182" s="7">
        <v>17</v>
      </c>
      <c r="AW182" s="6">
        <v>44</v>
      </c>
      <c r="AX182" s="11">
        <v>3</v>
      </c>
      <c r="AY182" s="10">
        <v>48446.99</v>
      </c>
      <c r="AZ182" s="9">
        <f t="shared" si="34"/>
        <v>-22.26</v>
      </c>
      <c r="BA182" s="8">
        <v>4856.67</v>
      </c>
      <c r="BB182" s="7">
        <v>8935.2199999999993</v>
      </c>
      <c r="BC182" s="7">
        <v>6818.6</v>
      </c>
      <c r="BD182" s="6">
        <v>26488.22</v>
      </c>
      <c r="BE182" s="5">
        <v>3464.9</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thickBot="1" x14ac:dyDescent="0.2">
      <c r="A183" s="138">
        <v>44774</v>
      </c>
      <c r="B183" s="10">
        <v>3235</v>
      </c>
      <c r="C183" s="9">
        <f t="shared" si="41"/>
        <v>8.89</v>
      </c>
      <c r="D183" s="8">
        <v>1525</v>
      </c>
      <c r="E183" s="7">
        <v>1088</v>
      </c>
      <c r="F183" s="7">
        <v>492</v>
      </c>
      <c r="G183" s="6">
        <v>125</v>
      </c>
      <c r="H183" s="11">
        <v>600</v>
      </c>
      <c r="I183" s="10">
        <v>531358.75</v>
      </c>
      <c r="J183" s="9">
        <f t="shared" si="28"/>
        <v>11.63</v>
      </c>
      <c r="K183" s="8">
        <v>253854.28</v>
      </c>
      <c r="L183" s="7">
        <v>180752.03</v>
      </c>
      <c r="M183" s="7">
        <v>73770.91</v>
      </c>
      <c r="N183" s="6">
        <v>21454.99</v>
      </c>
      <c r="O183" s="5">
        <v>108149.04</v>
      </c>
      <c r="P183" s="10">
        <v>3671</v>
      </c>
      <c r="Q183" s="9">
        <f t="shared" si="29"/>
        <v>12.57</v>
      </c>
      <c r="R183" s="8">
        <v>1557</v>
      </c>
      <c r="S183" s="7">
        <v>1042</v>
      </c>
      <c r="T183" s="7">
        <v>931</v>
      </c>
      <c r="U183" s="6">
        <v>141</v>
      </c>
      <c r="V183" s="11">
        <v>111</v>
      </c>
      <c r="W183" s="10">
        <v>200452.62</v>
      </c>
      <c r="X183" s="9">
        <f t="shared" si="30"/>
        <v>9.1999999999999993</v>
      </c>
      <c r="Y183" s="8">
        <v>84128.99</v>
      </c>
      <c r="Z183" s="7">
        <v>60160.72</v>
      </c>
      <c r="AA183" s="7">
        <v>48054.6</v>
      </c>
      <c r="AB183" s="6">
        <v>8108.31</v>
      </c>
      <c r="AC183" s="5">
        <v>12106.12</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65</v>
      </c>
      <c r="AS183" s="9">
        <f t="shared" si="33"/>
        <v>-15.58</v>
      </c>
      <c r="AT183" s="8">
        <v>7</v>
      </c>
      <c r="AU183" s="7">
        <v>13</v>
      </c>
      <c r="AV183" s="7">
        <v>6</v>
      </c>
      <c r="AW183" s="6">
        <v>38</v>
      </c>
      <c r="AX183" s="11">
        <v>8</v>
      </c>
      <c r="AY183" s="10">
        <v>37551.160000000003</v>
      </c>
      <c r="AZ183" s="9">
        <f t="shared" si="34"/>
        <v>-38</v>
      </c>
      <c r="BA183" s="8">
        <v>2435.7600000000002</v>
      </c>
      <c r="BB183" s="7">
        <v>3491.43</v>
      </c>
      <c r="BC183" s="7">
        <v>2792.88</v>
      </c>
      <c r="BD183" s="6">
        <v>21714.79</v>
      </c>
      <c r="BE183" s="5">
        <v>7814.85</v>
      </c>
      <c r="BF183" s="10">
        <v>41</v>
      </c>
      <c r="BG183" s="9">
        <f t="shared" si="35"/>
        <v>-2.38</v>
      </c>
      <c r="BH183" s="8">
        <v>15</v>
      </c>
      <c r="BI183" s="7">
        <v>13</v>
      </c>
      <c r="BJ183" s="7">
        <v>1</v>
      </c>
      <c r="BK183" s="6">
        <v>12</v>
      </c>
      <c r="BL183" s="11">
        <v>12</v>
      </c>
      <c r="BM183" s="10">
        <v>43677.94</v>
      </c>
      <c r="BN183" s="9">
        <f t="shared" si="36"/>
        <v>18.03</v>
      </c>
      <c r="BO183" s="8">
        <v>5669.58</v>
      </c>
      <c r="BP183" s="7">
        <v>8273.1</v>
      </c>
      <c r="BQ183" s="7">
        <v>54.28</v>
      </c>
      <c r="BR183" s="6">
        <v>29680.98</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415</v>
      </c>
      <c r="CI183" s="9">
        <f t="shared" si="39"/>
        <v>19.600000000000001</v>
      </c>
      <c r="CJ183" s="8">
        <v>23</v>
      </c>
      <c r="CK183" s="7">
        <v>172</v>
      </c>
      <c r="CL183" s="7">
        <v>37</v>
      </c>
      <c r="CM183" s="6">
        <v>182</v>
      </c>
      <c r="CN183" s="11">
        <v>136</v>
      </c>
      <c r="CO183" s="10">
        <v>174640.21</v>
      </c>
      <c r="CP183" s="9">
        <f t="shared" si="40"/>
        <v>-31.7</v>
      </c>
      <c r="CQ183" s="8">
        <v>6438.51</v>
      </c>
      <c r="CR183" s="7">
        <v>64729.73</v>
      </c>
      <c r="CS183" s="7">
        <v>14120.89</v>
      </c>
      <c r="CT183" s="6">
        <v>89163.58</v>
      </c>
      <c r="CU183" s="5">
        <v>50796.34</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s="141" customFormat="1"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83" si="28">IFERROR(ROUND((I151-I139)/I139*100,2),"")</f>
        <v>4.32</v>
      </c>
      <c r="K151" s="22">
        <v>172462.46</v>
      </c>
      <c r="L151" s="21">
        <v>71425.63</v>
      </c>
      <c r="M151" s="21">
        <v>42306.6</v>
      </c>
      <c r="N151" s="20">
        <v>6314.28</v>
      </c>
      <c r="O151" s="19">
        <v>29119.03</v>
      </c>
      <c r="P151" s="24">
        <v>221</v>
      </c>
      <c r="Q151" s="23">
        <f t="shared" ref="Q151:Q183" si="29">IFERROR(ROUND((P151-P139)/P139*100,2),"")</f>
        <v>-3.07</v>
      </c>
      <c r="R151" s="22">
        <v>129</v>
      </c>
      <c r="S151" s="21">
        <v>51</v>
      </c>
      <c r="T151" s="21">
        <v>38</v>
      </c>
      <c r="U151" s="20">
        <v>3</v>
      </c>
      <c r="V151" s="25">
        <v>13</v>
      </c>
      <c r="W151" s="24">
        <v>14657.91</v>
      </c>
      <c r="X151" s="23">
        <f t="shared" ref="X151:X183" si="30">IFERROR(ROUND((W151-W139)/W139*100,2),"")</f>
        <v>-0.34</v>
      </c>
      <c r="Y151" s="22">
        <v>8734.1200000000008</v>
      </c>
      <c r="Z151" s="21">
        <v>3249.25</v>
      </c>
      <c r="AA151" s="21">
        <v>2450.9899999999998</v>
      </c>
      <c r="AB151" s="20">
        <v>223.55</v>
      </c>
      <c r="AC151" s="19">
        <v>798.26</v>
      </c>
      <c r="AD151" s="24">
        <v>40</v>
      </c>
      <c r="AE151" s="23">
        <f t="shared" ref="AE151:AE183" si="31">IFERROR(ROUND((AD151-AD139)/AD139*100,2),"")</f>
        <v>8.11</v>
      </c>
      <c r="AF151" s="22">
        <v>7</v>
      </c>
      <c r="AG151" s="21">
        <v>17</v>
      </c>
      <c r="AH151" s="21">
        <v>3</v>
      </c>
      <c r="AI151" s="20">
        <v>12</v>
      </c>
      <c r="AJ151" s="25">
        <v>13</v>
      </c>
      <c r="AK151" s="24">
        <v>20950.68</v>
      </c>
      <c r="AL151" s="23">
        <f t="shared" ref="AL151:AL183" si="32">IFERROR(ROUND((AK151-AK139)/AK139*100,2),"")</f>
        <v>-24.61</v>
      </c>
      <c r="AM151" s="22">
        <v>1688.91</v>
      </c>
      <c r="AN151" s="21">
        <v>5354.41</v>
      </c>
      <c r="AO151" s="21">
        <v>385.08</v>
      </c>
      <c r="AP151" s="20">
        <v>11563.54</v>
      </c>
      <c r="AQ151" s="19">
        <v>3010.59</v>
      </c>
      <c r="AR151" s="24">
        <v>40</v>
      </c>
      <c r="AS151" s="23">
        <f t="shared" ref="AS151:AS183" si="33">IFERROR(ROUND((AR151-AR139)/AR139*100,2),"")</f>
        <v>-29.82</v>
      </c>
      <c r="AT151" s="22">
        <v>4</v>
      </c>
      <c r="AU151" s="21">
        <v>16</v>
      </c>
      <c r="AV151" s="21">
        <v>4</v>
      </c>
      <c r="AW151" s="20">
        <v>15</v>
      </c>
      <c r="AX151" s="25">
        <v>13</v>
      </c>
      <c r="AY151" s="24">
        <v>32391.34</v>
      </c>
      <c r="AZ151" s="23">
        <f t="shared" ref="AZ151:AZ183" si="34">IFERROR(ROUND((AY151-AY139)/AY139*100,2),"")</f>
        <v>-46.68</v>
      </c>
      <c r="BA151" s="22">
        <v>1042.8699999999999</v>
      </c>
      <c r="BB151" s="21">
        <v>7965</v>
      </c>
      <c r="BC151" s="21">
        <v>1817.08</v>
      </c>
      <c r="BD151" s="20">
        <v>17696.39</v>
      </c>
      <c r="BE151" s="19">
        <v>10017.92</v>
      </c>
      <c r="BF151" s="24">
        <v>20</v>
      </c>
      <c r="BG151" s="23">
        <f t="shared" ref="BG151:BG183" si="35">IFERROR(ROUND((BF151-BF139)/BF139*100,2),"")</f>
        <v>42.86</v>
      </c>
      <c r="BH151" s="22">
        <v>3</v>
      </c>
      <c r="BI151" s="21">
        <v>7</v>
      </c>
      <c r="BJ151" s="21">
        <v>2</v>
      </c>
      <c r="BK151" s="20">
        <v>8</v>
      </c>
      <c r="BL151" s="25">
        <v>5</v>
      </c>
      <c r="BM151" s="24">
        <v>15970.38</v>
      </c>
      <c r="BN151" s="23">
        <f t="shared" ref="BN151:BN183" si="36">IFERROR(ROUND((BM151-BM139)/BM139*100,2),"")</f>
        <v>7.57</v>
      </c>
      <c r="BO151" s="22">
        <v>531.84</v>
      </c>
      <c r="BP151" s="21">
        <v>3437.03</v>
      </c>
      <c r="BQ151" s="21">
        <v>1777.52</v>
      </c>
      <c r="BR151" s="20">
        <v>10223.99</v>
      </c>
      <c r="BS151" s="19">
        <v>1659.51</v>
      </c>
      <c r="BT151" s="24">
        <v>19</v>
      </c>
      <c r="BU151" s="23">
        <f t="shared" ref="BU151:BU183" si="37">IFERROR(ROUND((BT151-BT139)/BT139*100,2),"")</f>
        <v>0</v>
      </c>
      <c r="BV151" s="22">
        <v>1</v>
      </c>
      <c r="BW151" s="21">
        <v>3</v>
      </c>
      <c r="BX151" s="21">
        <v>0</v>
      </c>
      <c r="BY151" s="20">
        <v>15</v>
      </c>
      <c r="BZ151" s="25">
        <v>3</v>
      </c>
      <c r="CA151" s="24">
        <v>516818.02</v>
      </c>
      <c r="CB151" s="23">
        <f t="shared" ref="CB151:CB183" si="38">IFERROR(ROUND((CA151-CA139)/CA139*100,2),"")</f>
        <v>799.41</v>
      </c>
      <c r="CC151" s="22">
        <v>7006</v>
      </c>
      <c r="CD151" s="21">
        <v>5004.97</v>
      </c>
      <c r="CE151" s="21">
        <v>0</v>
      </c>
      <c r="CF151" s="20">
        <v>504807.05</v>
      </c>
      <c r="CG151" s="19">
        <v>5004.97</v>
      </c>
      <c r="CH151" s="24">
        <v>132</v>
      </c>
      <c r="CI151" s="23">
        <f t="shared" ref="CI151:CI183" si="39">IFERROR(ROUND((CH151-CH139)/CH139*100,2),"")</f>
        <v>-0.75</v>
      </c>
      <c r="CJ151" s="22">
        <v>30</v>
      </c>
      <c r="CK151" s="21">
        <v>59</v>
      </c>
      <c r="CL151" s="21">
        <v>11</v>
      </c>
      <c r="CM151" s="20">
        <v>31</v>
      </c>
      <c r="CN151" s="25">
        <v>49</v>
      </c>
      <c r="CO151" s="24">
        <v>63910.11</v>
      </c>
      <c r="CP151" s="23">
        <f t="shared" ref="CP151:CP183"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83"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961</v>
      </c>
      <c r="C182" s="9">
        <f t="shared" si="41"/>
        <v>-0.83</v>
      </c>
      <c r="D182" s="8">
        <v>525</v>
      </c>
      <c r="E182" s="7">
        <v>254</v>
      </c>
      <c r="F182" s="7">
        <v>149</v>
      </c>
      <c r="G182" s="6">
        <v>33</v>
      </c>
      <c r="H182" s="11">
        <v>105</v>
      </c>
      <c r="I182" s="10">
        <v>295841.38</v>
      </c>
      <c r="J182" s="9">
        <f t="shared" si="28"/>
        <v>9.7799999999999994</v>
      </c>
      <c r="K182" s="8">
        <v>154480.91</v>
      </c>
      <c r="L182" s="7">
        <v>79276.800000000003</v>
      </c>
      <c r="M182" s="7">
        <v>53865.15</v>
      </c>
      <c r="N182" s="6">
        <v>8218.52</v>
      </c>
      <c r="O182" s="5">
        <v>25411.65</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138</v>
      </c>
      <c r="CI182" s="9">
        <f t="shared" si="39"/>
        <v>9.52</v>
      </c>
      <c r="CJ182" s="8">
        <v>24</v>
      </c>
      <c r="CK182" s="7">
        <v>57</v>
      </c>
      <c r="CL182" s="7">
        <v>10</v>
      </c>
      <c r="CM182" s="6">
        <v>47</v>
      </c>
      <c r="CN182" s="11">
        <v>47</v>
      </c>
      <c r="CO182" s="10">
        <v>73237.69</v>
      </c>
      <c r="CP182" s="9">
        <f t="shared" si="40"/>
        <v>4.63</v>
      </c>
      <c r="CQ182" s="8">
        <v>9773.6</v>
      </c>
      <c r="CR182" s="7">
        <v>33688.160000000003</v>
      </c>
      <c r="CS182" s="7">
        <v>3577.2</v>
      </c>
      <c r="CT182" s="6">
        <v>26198.73</v>
      </c>
      <c r="CU182" s="5">
        <v>30110.959999999999</v>
      </c>
    </row>
    <row r="183" spans="1:99" s="1" customFormat="1" ht="25.5" customHeight="1" thickBot="1" x14ac:dyDescent="0.2">
      <c r="A183" s="138">
        <v>44774</v>
      </c>
      <c r="B183" s="10">
        <v>930</v>
      </c>
      <c r="C183" s="9">
        <f t="shared" si="41"/>
        <v>1.97</v>
      </c>
      <c r="D183" s="8">
        <v>512</v>
      </c>
      <c r="E183" s="7">
        <v>258</v>
      </c>
      <c r="F183" s="7">
        <v>142</v>
      </c>
      <c r="G183" s="6">
        <v>17</v>
      </c>
      <c r="H183" s="11">
        <v>116</v>
      </c>
      <c r="I183" s="10">
        <v>267365.42</v>
      </c>
      <c r="J183" s="9">
        <f t="shared" si="28"/>
        <v>6.31</v>
      </c>
      <c r="K183" s="8">
        <v>149939.07999999999</v>
      </c>
      <c r="L183" s="7">
        <v>77214.929999999993</v>
      </c>
      <c r="M183" s="7">
        <v>35699.17</v>
      </c>
      <c r="N183" s="6">
        <v>4232.13</v>
      </c>
      <c r="O183" s="5">
        <v>41515.760000000002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17</v>
      </c>
      <c r="BG183" s="9">
        <f t="shared" si="35"/>
        <v>6.25</v>
      </c>
      <c r="BH183" s="8">
        <v>4</v>
      </c>
      <c r="BI183" s="7">
        <v>3</v>
      </c>
      <c r="BJ183" s="7">
        <v>4</v>
      </c>
      <c r="BK183" s="6">
        <v>6</v>
      </c>
      <c r="BL183" s="11">
        <v>-1</v>
      </c>
      <c r="BM183" s="10">
        <v>13213.83</v>
      </c>
      <c r="BN183" s="9">
        <f t="shared" si="36"/>
        <v>43.9</v>
      </c>
      <c r="BO183" s="8">
        <v>2178.58</v>
      </c>
      <c r="BP183" s="7">
        <v>2415.34</v>
      </c>
      <c r="BQ183" s="7">
        <v>1487.31</v>
      </c>
      <c r="BR183" s="6">
        <v>7132.6</v>
      </c>
      <c r="BS183" s="5">
        <v>928.03</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136</v>
      </c>
      <c r="CI183" s="9">
        <f t="shared" si="39"/>
        <v>23.64</v>
      </c>
      <c r="CJ183" s="8">
        <v>26</v>
      </c>
      <c r="CK183" s="7">
        <v>62</v>
      </c>
      <c r="CL183" s="7">
        <v>4</v>
      </c>
      <c r="CM183" s="6">
        <v>44</v>
      </c>
      <c r="CN183" s="11">
        <v>58</v>
      </c>
      <c r="CO183" s="10">
        <v>67184.38</v>
      </c>
      <c r="CP183" s="9">
        <f t="shared" si="40"/>
        <v>17.89</v>
      </c>
      <c r="CQ183" s="8">
        <v>9351.16</v>
      </c>
      <c r="CR183" s="7">
        <v>32727.31</v>
      </c>
      <c r="CS183" s="7">
        <v>2616.12</v>
      </c>
      <c r="CT183" s="6">
        <v>22489.79</v>
      </c>
      <c r="CU183" s="5">
        <v>30111.19</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5"/>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83" si="28">IFERROR(ROUND((I151-I139)/I139*100,2),"")</f>
        <v>-8.36</v>
      </c>
      <c r="K151" s="22">
        <v>73912.69</v>
      </c>
      <c r="L151" s="21">
        <v>31366.63</v>
      </c>
      <c r="M151" s="21">
        <v>17496.53</v>
      </c>
      <c r="N151" s="20">
        <v>2060.19</v>
      </c>
      <c r="O151" s="19">
        <v>14277.53</v>
      </c>
      <c r="P151" s="24">
        <v>145</v>
      </c>
      <c r="Q151" s="23">
        <f t="shared" ref="Q151:Q183" si="29">IFERROR(ROUND((P151-P139)/P139*100,2),"")</f>
        <v>17.89</v>
      </c>
      <c r="R151" s="22">
        <v>68</v>
      </c>
      <c r="S151" s="21">
        <v>55</v>
      </c>
      <c r="T151" s="21">
        <v>15</v>
      </c>
      <c r="U151" s="20">
        <v>7</v>
      </c>
      <c r="V151" s="25">
        <v>40</v>
      </c>
      <c r="W151" s="24">
        <v>7582.41</v>
      </c>
      <c r="X151" s="23">
        <f t="shared" ref="X151:X183" si="30">IFERROR(ROUND((W151-W139)/W139*100,2),"")</f>
        <v>-2.21</v>
      </c>
      <c r="Y151" s="22">
        <v>4218.3500000000004</v>
      </c>
      <c r="Z151" s="21">
        <v>2092.83</v>
      </c>
      <c r="AA151" s="21">
        <v>995.72</v>
      </c>
      <c r="AB151" s="20">
        <v>275.51</v>
      </c>
      <c r="AC151" s="19">
        <v>1097.1099999999999</v>
      </c>
      <c r="AD151" s="24">
        <v>24</v>
      </c>
      <c r="AE151" s="23">
        <f t="shared" ref="AE151:AE183" si="31">IFERROR(ROUND((AD151-AD139)/AD139*100,2),"")</f>
        <v>84.62</v>
      </c>
      <c r="AF151" s="22">
        <v>4</v>
      </c>
      <c r="AG151" s="21">
        <v>11</v>
      </c>
      <c r="AH151" s="21">
        <v>3</v>
      </c>
      <c r="AI151" s="20">
        <v>6</v>
      </c>
      <c r="AJ151" s="25">
        <v>8</v>
      </c>
      <c r="AK151" s="24">
        <v>15687.82</v>
      </c>
      <c r="AL151" s="23">
        <f t="shared" ref="AL151:AL183" si="32">IFERROR(ROUND((AK151-AK139)/AK139*100,2),"")</f>
        <v>24.16</v>
      </c>
      <c r="AM151" s="22">
        <v>2928.05</v>
      </c>
      <c r="AN151" s="21">
        <v>2946.76</v>
      </c>
      <c r="AO151" s="21">
        <v>773.9</v>
      </c>
      <c r="AP151" s="20">
        <v>9039.11</v>
      </c>
      <c r="AQ151" s="19">
        <v>2172.86</v>
      </c>
      <c r="AR151" s="24">
        <v>9</v>
      </c>
      <c r="AS151" s="23">
        <f t="shared" ref="AS151:AS183" si="33">IFERROR(ROUND((AR151-AR139)/AR139*100,2),"")</f>
        <v>-64</v>
      </c>
      <c r="AT151" s="22">
        <v>3</v>
      </c>
      <c r="AU151" s="21">
        <v>0</v>
      </c>
      <c r="AV151" s="21">
        <v>1</v>
      </c>
      <c r="AW151" s="20">
        <v>5</v>
      </c>
      <c r="AX151" s="25">
        <v>-1</v>
      </c>
      <c r="AY151" s="24">
        <v>12999.05</v>
      </c>
      <c r="AZ151" s="23">
        <f t="shared" ref="AZ151:AZ183" si="34">IFERROR(ROUND((AY151-AY139)/AY139*100,2),"")</f>
        <v>-46.81</v>
      </c>
      <c r="BA151" s="22">
        <v>745.52</v>
      </c>
      <c r="BB151" s="21">
        <v>0</v>
      </c>
      <c r="BC151" s="21">
        <v>335.16</v>
      </c>
      <c r="BD151" s="20">
        <v>11918.37</v>
      </c>
      <c r="BE151" s="19">
        <v>-335.16</v>
      </c>
      <c r="BF151" s="24">
        <v>20</v>
      </c>
      <c r="BG151" s="23">
        <f t="shared" ref="BG151:BG183" si="35">IFERROR(ROUND((BF151-BF139)/BF139*100,2),"")</f>
        <v>53.85</v>
      </c>
      <c r="BH151" s="22">
        <v>6</v>
      </c>
      <c r="BI151" s="21">
        <v>6</v>
      </c>
      <c r="BJ151" s="21">
        <v>1</v>
      </c>
      <c r="BK151" s="20">
        <v>7</v>
      </c>
      <c r="BL151" s="25">
        <v>5</v>
      </c>
      <c r="BM151" s="24">
        <v>116042.61</v>
      </c>
      <c r="BN151" s="23">
        <f t="shared" ref="BN151:BN183" si="36">IFERROR(ROUND((BM151-BM139)/BM139*100,2),"")</f>
        <v>995.66</v>
      </c>
      <c r="BO151" s="22">
        <v>4402.92</v>
      </c>
      <c r="BP151" s="21">
        <v>4768.0600000000004</v>
      </c>
      <c r="BQ151" s="21">
        <v>783.04</v>
      </c>
      <c r="BR151" s="20">
        <v>106088.59</v>
      </c>
      <c r="BS151" s="19">
        <v>3985.02</v>
      </c>
      <c r="BT151" s="24">
        <v>14</v>
      </c>
      <c r="BU151" s="23">
        <f t="shared" ref="BU151:BU183" si="37">IFERROR(ROUND((BT151-BT139)/BT139*100,2),"")</f>
        <v>180</v>
      </c>
      <c r="BV151" s="22">
        <v>1</v>
      </c>
      <c r="BW151" s="21">
        <v>7</v>
      </c>
      <c r="BX151" s="21">
        <v>1</v>
      </c>
      <c r="BY151" s="20">
        <v>5</v>
      </c>
      <c r="BZ151" s="25">
        <v>6</v>
      </c>
      <c r="CA151" s="24">
        <v>29876.07</v>
      </c>
      <c r="CB151" s="23">
        <f t="shared" ref="CB151:CB183" si="38">IFERROR(ROUND((CA151-CA139)/CA139*100,2),"")</f>
        <v>215.85</v>
      </c>
      <c r="CC151" s="22">
        <v>3612.83</v>
      </c>
      <c r="CD151" s="21">
        <v>10328.67</v>
      </c>
      <c r="CE151" s="21">
        <v>1339.79</v>
      </c>
      <c r="CF151" s="20">
        <v>14594.78</v>
      </c>
      <c r="CG151" s="19">
        <v>8988.8799999999992</v>
      </c>
      <c r="CH151" s="24">
        <v>65</v>
      </c>
      <c r="CI151" s="23">
        <f t="shared" ref="CI151:CI183" si="39">IFERROR(ROUND((CH151-CH139)/CH139*100,2),"")</f>
        <v>-21.69</v>
      </c>
      <c r="CJ151" s="22">
        <v>14</v>
      </c>
      <c r="CK151" s="21">
        <v>27</v>
      </c>
      <c r="CL151" s="21">
        <v>6</v>
      </c>
      <c r="CM151" s="20">
        <v>18</v>
      </c>
      <c r="CN151" s="25">
        <v>21</v>
      </c>
      <c r="CO151" s="24">
        <v>40773.56</v>
      </c>
      <c r="CP151" s="23">
        <f t="shared" ref="CP151:CP183"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83"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514</v>
      </c>
      <c r="C182" s="9">
        <f t="shared" si="41"/>
        <v>2.59</v>
      </c>
      <c r="D182" s="8">
        <v>298</v>
      </c>
      <c r="E182" s="7">
        <v>133</v>
      </c>
      <c r="F182" s="7">
        <v>69</v>
      </c>
      <c r="G182" s="6">
        <v>14</v>
      </c>
      <c r="H182" s="11">
        <v>64</v>
      </c>
      <c r="I182" s="10">
        <v>129109.12</v>
      </c>
      <c r="J182" s="9">
        <f t="shared" si="28"/>
        <v>-1.82</v>
      </c>
      <c r="K182" s="8">
        <v>76475.149999999994</v>
      </c>
      <c r="L182" s="7">
        <v>31221.83</v>
      </c>
      <c r="M182" s="7">
        <v>16456.95</v>
      </c>
      <c r="N182" s="6">
        <v>4955.1899999999996</v>
      </c>
      <c r="O182" s="5">
        <v>14764.88</v>
      </c>
      <c r="P182" s="10">
        <v>104</v>
      </c>
      <c r="Q182" s="9">
        <f t="shared" si="29"/>
        <v>-11.11</v>
      </c>
      <c r="R182" s="8">
        <v>64</v>
      </c>
      <c r="S182" s="7">
        <v>12</v>
      </c>
      <c r="T182" s="7">
        <v>24</v>
      </c>
      <c r="U182" s="6">
        <v>4</v>
      </c>
      <c r="V182" s="11">
        <v>-12</v>
      </c>
      <c r="W182" s="10">
        <v>6424.84</v>
      </c>
      <c r="X182" s="9">
        <f t="shared" si="30"/>
        <v>-7.85</v>
      </c>
      <c r="Y182" s="8">
        <v>3950.8</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thickBot="1" x14ac:dyDescent="0.2">
      <c r="A183" s="138">
        <v>44774</v>
      </c>
      <c r="B183" s="10">
        <v>459</v>
      </c>
      <c r="C183" s="9">
        <f t="shared" si="41"/>
        <v>5.76</v>
      </c>
      <c r="D183" s="8">
        <v>263</v>
      </c>
      <c r="E183" s="7">
        <v>101</v>
      </c>
      <c r="F183" s="7">
        <v>84</v>
      </c>
      <c r="G183" s="6">
        <v>11</v>
      </c>
      <c r="H183" s="11">
        <v>17</v>
      </c>
      <c r="I183" s="10">
        <v>132996.31</v>
      </c>
      <c r="J183" s="9">
        <f t="shared" si="28"/>
        <v>14.05</v>
      </c>
      <c r="K183" s="8">
        <v>70887.850000000006</v>
      </c>
      <c r="L183" s="7">
        <v>33112.089999999997</v>
      </c>
      <c r="M183" s="7">
        <v>25331.69</v>
      </c>
      <c r="N183" s="6">
        <v>3664.68</v>
      </c>
      <c r="O183" s="5">
        <v>7780.4</v>
      </c>
      <c r="P183" s="10">
        <v>67</v>
      </c>
      <c r="Q183" s="9">
        <f t="shared" si="29"/>
        <v>-22.09</v>
      </c>
      <c r="R183" s="8">
        <v>41</v>
      </c>
      <c r="S183" s="7">
        <v>15</v>
      </c>
      <c r="T183" s="7">
        <v>10</v>
      </c>
      <c r="U183" s="6">
        <v>1</v>
      </c>
      <c r="V183" s="11">
        <v>5</v>
      </c>
      <c r="W183" s="10">
        <v>4368.1899999999996</v>
      </c>
      <c r="X183" s="9">
        <f t="shared" si="30"/>
        <v>-17.7</v>
      </c>
      <c r="Y183" s="8">
        <v>2827.24</v>
      </c>
      <c r="Z183" s="7">
        <v>959.85</v>
      </c>
      <c r="AA183" s="7">
        <v>560.48</v>
      </c>
      <c r="AB183" s="6">
        <v>20.62</v>
      </c>
      <c r="AC183" s="5">
        <v>399.37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7</v>
      </c>
      <c r="BU183" s="9">
        <f t="shared" si="37"/>
        <v>40</v>
      </c>
      <c r="BV183" s="8">
        <v>0</v>
      </c>
      <c r="BW183" s="7">
        <v>3</v>
      </c>
      <c r="BX183" s="7">
        <v>1</v>
      </c>
      <c r="BY183" s="6">
        <v>3</v>
      </c>
      <c r="BZ183" s="11">
        <v>2</v>
      </c>
      <c r="CA183" s="10">
        <v>12850.23</v>
      </c>
      <c r="CB183" s="9">
        <f t="shared" si="38"/>
        <v>-8.6300000000000008</v>
      </c>
      <c r="CC183" s="8">
        <v>0</v>
      </c>
      <c r="CD183" s="7">
        <v>6164.94</v>
      </c>
      <c r="CE183" s="7">
        <v>3647.9</v>
      </c>
      <c r="CF183" s="6">
        <v>3037.39</v>
      </c>
      <c r="CG183" s="5">
        <v>2517.04</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51" customFormat="1" ht="25.5" customHeight="1" x14ac:dyDescent="0.15">
      <c r="A184" s="159" t="s">
        <v>82</v>
      </c>
      <c r="B184" s="160"/>
      <c r="C184" s="161"/>
      <c r="D184" s="160"/>
      <c r="E184" s="160"/>
      <c r="F184" s="160"/>
      <c r="G184" s="160"/>
      <c r="H184" s="160"/>
      <c r="I184" s="160"/>
      <c r="J184" s="161"/>
      <c r="K184" s="160"/>
      <c r="L184" s="160"/>
      <c r="M184" s="160"/>
      <c r="N184" s="160"/>
      <c r="O184" s="160"/>
      <c r="P184" s="160"/>
      <c r="Q184" s="161"/>
      <c r="R184" s="160"/>
      <c r="S184" s="160"/>
      <c r="T184" s="160"/>
      <c r="U184" s="160"/>
      <c r="V184" s="160"/>
      <c r="W184" s="160"/>
      <c r="X184" s="161"/>
      <c r="Y184" s="160"/>
      <c r="Z184" s="160"/>
      <c r="AA184" s="160"/>
      <c r="AB184" s="160"/>
      <c r="AC184" s="160"/>
      <c r="AD184" s="160"/>
      <c r="AE184" s="161"/>
      <c r="AF184" s="160"/>
      <c r="AG184" s="160"/>
      <c r="AH184" s="160"/>
      <c r="AI184" s="160"/>
      <c r="AJ184" s="160"/>
      <c r="AK184" s="160"/>
      <c r="AL184" s="161"/>
      <c r="AM184" s="160"/>
      <c r="AN184" s="160"/>
      <c r="AO184" s="160"/>
      <c r="AP184" s="160"/>
      <c r="AQ184" s="160"/>
      <c r="AR184" s="160"/>
      <c r="AS184" s="161"/>
      <c r="AT184" s="160"/>
      <c r="AU184" s="160"/>
      <c r="AV184" s="160"/>
      <c r="AW184" s="160"/>
      <c r="AX184" s="160"/>
      <c r="AY184" s="160"/>
      <c r="AZ184" s="161"/>
      <c r="BA184" s="160"/>
      <c r="BB184" s="160"/>
      <c r="BC184" s="160"/>
      <c r="BD184" s="160"/>
      <c r="BE184" s="160"/>
      <c r="BF184" s="160"/>
      <c r="BG184" s="161"/>
      <c r="BH184" s="160"/>
      <c r="BI184" s="160"/>
      <c r="BJ184" s="160"/>
      <c r="BK184" s="160"/>
      <c r="BL184" s="160"/>
      <c r="BM184" s="160"/>
      <c r="BN184" s="161"/>
      <c r="BO184" s="160"/>
      <c r="BP184" s="160"/>
      <c r="BQ184" s="160"/>
      <c r="BR184" s="160"/>
      <c r="BS184" s="160"/>
      <c r="BT184" s="160"/>
      <c r="BU184" s="161"/>
      <c r="BV184" s="160"/>
      <c r="BW184" s="160"/>
      <c r="BX184" s="160"/>
      <c r="BY184" s="160"/>
      <c r="BZ184" s="160"/>
      <c r="CA184" s="160"/>
      <c r="CB184" s="161"/>
      <c r="CC184" s="160"/>
      <c r="CD184" s="160"/>
      <c r="CE184" s="160"/>
      <c r="CF184" s="160"/>
      <c r="CG184" s="160"/>
      <c r="CH184" s="160"/>
      <c r="CI184" s="161"/>
      <c r="CJ184" s="160"/>
      <c r="CK184" s="160"/>
      <c r="CL184" s="160"/>
      <c r="CM184" s="160"/>
      <c r="CN184" s="160"/>
      <c r="CO184" s="160"/>
      <c r="CP184" s="161"/>
      <c r="CQ184" s="160"/>
      <c r="CR184" s="160"/>
      <c r="CS184" s="160"/>
      <c r="CT184" s="160"/>
      <c r="CU184" s="160"/>
    </row>
    <row r="185" spans="1:99" x14ac:dyDescent="0.15">
      <c r="A185" s="155"/>
      <c r="B185" s="156"/>
      <c r="C185" s="157"/>
      <c r="D185" s="156"/>
      <c r="E185" s="156"/>
      <c r="F185" s="156"/>
      <c r="G185" s="156"/>
      <c r="H185" s="156"/>
      <c r="I185" s="156"/>
      <c r="J185" s="157"/>
      <c r="K185" s="156"/>
      <c r="L185" s="156"/>
      <c r="M185" s="156"/>
      <c r="N185" s="156"/>
      <c r="O185" s="156"/>
      <c r="P185" s="156"/>
      <c r="Q185" s="157"/>
      <c r="R185" s="156"/>
      <c r="S185" s="156"/>
      <c r="T185" s="156"/>
      <c r="U185" s="156"/>
      <c r="V185" s="156"/>
      <c r="W185" s="156"/>
      <c r="X185" s="157"/>
      <c r="Y185" s="156"/>
      <c r="Z185" s="156"/>
      <c r="AA185" s="156"/>
      <c r="AB185" s="156"/>
      <c r="AC185" s="156"/>
      <c r="AD185" s="156"/>
      <c r="AE185" s="157"/>
      <c r="AF185" s="156"/>
      <c r="AG185" s="156"/>
      <c r="AH185" s="156"/>
      <c r="AI185" s="156"/>
      <c r="AJ185" s="156"/>
      <c r="AK185" s="156"/>
      <c r="AL185" s="157"/>
      <c r="AM185" s="156"/>
      <c r="AN185" s="156"/>
      <c r="AO185" s="156"/>
      <c r="AP185" s="156"/>
      <c r="AQ185" s="156"/>
      <c r="AR185" s="156"/>
      <c r="AS185" s="157"/>
      <c r="AT185" s="156"/>
      <c r="AU185" s="156"/>
      <c r="AV185" s="156"/>
      <c r="AW185" s="156"/>
      <c r="AX185" s="156"/>
      <c r="AY185" s="156"/>
      <c r="AZ185" s="157"/>
      <c r="BA185" s="156"/>
      <c r="BB185" s="156"/>
      <c r="BC185" s="156"/>
      <c r="BD185" s="156"/>
      <c r="BE185" s="156"/>
      <c r="BF185" s="156"/>
      <c r="BG185" s="157"/>
      <c r="BH185" s="156"/>
      <c r="BI185" s="156"/>
      <c r="BJ185" s="156"/>
      <c r="BK185" s="156"/>
      <c r="BL185" s="156"/>
      <c r="BM185" s="156"/>
      <c r="BN185" s="157"/>
      <c r="BO185" s="156"/>
      <c r="BP185" s="156"/>
      <c r="BQ185" s="156"/>
      <c r="BR185" s="156"/>
      <c r="BS185" s="156"/>
      <c r="BT185" s="156"/>
      <c r="BU185" s="157"/>
      <c r="BV185" s="156"/>
      <c r="BW185" s="156"/>
      <c r="BX185" s="156"/>
      <c r="BY185" s="156"/>
      <c r="BZ185" s="156"/>
      <c r="CA185" s="156"/>
      <c r="CB185" s="157"/>
      <c r="CC185" s="156"/>
      <c r="CD185" s="156"/>
      <c r="CE185" s="156"/>
      <c r="CF185" s="156"/>
      <c r="CG185" s="156"/>
      <c r="CH185" s="156"/>
      <c r="CI185" s="157"/>
      <c r="CJ185" s="156"/>
      <c r="CK185" s="156"/>
      <c r="CL185" s="156"/>
      <c r="CM185" s="156"/>
      <c r="CN185" s="156"/>
      <c r="CO185" s="156"/>
      <c r="CP185" s="157"/>
      <c r="CQ185" s="156"/>
      <c r="CR185" s="156"/>
      <c r="CS185" s="156"/>
      <c r="CT185" s="156"/>
      <c r="CU185"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2022-11-28T02:15:47Z</dcterms:modified>
</cp:coreProperties>
</file>