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905" windowWidth="19425" windowHeight="103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愛知県Aichi!$A$1:$CU$188</definedName>
    <definedName name="_xlnm.Print_Area" localSheetId="3">関東地方Kanto!$A$1:$CU$188</definedName>
    <definedName name="_xlnm.Print_Area" localSheetId="12">'京阪神圏Osaka including suburbs'!$A$1:$CU$188</definedName>
    <definedName name="_xlnm.Print_Area" localSheetId="6">近畿地方Kinki!$A$1:$CU$188</definedName>
    <definedName name="_xlnm.Print_Area" localSheetId="9">'九州・沖縄地方Kyushu-Okinawa'!$A$1:$CU$188</definedName>
    <definedName name="_xlnm.Print_Area" localSheetId="8">四国地方Shikoku!$A$1:$CU$188</definedName>
    <definedName name="_xlnm.Print_Area" localSheetId="0">全国Japan!$A$1:$CU$188</definedName>
    <definedName name="_xlnm.Print_Area" localSheetId="15">大阪府Osaka!$A$1:$CU$188</definedName>
    <definedName name="_xlnm.Print_Area" localSheetId="7">中国地方Chugoku!$A$1:$CU$188</definedName>
    <definedName name="_xlnm.Print_Area" localSheetId="5">中部地方Chubu!$A$1:$CU$188</definedName>
    <definedName name="_xlnm.Print_Area" localSheetId="13">東京都Tokyo!$A$1:$CU$188</definedName>
    <definedName name="_xlnm.Print_Area" localSheetId="2">東北地方Tohoku!$A$1:$CU$188</definedName>
    <definedName name="_xlnm.Print_Area" localSheetId="10">'南関東圏Tokyo including suburbs'!$A$1:$CU$188</definedName>
    <definedName name="_xlnm.Print_Area" localSheetId="1">北海道地方Hokkaido!$A$1:$CU$188</definedName>
    <definedName name="_xlnm.Print_Area" localSheetId="4">北陸地方Hokuriku!$A$1:$CU$188</definedName>
    <definedName name="_xlnm.Print_Area" localSheetId="11">'名古屋圏Nagoya including suburbs'!$A$1:$CU$188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6" i="17" l="1"/>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<sst xmlns="http://schemas.openxmlformats.org/spreadsheetml/2006/main" count="3871" uniqueCount="83">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</sst>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86" si="28">IFERROR(ROUND((I151-I139)/I139*100,2),"")</f>
        <v>-1.05</v>
      </c>
      <c r="K151" s="22">
        <v>2375944.15</v>
      </c>
      <c r="L151" s="21">
        <v>1190583.44</v>
      </c>
      <c r="M151" s="21">
        <v>647863.89</v>
      </c>
      <c r="N151" s="20">
        <v>141877.65</v>
      </c>
      <c r="O151" s="19">
        <v>545009.14</v>
      </c>
      <c r="P151" s="24">
        <v>16846</v>
      </c>
      <c r="Q151" s="23">
        <f t="shared" ref="Q151:Q186" si="29">IFERROR(ROUND((P151-P139)/P139*100,2),"")</f>
        <v>1.93</v>
      </c>
      <c r="R151" s="22">
        <v>7365</v>
      </c>
      <c r="S151" s="21">
        <v>4530</v>
      </c>
      <c r="T151" s="21">
        <v>4305</v>
      </c>
      <c r="U151" s="20">
        <v>646</v>
      </c>
      <c r="V151" s="25">
        <v>225</v>
      </c>
      <c r="W151" s="24">
        <v>887208.65</v>
      </c>
      <c r="X151" s="23">
        <f t="shared" ref="X151:X186" si="30">IFERROR(ROUND((W151-W139)/W139*100,2),"")</f>
        <v>0.61</v>
      </c>
      <c r="Y151" s="22">
        <v>397997.86</v>
      </c>
      <c r="Z151" s="21">
        <v>233054</v>
      </c>
      <c r="AA151" s="21">
        <v>223835.05</v>
      </c>
      <c r="AB151" s="20">
        <v>32321.74</v>
      </c>
      <c r="AC151" s="19">
        <v>9218.9500000000007</v>
      </c>
      <c r="AD151" s="24">
        <v>764</v>
      </c>
      <c r="AE151" s="23">
        <f t="shared" ref="AE151:AE186" si="31">IFERROR(ROUND((AD151-AD139)/AD139*100,2),"")</f>
        <v>-1.1599999999999999</v>
      </c>
      <c r="AF151" s="22">
        <v>169</v>
      </c>
      <c r="AG151" s="21">
        <v>281</v>
      </c>
      <c r="AH151" s="21">
        <v>68</v>
      </c>
      <c r="AI151" s="20">
        <v>241</v>
      </c>
      <c r="AJ151" s="25">
        <v>213</v>
      </c>
      <c r="AK151" s="24">
        <v>388664.75</v>
      </c>
      <c r="AL151" s="23">
        <f t="shared" ref="AL151:AL186" si="32">IFERROR(ROUND((AK151-AK139)/AK139*100,2),"")</f>
        <v>-26.3</v>
      </c>
      <c r="AM151" s="22">
        <v>64242.01</v>
      </c>
      <c r="AN151" s="21">
        <v>111201.17</v>
      </c>
      <c r="AO151" s="21">
        <v>26209.62</v>
      </c>
      <c r="AP151" s="20">
        <v>178695.63</v>
      </c>
      <c r="AQ151" s="19">
        <v>88115.96</v>
      </c>
      <c r="AR151" s="24">
        <v>670</v>
      </c>
      <c r="AS151" s="23">
        <f t="shared" ref="AS151:AS186" si="33">IFERROR(ROUND((AR151-AR139)/AR139*100,2),"")</f>
        <v>-9.9499999999999993</v>
      </c>
      <c r="AT151" s="22">
        <v>81</v>
      </c>
      <c r="AU151" s="21">
        <v>191</v>
      </c>
      <c r="AV151" s="21">
        <v>63</v>
      </c>
      <c r="AW151" s="20">
        <v>332</v>
      </c>
      <c r="AX151" s="25">
        <v>127</v>
      </c>
      <c r="AY151" s="24">
        <v>643081.43999999994</v>
      </c>
      <c r="AZ151" s="23">
        <f t="shared" ref="AZ151:AZ186" si="34">IFERROR(ROUND((AY151-AY139)/AY139*100,2),"")</f>
        <v>-22.03</v>
      </c>
      <c r="BA151" s="22">
        <v>29938.880000000001</v>
      </c>
      <c r="BB151" s="21">
        <v>94368.33</v>
      </c>
      <c r="BC151" s="21">
        <v>35768.76</v>
      </c>
      <c r="BD151" s="20">
        <v>468021.78</v>
      </c>
      <c r="BE151" s="19">
        <v>51355.88</v>
      </c>
      <c r="BF151" s="24">
        <v>332</v>
      </c>
      <c r="BG151" s="23">
        <f t="shared" ref="BG151:BG186" si="35">IFERROR(ROUND((BF151-BF139)/BF139*100,2),"")</f>
        <v>2.15</v>
      </c>
      <c r="BH151" s="22">
        <v>72</v>
      </c>
      <c r="BI151" s="21">
        <v>121</v>
      </c>
      <c r="BJ151" s="21">
        <v>32</v>
      </c>
      <c r="BK151" s="20">
        <v>107</v>
      </c>
      <c r="BL151" s="25">
        <v>89</v>
      </c>
      <c r="BM151" s="24">
        <v>483342.8</v>
      </c>
      <c r="BN151" s="23">
        <f t="shared" ref="BN151:BN186" si="36">IFERROR(ROUND((BM151-BM139)/BM139*100,2),"")</f>
        <v>48.39</v>
      </c>
      <c r="BO151" s="22">
        <v>40058.730000000003</v>
      </c>
      <c r="BP151" s="21">
        <v>132802.1</v>
      </c>
      <c r="BQ151" s="21">
        <v>30106.5</v>
      </c>
      <c r="BR151" s="20">
        <v>280375.46999999997</v>
      </c>
      <c r="BS151" s="19">
        <v>102695.6</v>
      </c>
      <c r="BT151" s="24">
        <v>264</v>
      </c>
      <c r="BU151" s="23">
        <f t="shared" ref="BU151:BU186" si="37">IFERROR(ROUND((BT151-BT139)/BT139*100,2),"")</f>
        <v>-2.58</v>
      </c>
      <c r="BV151" s="22">
        <v>29</v>
      </c>
      <c r="BW151" s="21">
        <v>97</v>
      </c>
      <c r="BX151" s="21">
        <v>24</v>
      </c>
      <c r="BY151" s="20">
        <v>111</v>
      </c>
      <c r="BZ151" s="25">
        <v>73</v>
      </c>
      <c r="CA151" s="24">
        <v>1073802.02</v>
      </c>
      <c r="CB151" s="23">
        <f t="shared" ref="CB151:CB186" si="38">IFERROR(ROUND((CA151-CA139)/CA139*100,2),"")</f>
        <v>60.51</v>
      </c>
      <c r="CC151" s="22">
        <v>26642.55</v>
      </c>
      <c r="CD151" s="21">
        <v>140985.51999999999</v>
      </c>
      <c r="CE151" s="21">
        <v>21447.31</v>
      </c>
      <c r="CF151" s="20">
        <v>839262.71</v>
      </c>
      <c r="CG151" s="19">
        <v>110871.28</v>
      </c>
      <c r="CH151" s="24">
        <v>2800</v>
      </c>
      <c r="CI151" s="23">
        <f t="shared" ref="CI151:CI186" si="39">IFERROR(ROUND((CH151-CH139)/CH139*100,2),"")</f>
        <v>-4.04</v>
      </c>
      <c r="CJ151" s="22">
        <v>558</v>
      </c>
      <c r="CK151" s="21">
        <v>1298</v>
      </c>
      <c r="CL151" s="21">
        <v>283</v>
      </c>
      <c r="CM151" s="20">
        <v>657</v>
      </c>
      <c r="CN151" s="25">
        <v>1018</v>
      </c>
      <c r="CO151" s="24">
        <v>1279163.94</v>
      </c>
      <c r="CP151" s="23">
        <f t="shared" ref="CP151:CP186"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86"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17783</v>
      </c>
      <c r="C184" s="9">
        <f t="shared" si="41"/>
        <v>11.81</v>
      </c>
      <c r="D184" s="8">
        <v>8694</v>
      </c>
      <c r="E184" s="7">
        <v>5349</v>
      </c>
      <c r="F184" s="7">
        <v>3092</v>
      </c>
      <c r="G184" s="6">
        <v>617</v>
      </c>
      <c r="H184" s="11">
        <v>2270</v>
      </c>
      <c r="I184" s="10">
        <v>4517985.7</v>
      </c>
      <c r="J184" s="9">
        <f t="shared" si="28"/>
        <v>10.34</v>
      </c>
      <c r="K184" s="8">
        <v>2312675.3199999998</v>
      </c>
      <c r="L184" s="7">
        <v>1286991.1200000001</v>
      </c>
      <c r="M184" s="7">
        <v>692121.96</v>
      </c>
      <c r="N184" s="6">
        <v>213015.35</v>
      </c>
      <c r="O184" s="5">
        <v>600755.34</v>
      </c>
      <c r="P184" s="10">
        <v>17969</v>
      </c>
      <c r="Q184" s="9">
        <f t="shared" si="29"/>
        <v>12.67</v>
      </c>
      <c r="R184" s="8">
        <v>7532</v>
      </c>
      <c r="S184" s="7">
        <v>5042</v>
      </c>
      <c r="T184" s="7">
        <v>4578</v>
      </c>
      <c r="U184" s="6">
        <v>817</v>
      </c>
      <c r="V184" s="11">
        <v>464</v>
      </c>
      <c r="W184" s="10">
        <v>942589.43</v>
      </c>
      <c r="X184" s="9">
        <f t="shared" si="30"/>
        <v>9.67</v>
      </c>
      <c r="Y184" s="8">
        <v>392794.49</v>
      </c>
      <c r="Z184" s="7">
        <v>271268.77</v>
      </c>
      <c r="AA184" s="7">
        <v>237276.04</v>
      </c>
      <c r="AB184" s="6">
        <v>41250.129999999997</v>
      </c>
      <c r="AC184" s="5">
        <v>33992.730000000003</v>
      </c>
      <c r="AD184" s="10">
        <v>701</v>
      </c>
      <c r="AE184" s="9">
        <f t="shared" si="31"/>
        <v>9.19</v>
      </c>
      <c r="AF184" s="8">
        <v>146</v>
      </c>
      <c r="AG184" s="7">
        <v>273</v>
      </c>
      <c r="AH184" s="7">
        <v>59</v>
      </c>
      <c r="AI184" s="6">
        <v>220</v>
      </c>
      <c r="AJ184" s="11">
        <v>217</v>
      </c>
      <c r="AK184" s="10">
        <v>486121.62</v>
      </c>
      <c r="AL184" s="9">
        <f t="shared" si="32"/>
        <v>-47.23</v>
      </c>
      <c r="AM184" s="8">
        <v>41254.050000000003</v>
      </c>
      <c r="AN184" s="7">
        <v>114269.75999999999</v>
      </c>
      <c r="AO184" s="7">
        <v>24287.94</v>
      </c>
      <c r="AP184" s="6">
        <v>274075.61</v>
      </c>
      <c r="AQ184" s="5">
        <v>122216.08</v>
      </c>
      <c r="AR184" s="10">
        <v>618</v>
      </c>
      <c r="AS184" s="9">
        <f t="shared" si="33"/>
        <v>4.3899999999999997</v>
      </c>
      <c r="AT184" s="8">
        <v>52</v>
      </c>
      <c r="AU184" s="7">
        <v>187</v>
      </c>
      <c r="AV184" s="7">
        <v>54</v>
      </c>
      <c r="AW184" s="6">
        <v>323</v>
      </c>
      <c r="AX184" s="11">
        <v>133</v>
      </c>
      <c r="AY184" s="10">
        <v>676392.28</v>
      </c>
      <c r="AZ184" s="9">
        <f t="shared" si="34"/>
        <v>13.44</v>
      </c>
      <c r="BA184" s="8">
        <v>22378.82</v>
      </c>
      <c r="BB184" s="7">
        <v>98993.8</v>
      </c>
      <c r="BC184" s="7">
        <v>31427.78</v>
      </c>
      <c r="BD184" s="6">
        <v>521893.21</v>
      </c>
      <c r="BE184" s="5">
        <v>66228.350000000006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3318</v>
      </c>
      <c r="CI184" s="9">
        <f t="shared" si="39"/>
        <v>18.04</v>
      </c>
      <c r="CJ184" s="8">
        <v>513</v>
      </c>
      <c r="CK184" s="7">
        <v>1515</v>
      </c>
      <c r="CL184" s="7">
        <v>336</v>
      </c>
      <c r="CM184" s="6">
        <v>950</v>
      </c>
      <c r="CN184" s="11">
        <v>1181</v>
      </c>
      <c r="CO184" s="10">
        <v>1598802.7</v>
      </c>
      <c r="CP184" s="9">
        <f t="shared" si="40"/>
        <v>21.4</v>
      </c>
      <c r="CQ184" s="8">
        <v>200935.58</v>
      </c>
      <c r="CR184" s="7">
        <v>758406.25</v>
      </c>
      <c r="CS184" s="7">
        <v>131520.92000000001</v>
      </c>
      <c r="CT184" s="6">
        <v>504698.06</v>
      </c>
      <c r="CU184" s="5">
        <v>629566.30000000005</v>
      </c>
    </row>
    <row r="185" spans="1:99" ht="25.5" customHeight="1" x14ac:dyDescent="0.15">
      <c r="A185" s="137">
        <v>44835</v>
      </c>
      <c r="B185" s="10">
        <v>15670</v>
      </c>
      <c r="C185" s="9">
        <f t="shared" si="41"/>
        <v>-1.83</v>
      </c>
      <c r="D185" s="8">
        <v>7414</v>
      </c>
      <c r="E185" s="7">
        <v>5230</v>
      </c>
      <c r="F185" s="7">
        <v>2487</v>
      </c>
      <c r="G185" s="6">
        <v>517</v>
      </c>
      <c r="H185" s="11">
        <v>2751</v>
      </c>
      <c r="I185" s="10">
        <v>3975621.23</v>
      </c>
      <c r="J185" s="9">
        <f t="shared" si="28"/>
        <v>-4.75</v>
      </c>
      <c r="K185" s="8">
        <v>1991703.48</v>
      </c>
      <c r="L185" s="7">
        <v>1291218.32</v>
      </c>
      <c r="M185" s="7">
        <v>544594.04</v>
      </c>
      <c r="N185" s="6">
        <v>137341.65</v>
      </c>
      <c r="O185" s="5">
        <v>753655.19</v>
      </c>
      <c r="P185" s="10">
        <v>16273</v>
      </c>
      <c r="Q185" s="9">
        <f t="shared" si="29"/>
        <v>3.35</v>
      </c>
      <c r="R185" s="8">
        <v>7020</v>
      </c>
      <c r="S185" s="7">
        <v>4511</v>
      </c>
      <c r="T185" s="7">
        <v>4084</v>
      </c>
      <c r="U185" s="6">
        <v>658</v>
      </c>
      <c r="V185" s="11">
        <v>427</v>
      </c>
      <c r="W185" s="10">
        <v>843671.13</v>
      </c>
      <c r="X185" s="9">
        <f t="shared" si="30"/>
        <v>2.74</v>
      </c>
      <c r="Y185" s="8">
        <v>353522.22</v>
      </c>
      <c r="Z185" s="7">
        <v>244528.2</v>
      </c>
      <c r="AA185" s="7">
        <v>211160.66</v>
      </c>
      <c r="AB185" s="6">
        <v>34460.050000000003</v>
      </c>
      <c r="AC185" s="5">
        <v>33367.54</v>
      </c>
      <c r="AD185" s="10">
        <v>553</v>
      </c>
      <c r="AE185" s="9">
        <f t="shared" si="31"/>
        <v>1.28</v>
      </c>
      <c r="AF185" s="8">
        <v>113</v>
      </c>
      <c r="AG185" s="7">
        <v>200</v>
      </c>
      <c r="AH185" s="7">
        <v>48</v>
      </c>
      <c r="AI185" s="6">
        <v>191</v>
      </c>
      <c r="AJ185" s="11">
        <v>151</v>
      </c>
      <c r="AK185" s="10">
        <v>256485.34</v>
      </c>
      <c r="AL185" s="9">
        <f t="shared" si="32"/>
        <v>-8.02</v>
      </c>
      <c r="AM185" s="8">
        <v>33295.58</v>
      </c>
      <c r="AN185" s="7">
        <v>66484.05</v>
      </c>
      <c r="AO185" s="7">
        <v>17460.2</v>
      </c>
      <c r="AP185" s="6">
        <v>138318.26</v>
      </c>
      <c r="AQ185" s="5">
        <v>48096.6</v>
      </c>
      <c r="AR185" s="10">
        <v>463</v>
      </c>
      <c r="AS185" s="9">
        <f t="shared" si="33"/>
        <v>-4.1399999999999997</v>
      </c>
      <c r="AT185" s="8">
        <v>51</v>
      </c>
      <c r="AU185" s="7">
        <v>131</v>
      </c>
      <c r="AV185" s="7">
        <v>55</v>
      </c>
      <c r="AW185" s="6">
        <v>218</v>
      </c>
      <c r="AX185" s="11">
        <v>78</v>
      </c>
      <c r="AY185" s="10">
        <v>600247.4</v>
      </c>
      <c r="AZ185" s="9">
        <f t="shared" si="34"/>
        <v>39.479999999999997</v>
      </c>
      <c r="BA185" s="8">
        <v>27761.65</v>
      </c>
      <c r="BB185" s="7">
        <v>75498.09</v>
      </c>
      <c r="BC185" s="7">
        <v>33857.94</v>
      </c>
      <c r="BD185" s="6">
        <v>431758.88</v>
      </c>
      <c r="BE185" s="5">
        <v>67223.460000000006</v>
      </c>
      <c r="BF185" s="10">
        <v>243</v>
      </c>
      <c r="BG185" s="9">
        <f t="shared" si="35"/>
        <v>-9.33</v>
      </c>
      <c r="BH185" s="8">
        <v>67</v>
      </c>
      <c r="BI185" s="7">
        <v>95</v>
      </c>
      <c r="BJ185" s="7">
        <v>21</v>
      </c>
      <c r="BK185" s="6">
        <v>59</v>
      </c>
      <c r="BL185" s="11">
        <v>75</v>
      </c>
      <c r="BM185" s="10">
        <v>262067.81</v>
      </c>
      <c r="BN185" s="9">
        <f t="shared" si="36"/>
        <v>0.57999999999999996</v>
      </c>
      <c r="BO185" s="8">
        <v>37409.82</v>
      </c>
      <c r="BP185" s="7">
        <v>81535.100000000006</v>
      </c>
      <c r="BQ185" s="7">
        <v>16186.66</v>
      </c>
      <c r="BR185" s="6">
        <v>123024.77</v>
      </c>
      <c r="BS185" s="5">
        <v>69259.899999999994</v>
      </c>
      <c r="BT185" s="10">
        <v>165</v>
      </c>
      <c r="BU185" s="9">
        <f t="shared" si="37"/>
        <v>-10.81</v>
      </c>
      <c r="BV185" s="8">
        <v>26</v>
      </c>
      <c r="BW185" s="7">
        <v>68</v>
      </c>
      <c r="BX185" s="7">
        <v>9</v>
      </c>
      <c r="BY185" s="6">
        <v>62</v>
      </c>
      <c r="BZ185" s="11">
        <v>59</v>
      </c>
      <c r="CA185" s="10">
        <v>334212.42</v>
      </c>
      <c r="CB185" s="9">
        <f t="shared" si="38"/>
        <v>-24.05</v>
      </c>
      <c r="CC185" s="8">
        <v>20446.82</v>
      </c>
      <c r="CD185" s="7">
        <v>72964.2</v>
      </c>
      <c r="CE185" s="7">
        <v>8240.2099999999991</v>
      </c>
      <c r="CF185" s="6">
        <v>232561.19</v>
      </c>
      <c r="CG185" s="5">
        <v>64723.99</v>
      </c>
      <c r="CH185" s="10">
        <v>2362</v>
      </c>
      <c r="CI185" s="9">
        <f t="shared" si="39"/>
        <v>2.87</v>
      </c>
      <c r="CJ185" s="8">
        <v>384</v>
      </c>
      <c r="CK185" s="7">
        <v>1034</v>
      </c>
      <c r="CL185" s="7">
        <v>256</v>
      </c>
      <c r="CM185" s="6">
        <v>681</v>
      </c>
      <c r="CN185" s="11">
        <v>785</v>
      </c>
      <c r="CO185" s="10">
        <v>1021377.14</v>
      </c>
      <c r="CP185" s="9">
        <f t="shared" si="40"/>
        <v>-0.78</v>
      </c>
      <c r="CQ185" s="8">
        <v>139730.54</v>
      </c>
      <c r="CR185" s="7">
        <v>455802.98</v>
      </c>
      <c r="CS185" s="7">
        <v>86677.34</v>
      </c>
      <c r="CT185" s="6">
        <v>332321.38</v>
      </c>
      <c r="CU185" s="5">
        <v>375970.54</v>
      </c>
    </row>
    <row r="186" spans="1:99" ht="25.5" customHeight="1" thickBot="1" x14ac:dyDescent="0.2">
      <c r="A186" s="138">
        <v>44866</v>
      </c>
      <c r="B186" s="10">
        <v>17215</v>
      </c>
      <c r="C186" s="9">
        <f t="shared" si="41"/>
        <v>0.13</v>
      </c>
      <c r="D186" s="8">
        <v>8433</v>
      </c>
      <c r="E186" s="7">
        <v>5471</v>
      </c>
      <c r="F186" s="7">
        <v>2699</v>
      </c>
      <c r="G186" s="6">
        <v>586</v>
      </c>
      <c r="H186" s="11">
        <v>2779</v>
      </c>
      <c r="I186" s="10">
        <v>4481859.37</v>
      </c>
      <c r="J186" s="9">
        <f t="shared" si="28"/>
        <v>1.1100000000000001</v>
      </c>
      <c r="K186" s="8">
        <v>2280776.7400000002</v>
      </c>
      <c r="L186" s="7">
        <v>1407125.76</v>
      </c>
      <c r="M186" s="7">
        <v>602211.77</v>
      </c>
      <c r="N186" s="6">
        <v>182310.67</v>
      </c>
      <c r="O186" s="5">
        <v>808046.03</v>
      </c>
      <c r="P186" s="10">
        <v>16380</v>
      </c>
      <c r="Q186" s="9">
        <f t="shared" si="29"/>
        <v>-1.25</v>
      </c>
      <c r="R186" s="8">
        <v>6692</v>
      </c>
      <c r="S186" s="7">
        <v>4649</v>
      </c>
      <c r="T186" s="7">
        <v>4358</v>
      </c>
      <c r="U186" s="6">
        <v>681</v>
      </c>
      <c r="V186" s="11">
        <v>291</v>
      </c>
      <c r="W186" s="10">
        <v>869492.19</v>
      </c>
      <c r="X186" s="9">
        <f t="shared" si="30"/>
        <v>-2.85</v>
      </c>
      <c r="Y186" s="8">
        <v>351023.42</v>
      </c>
      <c r="Z186" s="7">
        <v>252603.75</v>
      </c>
      <c r="AA186" s="7">
        <v>232536.21</v>
      </c>
      <c r="AB186" s="6">
        <v>33328.81</v>
      </c>
      <c r="AC186" s="5">
        <v>20067.54</v>
      </c>
      <c r="AD186" s="10">
        <v>557</v>
      </c>
      <c r="AE186" s="9">
        <f t="shared" si="31"/>
        <v>-8.5399999999999991</v>
      </c>
      <c r="AF186" s="8">
        <v>114</v>
      </c>
      <c r="AG186" s="7">
        <v>228</v>
      </c>
      <c r="AH186" s="7">
        <v>43</v>
      </c>
      <c r="AI186" s="6">
        <v>172</v>
      </c>
      <c r="AJ186" s="11">
        <v>185</v>
      </c>
      <c r="AK186" s="10">
        <v>292570.46999999997</v>
      </c>
      <c r="AL186" s="9">
        <f t="shared" si="32"/>
        <v>-16.55</v>
      </c>
      <c r="AM186" s="8">
        <v>41589.14</v>
      </c>
      <c r="AN186" s="7">
        <v>91266.52</v>
      </c>
      <c r="AO186" s="7">
        <v>17283.78</v>
      </c>
      <c r="AP186" s="6">
        <v>142431.03</v>
      </c>
      <c r="AQ186" s="5">
        <v>73982.740000000005</v>
      </c>
      <c r="AR186" s="10">
        <v>529</v>
      </c>
      <c r="AS186" s="9">
        <f t="shared" si="33"/>
        <v>-2.94</v>
      </c>
      <c r="AT186" s="8">
        <v>52</v>
      </c>
      <c r="AU186" s="7">
        <v>149</v>
      </c>
      <c r="AV186" s="7">
        <v>55</v>
      </c>
      <c r="AW186" s="6">
        <v>264</v>
      </c>
      <c r="AX186" s="11">
        <v>101</v>
      </c>
      <c r="AY186" s="10">
        <v>520749.78</v>
      </c>
      <c r="AZ186" s="9">
        <f t="shared" si="34"/>
        <v>-6.85</v>
      </c>
      <c r="BA186" s="8">
        <v>32833.919999999998</v>
      </c>
      <c r="BB186" s="7">
        <v>85967.18</v>
      </c>
      <c r="BC186" s="7">
        <v>25677.87</v>
      </c>
      <c r="BD186" s="6">
        <v>360044.49</v>
      </c>
      <c r="BE186" s="5">
        <v>74902.39</v>
      </c>
      <c r="BF186" s="10">
        <v>263</v>
      </c>
      <c r="BG186" s="9">
        <f t="shared" si="35"/>
        <v>2.33</v>
      </c>
      <c r="BH186" s="8">
        <v>74</v>
      </c>
      <c r="BI186" s="7">
        <v>102</v>
      </c>
      <c r="BJ186" s="7">
        <v>23</v>
      </c>
      <c r="BK186" s="6">
        <v>64</v>
      </c>
      <c r="BL186" s="11">
        <v>79</v>
      </c>
      <c r="BM186" s="10">
        <v>260264.28</v>
      </c>
      <c r="BN186" s="9">
        <f t="shared" si="36"/>
        <v>-0.5</v>
      </c>
      <c r="BO186" s="8">
        <v>39846.239999999998</v>
      </c>
      <c r="BP186" s="7">
        <v>81264.009999999995</v>
      </c>
      <c r="BQ186" s="7">
        <v>15417.45</v>
      </c>
      <c r="BR186" s="6">
        <v>123736.58</v>
      </c>
      <c r="BS186" s="5">
        <v>65846.559999999998</v>
      </c>
      <c r="BT186" s="10">
        <v>182</v>
      </c>
      <c r="BU186" s="9">
        <f t="shared" si="37"/>
        <v>-3.19</v>
      </c>
      <c r="BV186" s="8">
        <v>32</v>
      </c>
      <c r="BW186" s="7">
        <v>67</v>
      </c>
      <c r="BX186" s="7">
        <v>9</v>
      </c>
      <c r="BY186" s="6">
        <v>74</v>
      </c>
      <c r="BZ186" s="11">
        <v>58</v>
      </c>
      <c r="CA186" s="10">
        <v>254803.25</v>
      </c>
      <c r="CB186" s="9">
        <f t="shared" si="38"/>
        <v>-28.44</v>
      </c>
      <c r="CC186" s="8">
        <v>23620.89</v>
      </c>
      <c r="CD186" s="7">
        <v>76114.75</v>
      </c>
      <c r="CE186" s="7">
        <v>11758.41</v>
      </c>
      <c r="CF186" s="6">
        <v>143309.20000000001</v>
      </c>
      <c r="CG186" s="5">
        <v>64356.34</v>
      </c>
      <c r="CH186" s="10">
        <v>2689</v>
      </c>
      <c r="CI186" s="9">
        <f t="shared" si="39"/>
        <v>1.36</v>
      </c>
      <c r="CJ186" s="8">
        <v>403</v>
      </c>
      <c r="CK186" s="7">
        <v>1197</v>
      </c>
      <c r="CL186" s="7">
        <v>289</v>
      </c>
      <c r="CM186" s="6">
        <v>795</v>
      </c>
      <c r="CN186" s="11">
        <v>913</v>
      </c>
      <c r="CO186" s="10">
        <v>1185939.02</v>
      </c>
      <c r="CP186" s="9">
        <f t="shared" si="40"/>
        <v>-4.25</v>
      </c>
      <c r="CQ186" s="8">
        <v>145919.44</v>
      </c>
      <c r="CR186" s="7">
        <v>523528.11</v>
      </c>
      <c r="CS186" s="7">
        <v>98407.360000000001</v>
      </c>
      <c r="CT186" s="6">
        <v>411201.08</v>
      </c>
      <c r="CU186" s="5">
        <v>432003.78</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2"/>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C23:C187">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86" si="28">IFERROR(ROUND((I151-I139)/I139*100,2),"")</f>
        <v>-7.75</v>
      </c>
      <c r="K151" s="22">
        <v>372047.59</v>
      </c>
      <c r="L151" s="21">
        <v>148332.48000000001</v>
      </c>
      <c r="M151" s="21">
        <v>89312.62</v>
      </c>
      <c r="N151" s="20">
        <v>14387.88</v>
      </c>
      <c r="O151" s="19">
        <v>59019.86</v>
      </c>
      <c r="P151" s="24">
        <v>1223</v>
      </c>
      <c r="Q151" s="23">
        <f t="shared" ref="Q151:Q186" si="29">IFERROR(ROUND((P151-P139)/P139*100,2),"")</f>
        <v>0.08</v>
      </c>
      <c r="R151" s="22">
        <v>572</v>
      </c>
      <c r="S151" s="21">
        <v>328</v>
      </c>
      <c r="T151" s="21">
        <v>281</v>
      </c>
      <c r="U151" s="20">
        <v>42</v>
      </c>
      <c r="V151" s="25">
        <v>47</v>
      </c>
      <c r="W151" s="24">
        <v>66807.89</v>
      </c>
      <c r="X151" s="23">
        <f t="shared" ref="X151:X186" si="30">IFERROR(ROUND((W151-W139)/W139*100,2),"")</f>
        <v>0.23</v>
      </c>
      <c r="Y151" s="22">
        <v>33483.11</v>
      </c>
      <c r="Z151" s="21">
        <v>16466.54</v>
      </c>
      <c r="AA151" s="21">
        <v>14591.27</v>
      </c>
      <c r="AB151" s="20">
        <v>2266.9699999999998</v>
      </c>
      <c r="AC151" s="19">
        <v>1875.27</v>
      </c>
      <c r="AD151" s="24">
        <v>80</v>
      </c>
      <c r="AE151" s="23">
        <f t="shared" ref="AE151:AE186" si="31">IFERROR(ROUND((AD151-AD139)/AD139*100,2),"")</f>
        <v>8.11</v>
      </c>
      <c r="AF151" s="22">
        <v>14</v>
      </c>
      <c r="AG151" s="21">
        <v>36</v>
      </c>
      <c r="AH151" s="21">
        <v>7</v>
      </c>
      <c r="AI151" s="20">
        <v>22</v>
      </c>
      <c r="AJ151" s="25">
        <v>29</v>
      </c>
      <c r="AK151" s="24">
        <v>41087.339999999997</v>
      </c>
      <c r="AL151" s="23">
        <f t="shared" ref="AL151:AL186" si="32">IFERROR(ROUND((AK151-AK139)/AK139*100,2),"")</f>
        <v>-2.09</v>
      </c>
      <c r="AM151" s="22">
        <v>4427.01</v>
      </c>
      <c r="AN151" s="21">
        <v>15133.45</v>
      </c>
      <c r="AO151" s="21">
        <v>4954.03</v>
      </c>
      <c r="AP151" s="20">
        <v>16341.6</v>
      </c>
      <c r="AQ151" s="19">
        <v>10179.42</v>
      </c>
      <c r="AR151" s="24">
        <v>81</v>
      </c>
      <c r="AS151" s="23">
        <f t="shared" ref="AS151:AS186" si="33">IFERROR(ROUND((AR151-AR139)/AR139*100,2),"")</f>
        <v>-6.9</v>
      </c>
      <c r="AT151" s="22">
        <v>13</v>
      </c>
      <c r="AU151" s="21">
        <v>18</v>
      </c>
      <c r="AV151" s="21">
        <v>12</v>
      </c>
      <c r="AW151" s="20">
        <v>37</v>
      </c>
      <c r="AX151" s="25">
        <v>5</v>
      </c>
      <c r="AY151" s="24">
        <v>109943.49</v>
      </c>
      <c r="AZ151" s="23">
        <f t="shared" ref="AZ151:AZ186" si="34">IFERROR(ROUND((AY151-AY139)/AY139*100,2),"")</f>
        <v>4.7</v>
      </c>
      <c r="BA151" s="22">
        <v>8486.73</v>
      </c>
      <c r="BB151" s="21">
        <v>11929.11</v>
      </c>
      <c r="BC151" s="21">
        <v>9630.06</v>
      </c>
      <c r="BD151" s="20">
        <v>70412.22</v>
      </c>
      <c r="BE151" s="19">
        <v>-7186.32</v>
      </c>
      <c r="BF151" s="24">
        <v>38</v>
      </c>
      <c r="BG151" s="23">
        <f t="shared" ref="BG151:BG186" si="35">IFERROR(ROUND((BF151-BF139)/BF139*100,2),"")</f>
        <v>-7.32</v>
      </c>
      <c r="BH151" s="22">
        <v>12</v>
      </c>
      <c r="BI151" s="21">
        <v>14</v>
      </c>
      <c r="BJ151" s="21">
        <v>3</v>
      </c>
      <c r="BK151" s="20">
        <v>9</v>
      </c>
      <c r="BL151" s="25">
        <v>11</v>
      </c>
      <c r="BM151" s="24">
        <v>52704.66</v>
      </c>
      <c r="BN151" s="23">
        <f t="shared" ref="BN151:BN186" si="36">IFERROR(ROUND((BM151-BM139)/BM139*100,2),"")</f>
        <v>42.51</v>
      </c>
      <c r="BO151" s="22">
        <v>5954.22</v>
      </c>
      <c r="BP151" s="21">
        <v>27139.63</v>
      </c>
      <c r="BQ151" s="21">
        <v>2991.88</v>
      </c>
      <c r="BR151" s="20">
        <v>16618.93</v>
      </c>
      <c r="BS151" s="19">
        <v>24147.75</v>
      </c>
      <c r="BT151" s="24">
        <v>18</v>
      </c>
      <c r="BU151" s="23">
        <f t="shared" ref="BU151:BU186" si="37">IFERROR(ROUND((BT151-BT139)/BT139*100,2),"")</f>
        <v>-21.74</v>
      </c>
      <c r="BV151" s="22">
        <v>0</v>
      </c>
      <c r="BW151" s="21">
        <v>7</v>
      </c>
      <c r="BX151" s="21">
        <v>3</v>
      </c>
      <c r="BY151" s="20">
        <v>8</v>
      </c>
      <c r="BZ151" s="25">
        <v>4</v>
      </c>
      <c r="CA151" s="24">
        <v>57635.29</v>
      </c>
      <c r="CB151" s="23">
        <f t="shared" ref="CB151:CB186" si="38">IFERROR(ROUND((CA151-CA139)/CA139*100,2),"")</f>
        <v>-1.29</v>
      </c>
      <c r="CC151" s="22">
        <v>0</v>
      </c>
      <c r="CD151" s="21">
        <v>25667.3</v>
      </c>
      <c r="CE151" s="21">
        <v>6061.4</v>
      </c>
      <c r="CF151" s="20">
        <v>25906.59</v>
      </c>
      <c r="CG151" s="19">
        <v>19605.900000000001</v>
      </c>
      <c r="CH151" s="24">
        <v>302</v>
      </c>
      <c r="CI151" s="23">
        <f t="shared" ref="CI151:CI186" si="39">IFERROR(ROUND((CH151-CH139)/CH139*100,2),"")</f>
        <v>-5.63</v>
      </c>
      <c r="CJ151" s="22">
        <v>70</v>
      </c>
      <c r="CK151" s="21">
        <v>144</v>
      </c>
      <c r="CL151" s="21">
        <v>29</v>
      </c>
      <c r="CM151" s="20">
        <v>59</v>
      </c>
      <c r="CN151" s="25">
        <v>115</v>
      </c>
      <c r="CO151" s="24">
        <v>172865.35</v>
      </c>
      <c r="CP151" s="23">
        <f t="shared" ref="CP151:CP186"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86"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1492</v>
      </c>
      <c r="C185" s="9">
        <f t="shared" si="41"/>
        <v>-4.97</v>
      </c>
      <c r="D185" s="8">
        <v>808</v>
      </c>
      <c r="E185" s="7">
        <v>428</v>
      </c>
      <c r="F185" s="7">
        <v>214</v>
      </c>
      <c r="G185" s="6">
        <v>37</v>
      </c>
      <c r="H185" s="11">
        <v>215</v>
      </c>
      <c r="I185" s="10">
        <v>473766.24</v>
      </c>
      <c r="J185" s="9">
        <f t="shared" si="28"/>
        <v>-10.57</v>
      </c>
      <c r="K185" s="8">
        <v>259699.41</v>
      </c>
      <c r="L185" s="7">
        <v>139542.64000000001</v>
      </c>
      <c r="M185" s="7">
        <v>61454.03</v>
      </c>
      <c r="N185" s="6">
        <v>11311.47</v>
      </c>
      <c r="O185" s="5">
        <v>78383.13</v>
      </c>
      <c r="P185" s="10">
        <v>1105</v>
      </c>
      <c r="Q185" s="9">
        <f t="shared" si="29"/>
        <v>1.01</v>
      </c>
      <c r="R185" s="8">
        <v>559</v>
      </c>
      <c r="S185" s="7">
        <v>273</v>
      </c>
      <c r="T185" s="7">
        <v>219</v>
      </c>
      <c r="U185" s="6">
        <v>54</v>
      </c>
      <c r="V185" s="11">
        <v>54</v>
      </c>
      <c r="W185" s="10">
        <v>56819.45</v>
      </c>
      <c r="X185" s="9">
        <f t="shared" si="30"/>
        <v>-6.6</v>
      </c>
      <c r="Y185" s="8">
        <v>28571.17</v>
      </c>
      <c r="Z185" s="7">
        <v>13964.6</v>
      </c>
      <c r="AA185" s="7">
        <v>11427.06</v>
      </c>
      <c r="AB185" s="6">
        <v>2856.62</v>
      </c>
      <c r="AC185" s="5">
        <v>2537.54</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41</v>
      </c>
      <c r="AS185" s="9">
        <f t="shared" si="33"/>
        <v>-28.07</v>
      </c>
      <c r="AT185" s="8">
        <v>4</v>
      </c>
      <c r="AU185" s="7">
        <v>16</v>
      </c>
      <c r="AV185" s="7">
        <v>1</v>
      </c>
      <c r="AW185" s="6">
        <v>18</v>
      </c>
      <c r="AX185" s="11">
        <v>15</v>
      </c>
      <c r="AY185" s="10">
        <v>57265.34</v>
      </c>
      <c r="AZ185" s="9">
        <f t="shared" si="34"/>
        <v>-48.41</v>
      </c>
      <c r="BA185" s="8">
        <v>2671.62</v>
      </c>
      <c r="BB185" s="7">
        <v>10870.03</v>
      </c>
      <c r="BC185" s="7">
        <v>290.68</v>
      </c>
      <c r="BD185" s="6">
        <v>40237.43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12</v>
      </c>
      <c r="BU185" s="9">
        <f t="shared" si="37"/>
        <v>-42.86</v>
      </c>
      <c r="BV185" s="8">
        <v>3</v>
      </c>
      <c r="BW185" s="7">
        <v>5</v>
      </c>
      <c r="BX185" s="7">
        <v>0</v>
      </c>
      <c r="BY185" s="6">
        <v>4</v>
      </c>
      <c r="BZ185" s="11">
        <v>5</v>
      </c>
      <c r="CA185" s="10">
        <v>15755.1</v>
      </c>
      <c r="CB185" s="9">
        <f t="shared" si="38"/>
        <v>-82.98</v>
      </c>
      <c r="CC185" s="8">
        <v>3327.6</v>
      </c>
      <c r="CD185" s="7">
        <v>4693.53</v>
      </c>
      <c r="CE185" s="7">
        <v>0</v>
      </c>
      <c r="CF185" s="6">
        <v>7733.97</v>
      </c>
      <c r="CG185" s="5">
        <v>4693.53</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thickBot="1" x14ac:dyDescent="0.2">
      <c r="A186" s="138">
        <v>44866</v>
      </c>
      <c r="B186" s="10">
        <v>1794</v>
      </c>
      <c r="C186" s="9">
        <f t="shared" si="41"/>
        <v>3.94</v>
      </c>
      <c r="D186" s="8">
        <v>985</v>
      </c>
      <c r="E186" s="7">
        <v>476</v>
      </c>
      <c r="F186" s="7">
        <v>280</v>
      </c>
      <c r="G186" s="6">
        <v>47</v>
      </c>
      <c r="H186" s="11">
        <v>197</v>
      </c>
      <c r="I186" s="10">
        <v>589300.72</v>
      </c>
      <c r="J186" s="9">
        <f t="shared" si="28"/>
        <v>-0.63</v>
      </c>
      <c r="K186" s="8">
        <v>325176.83</v>
      </c>
      <c r="L186" s="7">
        <v>153368.68</v>
      </c>
      <c r="M186" s="7">
        <v>79355.02</v>
      </c>
      <c r="N186" s="6">
        <v>28480.89</v>
      </c>
      <c r="O186" s="5">
        <v>74344.23</v>
      </c>
      <c r="P186" s="10">
        <v>1216</v>
      </c>
      <c r="Q186" s="9">
        <f t="shared" si="29"/>
        <v>2.0099999999999998</v>
      </c>
      <c r="R186" s="8">
        <v>591</v>
      </c>
      <c r="S186" s="7">
        <v>296</v>
      </c>
      <c r="T186" s="7">
        <v>283</v>
      </c>
      <c r="U186" s="6">
        <v>46</v>
      </c>
      <c r="V186" s="11">
        <v>13</v>
      </c>
      <c r="W186" s="10">
        <v>65087.58</v>
      </c>
      <c r="X186" s="9">
        <f t="shared" si="30"/>
        <v>0.91</v>
      </c>
      <c r="Y186" s="8">
        <v>31674.93</v>
      </c>
      <c r="Z186" s="7">
        <v>15436.2</v>
      </c>
      <c r="AA186" s="7">
        <v>15392.85</v>
      </c>
      <c r="AB186" s="6">
        <v>2583.6</v>
      </c>
      <c r="AC186" s="5">
        <v>43.35</v>
      </c>
      <c r="AD186" s="10">
        <v>58</v>
      </c>
      <c r="AE186" s="9">
        <f t="shared" si="31"/>
        <v>9.43</v>
      </c>
      <c r="AF186" s="8">
        <v>19</v>
      </c>
      <c r="AG186" s="7">
        <v>18</v>
      </c>
      <c r="AH186" s="7">
        <v>3</v>
      </c>
      <c r="AI186" s="6">
        <v>18</v>
      </c>
      <c r="AJ186" s="11">
        <v>15</v>
      </c>
      <c r="AK186" s="10">
        <v>51968.78</v>
      </c>
      <c r="AL186" s="9">
        <f t="shared" si="32"/>
        <v>149.03</v>
      </c>
      <c r="AM186" s="8">
        <v>4156.04</v>
      </c>
      <c r="AN186" s="7">
        <v>9984.01</v>
      </c>
      <c r="AO186" s="7">
        <v>2255.66</v>
      </c>
      <c r="AP186" s="6">
        <v>35573.07</v>
      </c>
      <c r="AQ186" s="5">
        <v>7728.35</v>
      </c>
      <c r="AR186" s="10">
        <v>51</v>
      </c>
      <c r="AS186" s="9">
        <f t="shared" si="33"/>
        <v>-32.89</v>
      </c>
      <c r="AT186" s="8">
        <v>6</v>
      </c>
      <c r="AU186" s="7">
        <v>11</v>
      </c>
      <c r="AV186" s="7">
        <v>5</v>
      </c>
      <c r="AW186" s="6">
        <v>28</v>
      </c>
      <c r="AX186" s="11">
        <v>6</v>
      </c>
      <c r="AY186" s="10">
        <v>73097.149999999994</v>
      </c>
      <c r="AZ186" s="9">
        <f t="shared" si="34"/>
        <v>-44.22</v>
      </c>
      <c r="BA186" s="8">
        <v>2282.9</v>
      </c>
      <c r="BB186" s="7">
        <v>17168.93</v>
      </c>
      <c r="BC186" s="7">
        <v>2652</v>
      </c>
      <c r="BD186" s="6">
        <v>50009.69</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351</v>
      </c>
      <c r="CI186" s="9">
        <f t="shared" si="39"/>
        <v>13.59</v>
      </c>
      <c r="CJ186" s="8">
        <v>73</v>
      </c>
      <c r="CK186" s="7">
        <v>157</v>
      </c>
      <c r="CL186" s="7">
        <v>29</v>
      </c>
      <c r="CM186" s="6">
        <v>92</v>
      </c>
      <c r="CN186" s="11">
        <v>128</v>
      </c>
      <c r="CO186" s="10">
        <v>171065.2</v>
      </c>
      <c r="CP186" s="9">
        <f t="shared" si="40"/>
        <v>-6.28</v>
      </c>
      <c r="CQ186" s="8">
        <v>30312.59</v>
      </c>
      <c r="CR186" s="7">
        <v>74093.53</v>
      </c>
      <c r="CS186" s="7">
        <v>14990.55</v>
      </c>
      <c r="CT186" s="6">
        <v>51668.53</v>
      </c>
      <c r="CU186" s="5">
        <v>59102.98</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86" si="28">IFERROR(ROUND((I151-I139)/I139*100,2),"")</f>
        <v>-0.94</v>
      </c>
      <c r="K151" s="22">
        <v>319422.07</v>
      </c>
      <c r="L151" s="21">
        <v>227349.08</v>
      </c>
      <c r="M151" s="21">
        <v>99736.69</v>
      </c>
      <c r="N151" s="20">
        <v>27510.5</v>
      </c>
      <c r="O151" s="19">
        <v>128606.42</v>
      </c>
      <c r="P151" s="24">
        <v>9682</v>
      </c>
      <c r="Q151" s="23">
        <f t="shared" ref="Q151:Q186" si="29">IFERROR(ROUND((P151-P139)/P139*100,2),"")</f>
        <v>2.42</v>
      </c>
      <c r="R151" s="22">
        <v>4063</v>
      </c>
      <c r="S151" s="21">
        <v>2647</v>
      </c>
      <c r="T151" s="21">
        <v>2617</v>
      </c>
      <c r="U151" s="20">
        <v>355</v>
      </c>
      <c r="V151" s="25">
        <v>30</v>
      </c>
      <c r="W151" s="24">
        <v>463342.46</v>
      </c>
      <c r="X151" s="23">
        <f t="shared" ref="X151:X186" si="30">IFERROR(ROUND((W151-W139)/W139*100,2),"")</f>
        <v>0.41</v>
      </c>
      <c r="Y151" s="22">
        <v>194259.24</v>
      </c>
      <c r="Z151" s="21">
        <v>125508.28</v>
      </c>
      <c r="AA151" s="21">
        <v>126831.07</v>
      </c>
      <c r="AB151" s="20">
        <v>16743.87</v>
      </c>
      <c r="AC151" s="19">
        <v>-1322.79</v>
      </c>
      <c r="AD151" s="24">
        <v>305</v>
      </c>
      <c r="AE151" s="23">
        <f t="shared" ref="AE151:AE186" si="31">IFERROR(ROUND((AD151-AD139)/AD139*100,2),"")</f>
        <v>9.32</v>
      </c>
      <c r="AF151" s="22">
        <v>60</v>
      </c>
      <c r="AG151" s="21">
        <v>104</v>
      </c>
      <c r="AH151" s="21">
        <v>28</v>
      </c>
      <c r="AI151" s="20">
        <v>111</v>
      </c>
      <c r="AJ151" s="25">
        <v>76</v>
      </c>
      <c r="AK151" s="24">
        <v>102270.7</v>
      </c>
      <c r="AL151" s="23">
        <f t="shared" ref="AL151:AL186" si="32">IFERROR(ROUND((AK151-AK139)/AK139*100,2),"")</f>
        <v>27.59</v>
      </c>
      <c r="AM151" s="22">
        <v>12416.41</v>
      </c>
      <c r="AN151" s="21">
        <v>36498.82</v>
      </c>
      <c r="AO151" s="21">
        <v>6322.62</v>
      </c>
      <c r="AP151" s="20">
        <v>46411.01</v>
      </c>
      <c r="AQ151" s="19">
        <v>29754.86</v>
      </c>
      <c r="AR151" s="24">
        <v>166</v>
      </c>
      <c r="AS151" s="23">
        <f t="shared" ref="AS151:AS186" si="33">IFERROR(ROUND((AR151-AR139)/AR139*100,2),"")</f>
        <v>-10.27</v>
      </c>
      <c r="AT151" s="22">
        <v>12</v>
      </c>
      <c r="AU151" s="21">
        <v>51</v>
      </c>
      <c r="AV151" s="21">
        <v>9</v>
      </c>
      <c r="AW151" s="20">
        <v>93</v>
      </c>
      <c r="AX151" s="25">
        <v>41</v>
      </c>
      <c r="AY151" s="24">
        <v>72881.97</v>
      </c>
      <c r="AZ151" s="23">
        <f t="shared" ref="AZ151:AZ186" si="34">IFERROR(ROUND((AY151-AY139)/AY139*100,2),"")</f>
        <v>-11.57</v>
      </c>
      <c r="BA151" s="22">
        <v>2419.48</v>
      </c>
      <c r="BB151" s="21">
        <v>12535.11</v>
      </c>
      <c r="BC151" s="21">
        <v>1111.4100000000001</v>
      </c>
      <c r="BD151" s="20">
        <v>55187.65</v>
      </c>
      <c r="BE151" s="19">
        <v>9795.3799999999992</v>
      </c>
      <c r="BF151" s="24">
        <v>62</v>
      </c>
      <c r="BG151" s="23">
        <f t="shared" ref="BG151:BG186" si="35">IFERROR(ROUND((BF151-BF139)/BF139*100,2),"")</f>
        <v>-12.68</v>
      </c>
      <c r="BH151" s="22">
        <v>8</v>
      </c>
      <c r="BI151" s="21">
        <v>22</v>
      </c>
      <c r="BJ151" s="21">
        <v>4</v>
      </c>
      <c r="BK151" s="20">
        <v>28</v>
      </c>
      <c r="BL151" s="25">
        <v>18</v>
      </c>
      <c r="BM151" s="24">
        <v>42316.25</v>
      </c>
      <c r="BN151" s="23">
        <f t="shared" ref="BN151:BN186" si="36">IFERROR(ROUND((BM151-BM139)/BM139*100,2),"")</f>
        <v>-27.65</v>
      </c>
      <c r="BO151" s="22">
        <v>1625.5</v>
      </c>
      <c r="BP151" s="21">
        <v>18703.14</v>
      </c>
      <c r="BQ151" s="21">
        <v>3237.9</v>
      </c>
      <c r="BR151" s="20">
        <v>18749.71</v>
      </c>
      <c r="BS151" s="19">
        <v>15465.24</v>
      </c>
      <c r="BT151" s="24">
        <v>55</v>
      </c>
      <c r="BU151" s="23">
        <f t="shared" ref="BU151:BU186" si="37">IFERROR(ROUND((BT151-BT139)/BT139*100,2),"")</f>
        <v>-16.670000000000002</v>
      </c>
      <c r="BV151" s="22">
        <v>5</v>
      </c>
      <c r="BW151" s="21">
        <v>19</v>
      </c>
      <c r="BX151" s="21">
        <v>4</v>
      </c>
      <c r="BY151" s="20">
        <v>27</v>
      </c>
      <c r="BZ151" s="25">
        <v>15</v>
      </c>
      <c r="CA151" s="24">
        <v>85871.52</v>
      </c>
      <c r="CB151" s="23">
        <f t="shared" ref="CB151:CB186" si="38">IFERROR(ROUND((CA151-CA139)/CA139*100,2),"")</f>
        <v>-33.93</v>
      </c>
      <c r="CC151" s="22">
        <v>1930.89</v>
      </c>
      <c r="CD151" s="21">
        <v>18128.72</v>
      </c>
      <c r="CE151" s="21">
        <v>2612.7600000000002</v>
      </c>
      <c r="CF151" s="20">
        <v>63199.15</v>
      </c>
      <c r="CG151" s="19">
        <v>15515.96</v>
      </c>
      <c r="CH151" s="24">
        <v>930</v>
      </c>
      <c r="CI151" s="23">
        <f t="shared" ref="CI151:CI186" si="39">IFERROR(ROUND((CH151-CH139)/CH139*100,2),"")</f>
        <v>-7.74</v>
      </c>
      <c r="CJ151" s="22">
        <v>159</v>
      </c>
      <c r="CK151" s="21">
        <v>397</v>
      </c>
      <c r="CL151" s="21">
        <v>132</v>
      </c>
      <c r="CM151" s="20">
        <v>241</v>
      </c>
      <c r="CN151" s="25">
        <v>266</v>
      </c>
      <c r="CO151" s="24">
        <v>303983.76</v>
      </c>
      <c r="CP151" s="23">
        <f t="shared" ref="CP151:CP186"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86"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4440</v>
      </c>
      <c r="C184" s="9">
        <f t="shared" si="41"/>
        <v>11.08</v>
      </c>
      <c r="D184" s="8">
        <v>2057</v>
      </c>
      <c r="E184" s="7">
        <v>1415</v>
      </c>
      <c r="F184" s="7">
        <v>763</v>
      </c>
      <c r="G184" s="6">
        <v>198</v>
      </c>
      <c r="H184" s="11">
        <v>658</v>
      </c>
      <c r="I184" s="10">
        <v>741583.65</v>
      </c>
      <c r="J184" s="9">
        <f t="shared" si="28"/>
        <v>9.08</v>
      </c>
      <c r="K184" s="8">
        <v>323238.03999999998</v>
      </c>
      <c r="L184" s="7">
        <v>241756.25</v>
      </c>
      <c r="M184" s="7">
        <v>118097.11</v>
      </c>
      <c r="N184" s="6">
        <v>57265.1</v>
      </c>
      <c r="O184" s="5">
        <v>124743.29</v>
      </c>
      <c r="P184" s="10">
        <v>10249</v>
      </c>
      <c r="Q184" s="9">
        <f t="shared" si="29"/>
        <v>13.27</v>
      </c>
      <c r="R184" s="8">
        <v>4203</v>
      </c>
      <c r="S184" s="7">
        <v>2935</v>
      </c>
      <c r="T184" s="7">
        <v>2667</v>
      </c>
      <c r="U184" s="6">
        <v>444</v>
      </c>
      <c r="V184" s="11">
        <v>268</v>
      </c>
      <c r="W184" s="10">
        <v>501794.63</v>
      </c>
      <c r="X184" s="9">
        <f t="shared" si="30"/>
        <v>10.119999999999999</v>
      </c>
      <c r="Y184" s="8">
        <v>199458.65</v>
      </c>
      <c r="Z184" s="7">
        <v>150612.63</v>
      </c>
      <c r="AA184" s="7">
        <v>130128.3</v>
      </c>
      <c r="AB184" s="6">
        <v>21595.05</v>
      </c>
      <c r="AC184" s="5">
        <v>20484.330000000002</v>
      </c>
      <c r="AD184" s="10">
        <v>315</v>
      </c>
      <c r="AE184" s="9">
        <f t="shared" si="31"/>
        <v>24.02</v>
      </c>
      <c r="AF184" s="8">
        <v>60</v>
      </c>
      <c r="AG184" s="7">
        <v>129</v>
      </c>
      <c r="AH184" s="7">
        <v>22</v>
      </c>
      <c r="AI184" s="6">
        <v>102</v>
      </c>
      <c r="AJ184" s="11">
        <v>109</v>
      </c>
      <c r="AK184" s="10">
        <v>204940.24</v>
      </c>
      <c r="AL184" s="9">
        <f t="shared" si="32"/>
        <v>121.41</v>
      </c>
      <c r="AM184" s="8">
        <v>12172.73</v>
      </c>
      <c r="AN184" s="7">
        <v>34119.800000000003</v>
      </c>
      <c r="AO184" s="7">
        <v>3105.91</v>
      </c>
      <c r="AP184" s="6">
        <v>130407.58</v>
      </c>
      <c r="AQ184" s="5">
        <v>56148.11</v>
      </c>
      <c r="AR184" s="10">
        <v>166</v>
      </c>
      <c r="AS184" s="9">
        <f t="shared" si="33"/>
        <v>2.4700000000000002</v>
      </c>
      <c r="AT184" s="8">
        <v>12</v>
      </c>
      <c r="AU184" s="7">
        <v>53</v>
      </c>
      <c r="AV184" s="7">
        <v>11</v>
      </c>
      <c r="AW184" s="6">
        <v>89</v>
      </c>
      <c r="AX184" s="11">
        <v>43</v>
      </c>
      <c r="AY184" s="10">
        <v>144649.29</v>
      </c>
      <c r="AZ184" s="9">
        <f t="shared" si="34"/>
        <v>90.79</v>
      </c>
      <c r="BA184" s="8">
        <v>4755.92</v>
      </c>
      <c r="BB184" s="7">
        <v>13773.33</v>
      </c>
      <c r="BC184" s="7">
        <v>5823.14</v>
      </c>
      <c r="BD184" s="6">
        <v>120116.4</v>
      </c>
      <c r="BE184" s="5">
        <v>8130.69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3737</v>
      </c>
      <c r="C185" s="9">
        <f t="shared" si="41"/>
        <v>-2.04</v>
      </c>
      <c r="D185" s="8">
        <v>1642</v>
      </c>
      <c r="E185" s="7">
        <v>1318</v>
      </c>
      <c r="F185" s="7">
        <v>612</v>
      </c>
      <c r="G185" s="6">
        <v>161</v>
      </c>
      <c r="H185" s="11">
        <v>710</v>
      </c>
      <c r="I185" s="10">
        <v>627849.85</v>
      </c>
      <c r="J185" s="9">
        <f t="shared" si="28"/>
        <v>0.56999999999999995</v>
      </c>
      <c r="K185" s="8">
        <v>272180.58</v>
      </c>
      <c r="L185" s="7">
        <v>236743.85</v>
      </c>
      <c r="M185" s="7">
        <v>90600.18</v>
      </c>
      <c r="N185" s="6">
        <v>27380.26</v>
      </c>
      <c r="O185" s="5">
        <v>147088.65</v>
      </c>
      <c r="P185" s="10">
        <v>9225</v>
      </c>
      <c r="Q185" s="9">
        <f t="shared" si="29"/>
        <v>4.4000000000000004</v>
      </c>
      <c r="R185" s="8">
        <v>3909</v>
      </c>
      <c r="S185" s="7">
        <v>2536</v>
      </c>
      <c r="T185" s="7">
        <v>2425</v>
      </c>
      <c r="U185" s="6">
        <v>355</v>
      </c>
      <c r="V185" s="11">
        <v>111</v>
      </c>
      <c r="W185" s="10">
        <v>445924.9</v>
      </c>
      <c r="X185" s="9">
        <f t="shared" si="30"/>
        <v>5.38</v>
      </c>
      <c r="Y185" s="8">
        <v>179820.57</v>
      </c>
      <c r="Z185" s="7">
        <v>128966.72</v>
      </c>
      <c r="AA185" s="7">
        <v>119491.43</v>
      </c>
      <c r="AB185" s="6">
        <v>17646.18</v>
      </c>
      <c r="AC185" s="5">
        <v>9475.2900000000009</v>
      </c>
      <c r="AD185" s="10">
        <v>215</v>
      </c>
      <c r="AE185" s="9">
        <f t="shared" si="31"/>
        <v>1.9</v>
      </c>
      <c r="AF185" s="8">
        <v>39</v>
      </c>
      <c r="AG185" s="7">
        <v>82</v>
      </c>
      <c r="AH185" s="7">
        <v>23</v>
      </c>
      <c r="AI185" s="6">
        <v>71</v>
      </c>
      <c r="AJ185" s="11">
        <v>59</v>
      </c>
      <c r="AK185" s="10">
        <v>65191.31</v>
      </c>
      <c r="AL185" s="9">
        <f t="shared" si="32"/>
        <v>10.49</v>
      </c>
      <c r="AM185" s="8">
        <v>5844.04</v>
      </c>
      <c r="AN185" s="7">
        <v>16939.89</v>
      </c>
      <c r="AO185" s="7">
        <v>7412.65</v>
      </c>
      <c r="AP185" s="6">
        <v>34994.730000000003</v>
      </c>
      <c r="AQ185" s="5">
        <v>9527.24</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783</v>
      </c>
      <c r="CI185" s="9">
        <f t="shared" si="39"/>
        <v>9.36</v>
      </c>
      <c r="CJ185" s="8">
        <v>111</v>
      </c>
      <c r="CK185" s="7">
        <v>323</v>
      </c>
      <c r="CL185" s="7">
        <v>115</v>
      </c>
      <c r="CM185" s="6">
        <v>233</v>
      </c>
      <c r="CN185" s="11">
        <v>209</v>
      </c>
      <c r="CO185" s="10">
        <v>231288.83</v>
      </c>
      <c r="CP185" s="9">
        <f t="shared" si="40"/>
        <v>-1.21</v>
      </c>
      <c r="CQ185" s="8">
        <v>22184.73</v>
      </c>
      <c r="CR185" s="7">
        <v>91192.11</v>
      </c>
      <c r="CS185" s="7">
        <v>31299.5</v>
      </c>
      <c r="CT185" s="6">
        <v>86290.3</v>
      </c>
      <c r="CU185" s="5">
        <v>60214.8</v>
      </c>
    </row>
    <row r="186" spans="1:99" s="1" customFormat="1" ht="25.5" customHeight="1" thickBot="1" x14ac:dyDescent="0.2">
      <c r="A186" s="138">
        <v>44866</v>
      </c>
      <c r="B186" s="10">
        <v>4119</v>
      </c>
      <c r="C186" s="9">
        <f t="shared" si="41"/>
        <v>-3.17</v>
      </c>
      <c r="D186" s="8">
        <v>1827</v>
      </c>
      <c r="E186" s="7">
        <v>1468</v>
      </c>
      <c r="F186" s="7">
        <v>627</v>
      </c>
      <c r="G186" s="6">
        <v>193</v>
      </c>
      <c r="H186" s="11">
        <v>845</v>
      </c>
      <c r="I186" s="10">
        <v>705966.81</v>
      </c>
      <c r="J186" s="9">
        <f t="shared" si="28"/>
        <v>-5.57</v>
      </c>
      <c r="K186" s="8">
        <v>314564.96000000002</v>
      </c>
      <c r="L186" s="7">
        <v>248532.47</v>
      </c>
      <c r="M186" s="7">
        <v>98932.28</v>
      </c>
      <c r="N186" s="6">
        <v>42942.53</v>
      </c>
      <c r="O186" s="5">
        <v>150594.76</v>
      </c>
      <c r="P186" s="10">
        <v>9051</v>
      </c>
      <c r="Q186" s="9">
        <f t="shared" si="29"/>
        <v>-1.17</v>
      </c>
      <c r="R186" s="8">
        <v>3489</v>
      </c>
      <c r="S186" s="7">
        <v>2694</v>
      </c>
      <c r="T186" s="7">
        <v>2494</v>
      </c>
      <c r="U186" s="6">
        <v>374</v>
      </c>
      <c r="V186" s="11">
        <v>200</v>
      </c>
      <c r="W186" s="10">
        <v>447846.56</v>
      </c>
      <c r="X186" s="9">
        <f t="shared" si="30"/>
        <v>-2.91</v>
      </c>
      <c r="Y186" s="8">
        <v>166428.76999999999</v>
      </c>
      <c r="Z186" s="7">
        <v>137468.66</v>
      </c>
      <c r="AA186" s="7">
        <v>125865.39</v>
      </c>
      <c r="AB186" s="6">
        <v>18083.740000000002</v>
      </c>
      <c r="AC186" s="5">
        <v>11603.27</v>
      </c>
      <c r="AD186" s="10">
        <v>193</v>
      </c>
      <c r="AE186" s="9">
        <f t="shared" si="31"/>
        <v>-12.27</v>
      </c>
      <c r="AF186" s="8">
        <v>21</v>
      </c>
      <c r="AG186" s="7">
        <v>92</v>
      </c>
      <c r="AH186" s="7">
        <v>13</v>
      </c>
      <c r="AI186" s="6">
        <v>67</v>
      </c>
      <c r="AJ186" s="11">
        <v>79</v>
      </c>
      <c r="AK186" s="10">
        <v>72380.56</v>
      </c>
      <c r="AL186" s="9">
        <f t="shared" si="32"/>
        <v>15.68</v>
      </c>
      <c r="AM186" s="8">
        <v>4623.54</v>
      </c>
      <c r="AN186" s="7">
        <v>27012.74</v>
      </c>
      <c r="AO186" s="7">
        <v>3271.42</v>
      </c>
      <c r="AP186" s="6">
        <v>37472.86</v>
      </c>
      <c r="AQ186" s="5">
        <v>23741.32</v>
      </c>
      <c r="AR186" s="10">
        <v>150</v>
      </c>
      <c r="AS186" s="9">
        <f t="shared" si="33"/>
        <v>12.78</v>
      </c>
      <c r="AT186" s="8">
        <v>9</v>
      </c>
      <c r="AU186" s="7">
        <v>53</v>
      </c>
      <c r="AV186" s="7">
        <v>13</v>
      </c>
      <c r="AW186" s="6">
        <v>73</v>
      </c>
      <c r="AX186" s="11">
        <v>42</v>
      </c>
      <c r="AY186" s="10">
        <v>95146.78</v>
      </c>
      <c r="AZ186" s="9">
        <f t="shared" si="34"/>
        <v>18.97</v>
      </c>
      <c r="BA186" s="8">
        <v>1875.63</v>
      </c>
      <c r="BB186" s="7">
        <v>13471.93</v>
      </c>
      <c r="BC186" s="7">
        <v>3560.65</v>
      </c>
      <c r="BD186" s="6">
        <v>72997.8</v>
      </c>
      <c r="BE186" s="5">
        <v>13152.05</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880</v>
      </c>
      <c r="CI186" s="9">
        <f t="shared" si="39"/>
        <v>9.0500000000000007</v>
      </c>
      <c r="CJ186" s="8">
        <v>97</v>
      </c>
      <c r="CK186" s="7">
        <v>369</v>
      </c>
      <c r="CL186" s="7">
        <v>137</v>
      </c>
      <c r="CM186" s="6">
        <v>275</v>
      </c>
      <c r="CN186" s="11">
        <v>234</v>
      </c>
      <c r="CO186" s="10">
        <v>297766.26</v>
      </c>
      <c r="CP186" s="9">
        <f t="shared" si="40"/>
        <v>23.21</v>
      </c>
      <c r="CQ186" s="8">
        <v>26205.42</v>
      </c>
      <c r="CR186" s="7">
        <v>120819.39</v>
      </c>
      <c r="CS186" s="7">
        <v>36112.14</v>
      </c>
      <c r="CT186" s="6">
        <v>111590.19</v>
      </c>
      <c r="CU186" s="5">
        <v>87746.37</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86" si="28">IFERROR(ROUND((I151-I139)/I139*100,2),"")</f>
        <v>-3.35</v>
      </c>
      <c r="K151" s="22">
        <v>141458.69</v>
      </c>
      <c r="L151" s="21">
        <v>70738.880000000005</v>
      </c>
      <c r="M151" s="21">
        <v>37393.839999999997</v>
      </c>
      <c r="N151" s="20">
        <v>6591.28</v>
      </c>
      <c r="O151" s="19">
        <v>33345.040000000001</v>
      </c>
      <c r="P151" s="24">
        <v>776</v>
      </c>
      <c r="Q151" s="23">
        <f t="shared" ref="Q151:Q186" si="29">IFERROR(ROUND((P151-P139)/P139*100,2),"")</f>
        <v>-2.63</v>
      </c>
      <c r="R151" s="22">
        <v>358</v>
      </c>
      <c r="S151" s="21">
        <v>199</v>
      </c>
      <c r="T151" s="21">
        <v>191</v>
      </c>
      <c r="U151" s="20">
        <v>28</v>
      </c>
      <c r="V151" s="25">
        <v>8</v>
      </c>
      <c r="W151" s="24">
        <v>51971.85</v>
      </c>
      <c r="X151" s="23">
        <f t="shared" ref="X151:X186" si="30">IFERROR(ROUND((W151-W139)/W139*100,2),"")</f>
        <v>-2.72</v>
      </c>
      <c r="Y151" s="22">
        <v>23979.68</v>
      </c>
      <c r="Z151" s="21">
        <v>13298.66</v>
      </c>
      <c r="AA151" s="21">
        <v>13183.32</v>
      </c>
      <c r="AB151" s="20">
        <v>1510.19</v>
      </c>
      <c r="AC151" s="19">
        <v>115.34</v>
      </c>
      <c r="AD151" s="24">
        <v>40</v>
      </c>
      <c r="AE151" s="23">
        <f t="shared" ref="AE151:AE186" si="31">IFERROR(ROUND((AD151-AD139)/AD139*100,2),"")</f>
        <v>-25.93</v>
      </c>
      <c r="AF151" s="22">
        <v>10</v>
      </c>
      <c r="AG151" s="21">
        <v>17</v>
      </c>
      <c r="AH151" s="21">
        <v>0</v>
      </c>
      <c r="AI151" s="20">
        <v>13</v>
      </c>
      <c r="AJ151" s="25">
        <v>17</v>
      </c>
      <c r="AK151" s="24">
        <v>22043.55</v>
      </c>
      <c r="AL151" s="23">
        <f t="shared" ref="AL151:AL186" si="32">IFERROR(ROUND((AK151-AK139)/AK139*100,2),"")</f>
        <v>-3.26</v>
      </c>
      <c r="AM151" s="22">
        <v>3086.25</v>
      </c>
      <c r="AN151" s="21">
        <v>6609.08</v>
      </c>
      <c r="AO151" s="21">
        <v>0</v>
      </c>
      <c r="AP151" s="20">
        <v>12348.22</v>
      </c>
      <c r="AQ151" s="19">
        <v>6609.08</v>
      </c>
      <c r="AR151" s="24">
        <v>60</v>
      </c>
      <c r="AS151" s="23">
        <f t="shared" ref="AS151:AS186" si="33">IFERROR(ROUND((AR151-AR139)/AR139*100,2),"")</f>
        <v>11.11</v>
      </c>
      <c r="AT151" s="22">
        <v>10</v>
      </c>
      <c r="AU151" s="21">
        <v>18</v>
      </c>
      <c r="AV151" s="21">
        <v>4</v>
      </c>
      <c r="AW151" s="20">
        <v>28</v>
      </c>
      <c r="AX151" s="25">
        <v>14</v>
      </c>
      <c r="AY151" s="24">
        <v>47340.12</v>
      </c>
      <c r="AZ151" s="23">
        <f t="shared" ref="AZ151:AZ186" si="34">IFERROR(ROUND((AY151-AY139)/AY139*100,2),"")</f>
        <v>16.75</v>
      </c>
      <c r="BA151" s="22">
        <v>2471.4899999999998</v>
      </c>
      <c r="BB151" s="21">
        <v>13566.1</v>
      </c>
      <c r="BC151" s="21">
        <v>1331.55</v>
      </c>
      <c r="BD151" s="20">
        <v>29970.98</v>
      </c>
      <c r="BE151" s="19">
        <v>12234.55</v>
      </c>
      <c r="BF151" s="24">
        <v>29</v>
      </c>
      <c r="BG151" s="23">
        <f t="shared" ref="BG151:BG186" si="35">IFERROR(ROUND((BF151-BF139)/BF139*100,2),"")</f>
        <v>-21.62</v>
      </c>
      <c r="BH151" s="22">
        <v>6</v>
      </c>
      <c r="BI151" s="21">
        <v>16</v>
      </c>
      <c r="BJ151" s="21">
        <v>2</v>
      </c>
      <c r="BK151" s="20">
        <v>5</v>
      </c>
      <c r="BL151" s="25">
        <v>14</v>
      </c>
      <c r="BM151" s="24">
        <v>20618.240000000002</v>
      </c>
      <c r="BN151" s="23">
        <f t="shared" ref="BN151:BN186" si="36">IFERROR(ROUND((BM151-BM139)/BM139*100,2),"")</f>
        <v>-22.36</v>
      </c>
      <c r="BO151" s="22">
        <v>2930.79</v>
      </c>
      <c r="BP151" s="21">
        <v>10561.09</v>
      </c>
      <c r="BQ151" s="21">
        <v>1049.08</v>
      </c>
      <c r="BR151" s="20">
        <v>6077.28</v>
      </c>
      <c r="BS151" s="19">
        <v>9512.01</v>
      </c>
      <c r="BT151" s="24">
        <v>22</v>
      </c>
      <c r="BU151" s="23">
        <f t="shared" ref="BU151:BU186" si="37">IFERROR(ROUND((BT151-BT139)/BT139*100,2),"")</f>
        <v>-33.33</v>
      </c>
      <c r="BV151" s="22">
        <v>4</v>
      </c>
      <c r="BW151" s="21">
        <v>12</v>
      </c>
      <c r="BX151" s="21">
        <v>2</v>
      </c>
      <c r="BY151" s="20">
        <v>4</v>
      </c>
      <c r="BZ151" s="25">
        <v>10</v>
      </c>
      <c r="CA151" s="24">
        <v>23944.639999999999</v>
      </c>
      <c r="CB151" s="23">
        <f t="shared" ref="CB151:CB186" si="38">IFERROR(ROUND((CA151-CA139)/CA139*100,2),"")</f>
        <v>-51.65</v>
      </c>
      <c r="CC151" s="22">
        <v>1481.37</v>
      </c>
      <c r="CD151" s="21">
        <v>18522.14</v>
      </c>
      <c r="CE151" s="21">
        <v>1353.79</v>
      </c>
      <c r="CF151" s="20">
        <v>2587.34</v>
      </c>
      <c r="CG151" s="19">
        <v>17168.349999999999</v>
      </c>
      <c r="CH151" s="24">
        <v>196</v>
      </c>
      <c r="CI151" s="23">
        <f t="shared" ref="CI151:CI186" si="39">IFERROR(ROUND((CH151-CH139)/CH139*100,2),"")</f>
        <v>-6.67</v>
      </c>
      <c r="CJ151" s="22">
        <v>40</v>
      </c>
      <c r="CK151" s="21">
        <v>93</v>
      </c>
      <c r="CL151" s="21">
        <v>24</v>
      </c>
      <c r="CM151" s="20">
        <v>38</v>
      </c>
      <c r="CN151" s="25">
        <v>69</v>
      </c>
      <c r="CO151" s="24">
        <v>106803.42</v>
      </c>
      <c r="CP151" s="23">
        <f t="shared" ref="CP151:CP186"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86"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1109</v>
      </c>
      <c r="C184" s="9">
        <f t="shared" si="41"/>
        <v>5.82</v>
      </c>
      <c r="D184" s="8">
        <v>544</v>
      </c>
      <c r="E184" s="7">
        <v>335</v>
      </c>
      <c r="F184" s="7">
        <v>192</v>
      </c>
      <c r="G184" s="6">
        <v>38</v>
      </c>
      <c r="H184" s="11">
        <v>143</v>
      </c>
      <c r="I184" s="10">
        <v>273560.42</v>
      </c>
      <c r="J184" s="9">
        <f t="shared" si="28"/>
        <v>6.38</v>
      </c>
      <c r="K184" s="8">
        <v>139275.68</v>
      </c>
      <c r="L184" s="7">
        <v>78894.39</v>
      </c>
      <c r="M184" s="7">
        <v>40982.99</v>
      </c>
      <c r="N184" s="6">
        <v>14407.36</v>
      </c>
      <c r="O184" s="5">
        <v>37911.4</v>
      </c>
      <c r="P184" s="10">
        <v>870</v>
      </c>
      <c r="Q184" s="9">
        <f t="shared" si="29"/>
        <v>4.82</v>
      </c>
      <c r="R184" s="8">
        <v>361</v>
      </c>
      <c r="S184" s="7">
        <v>231</v>
      </c>
      <c r="T184" s="7">
        <v>237</v>
      </c>
      <c r="U184" s="6">
        <v>41</v>
      </c>
      <c r="V184" s="11">
        <v>-6</v>
      </c>
      <c r="W184" s="10">
        <v>54498.67</v>
      </c>
      <c r="X184" s="9">
        <f t="shared" si="30"/>
        <v>0</v>
      </c>
      <c r="Y184" s="8">
        <v>23291.31</v>
      </c>
      <c r="Z184" s="7">
        <v>14843.2</v>
      </c>
      <c r="AA184" s="7">
        <v>13921.48</v>
      </c>
      <c r="AB184" s="6">
        <v>2442.6799999999998</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967</v>
      </c>
      <c r="C185" s="9">
        <f t="shared" si="41"/>
        <v>-7.99</v>
      </c>
      <c r="D185" s="8">
        <v>464</v>
      </c>
      <c r="E185" s="7">
        <v>318</v>
      </c>
      <c r="F185" s="7">
        <v>165</v>
      </c>
      <c r="G185" s="6">
        <v>19</v>
      </c>
      <c r="H185" s="11">
        <v>153</v>
      </c>
      <c r="I185" s="10">
        <v>228533.38</v>
      </c>
      <c r="J185" s="9">
        <f t="shared" si="28"/>
        <v>-9.99</v>
      </c>
      <c r="K185" s="8">
        <v>111341.32</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thickBot="1" x14ac:dyDescent="0.2">
      <c r="A186" s="138">
        <v>44866</v>
      </c>
      <c r="B186" s="10">
        <v>1136</v>
      </c>
      <c r="C186" s="9">
        <f t="shared" si="41"/>
        <v>0.26</v>
      </c>
      <c r="D186" s="8">
        <v>597</v>
      </c>
      <c r="E186" s="7">
        <v>344</v>
      </c>
      <c r="F186" s="7">
        <v>161</v>
      </c>
      <c r="G186" s="6">
        <v>34</v>
      </c>
      <c r="H186" s="11">
        <v>183</v>
      </c>
      <c r="I186" s="10">
        <v>264830.84999999998</v>
      </c>
      <c r="J186" s="9">
        <f t="shared" si="28"/>
        <v>-0.4</v>
      </c>
      <c r="K186" s="8">
        <v>143431.22</v>
      </c>
      <c r="L186" s="7">
        <v>80373.570000000007</v>
      </c>
      <c r="M186" s="7">
        <v>34237.86</v>
      </c>
      <c r="N186" s="6">
        <v>6788.2</v>
      </c>
      <c r="O186" s="5">
        <v>46135.71</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86" si="28">IFERROR(ROUND((I151-I139)/I139*100,2),"")</f>
        <v>-4.08</v>
      </c>
      <c r="K151" s="22">
        <v>197096.13</v>
      </c>
      <c r="L151" s="21">
        <v>129253.12</v>
      </c>
      <c r="M151" s="21">
        <v>59473.38</v>
      </c>
      <c r="N151" s="20">
        <v>23581.33</v>
      </c>
      <c r="O151" s="19">
        <v>69818.84</v>
      </c>
      <c r="P151" s="24">
        <v>3387</v>
      </c>
      <c r="Q151" s="23">
        <f t="shared" ref="Q151:Q186" si="29">IFERROR(ROUND((P151-P139)/P139*100,2),"")</f>
        <v>1.68</v>
      </c>
      <c r="R151" s="22">
        <v>1422</v>
      </c>
      <c r="S151" s="21">
        <v>926</v>
      </c>
      <c r="T151" s="21">
        <v>876</v>
      </c>
      <c r="U151" s="20">
        <v>163</v>
      </c>
      <c r="V151" s="25">
        <v>50</v>
      </c>
      <c r="W151" s="24">
        <v>191220.86</v>
      </c>
      <c r="X151" s="23">
        <f t="shared" ref="X151:X186" si="30">IFERROR(ROUND((W151-W139)/W139*100,2),"")</f>
        <v>1</v>
      </c>
      <c r="Y151" s="22">
        <v>83906.46</v>
      </c>
      <c r="Z151" s="21">
        <v>51448.08</v>
      </c>
      <c r="AA151" s="21">
        <v>47223.33</v>
      </c>
      <c r="AB151" s="20">
        <v>8642.99</v>
      </c>
      <c r="AC151" s="19">
        <v>4224.75</v>
      </c>
      <c r="AD151" s="24">
        <v>46</v>
      </c>
      <c r="AE151" s="23">
        <f t="shared" ref="AE151:AE186" si="31">IFERROR(ROUND((AD151-AD139)/AD139*100,2),"")</f>
        <v>-36.99</v>
      </c>
      <c r="AF151" s="22">
        <v>10</v>
      </c>
      <c r="AG151" s="21">
        <v>18</v>
      </c>
      <c r="AH151" s="21">
        <v>6</v>
      </c>
      <c r="AI151" s="20">
        <v>12</v>
      </c>
      <c r="AJ151" s="25">
        <v>12</v>
      </c>
      <c r="AK151" s="24">
        <v>13067.73</v>
      </c>
      <c r="AL151" s="23">
        <f t="shared" ref="AL151:AL186" si="32">IFERROR(ROUND((AK151-AK139)/AK139*100,2),"")</f>
        <v>-82.2</v>
      </c>
      <c r="AM151" s="22">
        <v>1848.04</v>
      </c>
      <c r="AN151" s="21">
        <v>4172.62</v>
      </c>
      <c r="AO151" s="21">
        <v>1151.4100000000001</v>
      </c>
      <c r="AP151" s="20">
        <v>5895.66</v>
      </c>
      <c r="AQ151" s="19">
        <v>3021.21</v>
      </c>
      <c r="AR151" s="24">
        <v>101</v>
      </c>
      <c r="AS151" s="23">
        <f t="shared" ref="AS151:AS186" si="33">IFERROR(ROUND((AR151-AR139)/AR139*100,2),"")</f>
        <v>-2.88</v>
      </c>
      <c r="AT151" s="22">
        <v>7</v>
      </c>
      <c r="AU151" s="21">
        <v>31</v>
      </c>
      <c r="AV151" s="21">
        <v>9</v>
      </c>
      <c r="AW151" s="20">
        <v>54</v>
      </c>
      <c r="AX151" s="25">
        <v>22</v>
      </c>
      <c r="AY151" s="24">
        <v>63750.64</v>
      </c>
      <c r="AZ151" s="23">
        <f t="shared" ref="AZ151:AZ186" si="34">IFERROR(ROUND((AY151-AY139)/AY139*100,2),"")</f>
        <v>5.38</v>
      </c>
      <c r="BA151" s="22">
        <v>2634.2</v>
      </c>
      <c r="BB151" s="21">
        <v>12791.08</v>
      </c>
      <c r="BC151" s="21">
        <v>2797.46</v>
      </c>
      <c r="BD151" s="20">
        <v>45527.9</v>
      </c>
      <c r="BE151" s="19">
        <v>9993.6200000000008</v>
      </c>
      <c r="BF151" s="24">
        <v>43</v>
      </c>
      <c r="BG151" s="23">
        <f t="shared" ref="BG151:BG186" si="35">IFERROR(ROUND((BF151-BF139)/BF139*100,2),"")</f>
        <v>-15.69</v>
      </c>
      <c r="BH151" s="22">
        <v>9</v>
      </c>
      <c r="BI151" s="21">
        <v>15</v>
      </c>
      <c r="BJ151" s="21">
        <v>5</v>
      </c>
      <c r="BK151" s="20">
        <v>14</v>
      </c>
      <c r="BL151" s="25">
        <v>10</v>
      </c>
      <c r="BM151" s="24">
        <v>18551.97</v>
      </c>
      <c r="BN151" s="23">
        <f t="shared" ref="BN151:BN186" si="36">IFERROR(ROUND((BM151-BM139)/BM139*100,2),"")</f>
        <v>-55.9</v>
      </c>
      <c r="BO151" s="22">
        <v>2952.93</v>
      </c>
      <c r="BP151" s="21">
        <v>8070.25</v>
      </c>
      <c r="BQ151" s="21">
        <v>1846.14</v>
      </c>
      <c r="BR151" s="20">
        <v>5682.65</v>
      </c>
      <c r="BS151" s="19">
        <v>6224.11</v>
      </c>
      <c r="BT151" s="24">
        <v>27</v>
      </c>
      <c r="BU151" s="23">
        <f t="shared" ref="BU151:BU186" si="37">IFERROR(ROUND((BT151-BT139)/BT139*100,2),"")</f>
        <v>50</v>
      </c>
      <c r="BV151" s="22">
        <v>5</v>
      </c>
      <c r="BW151" s="21">
        <v>11</v>
      </c>
      <c r="BX151" s="21">
        <v>2</v>
      </c>
      <c r="BY151" s="20">
        <v>8</v>
      </c>
      <c r="BZ151" s="25">
        <v>8</v>
      </c>
      <c r="CA151" s="24">
        <v>65456.11</v>
      </c>
      <c r="CB151" s="23">
        <f t="shared" ref="CB151:CB186" si="38">IFERROR(ROUND((CA151-CA139)/CA139*100,2),"")</f>
        <v>215.56</v>
      </c>
      <c r="CC151" s="22">
        <v>3667.12</v>
      </c>
      <c r="CD151" s="21">
        <v>13092.86</v>
      </c>
      <c r="CE151" s="21">
        <v>988.76</v>
      </c>
      <c r="CF151" s="20">
        <v>36878.44</v>
      </c>
      <c r="CG151" s="19">
        <v>1275.17</v>
      </c>
      <c r="CH151" s="24">
        <v>372</v>
      </c>
      <c r="CI151" s="23">
        <f t="shared" ref="CI151:CI186" si="39">IFERROR(ROUND((CH151-CH139)/CH139*100,2),"")</f>
        <v>-9.7100000000000009</v>
      </c>
      <c r="CJ151" s="22">
        <v>40</v>
      </c>
      <c r="CK151" s="21">
        <v>178</v>
      </c>
      <c r="CL151" s="21">
        <v>22</v>
      </c>
      <c r="CM151" s="20">
        <v>131</v>
      </c>
      <c r="CN151" s="25">
        <v>157</v>
      </c>
      <c r="CO151" s="24">
        <v>126953.71</v>
      </c>
      <c r="CP151" s="23">
        <f t="shared" ref="CP151:CP186"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86"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2500</v>
      </c>
      <c r="C185" s="9">
        <f t="shared" si="41"/>
        <v>-1.1499999999999999</v>
      </c>
      <c r="D185" s="8">
        <v>1037</v>
      </c>
      <c r="E185" s="7">
        <v>955</v>
      </c>
      <c r="F185" s="7">
        <v>398</v>
      </c>
      <c r="G185" s="6">
        <v>109</v>
      </c>
      <c r="H185" s="11">
        <v>556</v>
      </c>
      <c r="I185" s="10">
        <v>381787.56</v>
      </c>
      <c r="J185" s="9">
        <f t="shared" si="28"/>
        <v>-3.84</v>
      </c>
      <c r="K185" s="8">
        <v>170800.29</v>
      </c>
      <c r="L185" s="7">
        <v>142180.51999999999</v>
      </c>
      <c r="M185" s="7">
        <v>49539.62</v>
      </c>
      <c r="N185" s="6">
        <v>19170.669999999998</v>
      </c>
      <c r="O185" s="5">
        <v>92544.44</v>
      </c>
      <c r="P185" s="10">
        <v>3415</v>
      </c>
      <c r="Q185" s="9">
        <f t="shared" si="29"/>
        <v>1.46</v>
      </c>
      <c r="R185" s="8">
        <v>1421</v>
      </c>
      <c r="S185" s="7">
        <v>983</v>
      </c>
      <c r="T185" s="7">
        <v>858</v>
      </c>
      <c r="U185" s="6">
        <v>153</v>
      </c>
      <c r="V185" s="11">
        <v>125</v>
      </c>
      <c r="W185" s="10">
        <v>177634.65</v>
      </c>
      <c r="X185" s="9">
        <f t="shared" si="30"/>
        <v>-1.2</v>
      </c>
      <c r="Y185" s="8">
        <v>72042.55</v>
      </c>
      <c r="Z185" s="7">
        <v>54755.5</v>
      </c>
      <c r="AA185" s="7">
        <v>42620.01</v>
      </c>
      <c r="AB185" s="6">
        <v>8216.59</v>
      </c>
      <c r="AC185" s="5">
        <v>12135.49</v>
      </c>
      <c r="AD185" s="10">
        <v>40</v>
      </c>
      <c r="AE185" s="9">
        <f t="shared" si="31"/>
        <v>-6.98</v>
      </c>
      <c r="AF185" s="8">
        <v>5</v>
      </c>
      <c r="AG185" s="7">
        <v>17</v>
      </c>
      <c r="AH185" s="7">
        <v>3</v>
      </c>
      <c r="AI185" s="6">
        <v>15</v>
      </c>
      <c r="AJ185" s="11">
        <v>14</v>
      </c>
      <c r="AK185" s="10">
        <v>14885.01</v>
      </c>
      <c r="AL185" s="9">
        <f t="shared" si="32"/>
        <v>33.9</v>
      </c>
      <c r="AM185" s="8">
        <v>301.77</v>
      </c>
      <c r="AN185" s="7">
        <v>4762.13</v>
      </c>
      <c r="AO185" s="7">
        <v>1187.6199999999999</v>
      </c>
      <c r="AP185" s="6">
        <v>8633.49</v>
      </c>
      <c r="AQ185" s="5">
        <v>3574.51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thickBot="1" x14ac:dyDescent="0.2">
      <c r="A186" s="138">
        <v>44866</v>
      </c>
      <c r="B186" s="10">
        <v>2623</v>
      </c>
      <c r="C186" s="9">
        <f t="shared" si="41"/>
        <v>-3.35</v>
      </c>
      <c r="D186" s="8">
        <v>1175</v>
      </c>
      <c r="E186" s="7">
        <v>964</v>
      </c>
      <c r="F186" s="7">
        <v>374</v>
      </c>
      <c r="G186" s="6">
        <v>107</v>
      </c>
      <c r="H186" s="11">
        <v>590</v>
      </c>
      <c r="I186" s="10">
        <v>380478.33</v>
      </c>
      <c r="J186" s="9">
        <f t="shared" si="28"/>
        <v>-5.47</v>
      </c>
      <c r="K186" s="8">
        <v>180061.96</v>
      </c>
      <c r="L186" s="7">
        <v>135850.38</v>
      </c>
      <c r="M186" s="7">
        <v>48785.72</v>
      </c>
      <c r="N186" s="6">
        <v>14998.24</v>
      </c>
      <c r="O186" s="5">
        <v>87064.66</v>
      </c>
      <c r="P186" s="10">
        <v>3556</v>
      </c>
      <c r="Q186" s="9">
        <f t="shared" si="29"/>
        <v>1.22</v>
      </c>
      <c r="R186" s="8">
        <v>1446</v>
      </c>
      <c r="S186" s="7">
        <v>978</v>
      </c>
      <c r="T186" s="7">
        <v>953</v>
      </c>
      <c r="U186" s="6">
        <v>179</v>
      </c>
      <c r="V186" s="11">
        <v>25</v>
      </c>
      <c r="W186" s="10">
        <v>190385.67</v>
      </c>
      <c r="X186" s="9">
        <f t="shared" si="30"/>
        <v>-1.85</v>
      </c>
      <c r="Y186" s="8">
        <v>77088.210000000006</v>
      </c>
      <c r="Z186" s="7">
        <v>55451.41</v>
      </c>
      <c r="AA186" s="7">
        <v>49631.02</v>
      </c>
      <c r="AB186" s="6">
        <v>8215.0300000000007</v>
      </c>
      <c r="AC186" s="5">
        <v>5820.39</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32</v>
      </c>
      <c r="BG186" s="9">
        <f t="shared" si="35"/>
        <v>-5.88</v>
      </c>
      <c r="BH186" s="8">
        <v>6</v>
      </c>
      <c r="BI186" s="7">
        <v>14</v>
      </c>
      <c r="BJ186" s="7">
        <v>3</v>
      </c>
      <c r="BK186" s="6">
        <v>9</v>
      </c>
      <c r="BL186" s="11">
        <v>11</v>
      </c>
      <c r="BM186" s="10">
        <v>20410.62</v>
      </c>
      <c r="BN186" s="9">
        <f t="shared" si="36"/>
        <v>-15.91</v>
      </c>
      <c r="BO186" s="8">
        <v>932.76</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86" si="28">IFERROR(ROUND((I151-I139)/I139*100,2),"")</f>
        <v>3.35</v>
      </c>
      <c r="K151" s="22">
        <v>59395.17</v>
      </c>
      <c r="L151" s="21">
        <v>53755.71</v>
      </c>
      <c r="M151" s="21">
        <v>16237.9</v>
      </c>
      <c r="N151" s="20">
        <v>9662.0499999999993</v>
      </c>
      <c r="O151" s="19">
        <v>38304.14</v>
      </c>
      <c r="P151" s="24">
        <v>5874</v>
      </c>
      <c r="Q151" s="23">
        <f t="shared" ref="Q151:Q186" si="29">IFERROR(ROUND((P151-P139)/P139*100,2),"")</f>
        <v>3.69</v>
      </c>
      <c r="R151" s="22">
        <v>2497</v>
      </c>
      <c r="S151" s="21">
        <v>1565</v>
      </c>
      <c r="T151" s="21">
        <v>1567</v>
      </c>
      <c r="U151" s="20">
        <v>245</v>
      </c>
      <c r="V151" s="25">
        <v>-2</v>
      </c>
      <c r="W151" s="24">
        <v>242163.86</v>
      </c>
      <c r="X151" s="23">
        <f t="shared" ref="X151:X186" si="30">IFERROR(ROUND((W151-W139)/W139*100,2),"")</f>
        <v>2.81</v>
      </c>
      <c r="Y151" s="22">
        <v>102668.43</v>
      </c>
      <c r="Z151" s="21">
        <v>63124.49</v>
      </c>
      <c r="AA151" s="21">
        <v>65516.3</v>
      </c>
      <c r="AB151" s="20">
        <v>10854.64</v>
      </c>
      <c r="AC151" s="19">
        <v>-2391.81</v>
      </c>
      <c r="AD151" s="24">
        <v>145</v>
      </c>
      <c r="AE151" s="23">
        <f t="shared" ref="AE151:AE186" si="31">IFERROR(ROUND((AD151-AD139)/AD139*100,2),"")</f>
        <v>8.2100000000000009</v>
      </c>
      <c r="AF151" s="22">
        <v>15</v>
      </c>
      <c r="AG151" s="21">
        <v>53</v>
      </c>
      <c r="AH151" s="21">
        <v>13</v>
      </c>
      <c r="AI151" s="20">
        <v>63</v>
      </c>
      <c r="AJ151" s="25">
        <v>41</v>
      </c>
      <c r="AK151" s="24">
        <v>22433.53</v>
      </c>
      <c r="AL151" s="23">
        <f t="shared" ref="AL151:AL186" si="32">IFERROR(ROUND((AK151-AK139)/AK139*100,2),"")</f>
        <v>20.54</v>
      </c>
      <c r="AM151" s="22">
        <v>1337.85</v>
      </c>
      <c r="AN151" s="21">
        <v>9147.26</v>
      </c>
      <c r="AO151" s="21">
        <v>1683.54</v>
      </c>
      <c r="AP151" s="20">
        <v>10164.629999999999</v>
      </c>
      <c r="AQ151" s="19">
        <v>7563.97</v>
      </c>
      <c r="AR151" s="24">
        <v>100</v>
      </c>
      <c r="AS151" s="23">
        <f t="shared" ref="AS151:AS186" si="33">IFERROR(ROUND((AR151-AR139)/AR139*100,2),"")</f>
        <v>3.09</v>
      </c>
      <c r="AT151" s="22">
        <v>6</v>
      </c>
      <c r="AU151" s="21">
        <v>28</v>
      </c>
      <c r="AV151" s="21">
        <v>6</v>
      </c>
      <c r="AW151" s="20">
        <v>60</v>
      </c>
      <c r="AX151" s="25">
        <v>22</v>
      </c>
      <c r="AY151" s="24">
        <v>19221.79</v>
      </c>
      <c r="AZ151" s="23">
        <f t="shared" ref="AZ151:AZ186" si="34">IFERROR(ROUND((AY151-AY139)/AY139*100,2),"")</f>
        <v>-28.5</v>
      </c>
      <c r="BA151" s="22">
        <v>1171.67</v>
      </c>
      <c r="BB151" s="21">
        <v>5180.3100000000004</v>
      </c>
      <c r="BC151" s="21">
        <v>636.48</v>
      </c>
      <c r="BD151" s="20">
        <v>12233.33</v>
      </c>
      <c r="BE151" s="19">
        <v>4543.83</v>
      </c>
      <c r="BF151" s="24">
        <v>20</v>
      </c>
      <c r="BG151" s="23">
        <f t="shared" ref="BG151:BG186" si="35">IFERROR(ROUND((BF151-BF139)/BF139*100,2),"")</f>
        <v>-31.03</v>
      </c>
      <c r="BH151" s="22">
        <v>4</v>
      </c>
      <c r="BI151" s="21">
        <v>6</v>
      </c>
      <c r="BJ151" s="21">
        <v>1</v>
      </c>
      <c r="BK151" s="20">
        <v>9</v>
      </c>
      <c r="BL151" s="25">
        <v>5</v>
      </c>
      <c r="BM151" s="24">
        <v>4051.37</v>
      </c>
      <c r="BN151" s="23">
        <f t="shared" ref="BN151:BN186" si="36">IFERROR(ROUND((BM151-BM139)/BM139*100,2),"")</f>
        <v>-70.239999999999995</v>
      </c>
      <c r="BO151" s="22">
        <v>495.65</v>
      </c>
      <c r="BP151" s="21">
        <v>1653.43</v>
      </c>
      <c r="BQ151" s="21">
        <v>229.88</v>
      </c>
      <c r="BR151" s="20">
        <v>1672.41</v>
      </c>
      <c r="BS151" s="19">
        <v>1423.55</v>
      </c>
      <c r="BT151" s="24">
        <v>15</v>
      </c>
      <c r="BU151" s="23">
        <f t="shared" ref="BU151:BU186" si="37">IFERROR(ROUND((BT151-BT139)/BT139*100,2),"")</f>
        <v>-34.78</v>
      </c>
      <c r="BV151" s="22">
        <v>1</v>
      </c>
      <c r="BW151" s="21">
        <v>4</v>
      </c>
      <c r="BX151" s="21">
        <v>2</v>
      </c>
      <c r="BY151" s="20">
        <v>8</v>
      </c>
      <c r="BZ151" s="25">
        <v>2</v>
      </c>
      <c r="CA151" s="24">
        <v>12724.87</v>
      </c>
      <c r="CB151" s="23">
        <f t="shared" ref="CB151:CB186" si="38">IFERROR(ROUND((CA151-CA139)/CA139*100,2),"")</f>
        <v>-18.87</v>
      </c>
      <c r="CC151" s="22">
        <v>485.6</v>
      </c>
      <c r="CD151" s="21">
        <v>7702.24</v>
      </c>
      <c r="CE151" s="21">
        <v>929.43</v>
      </c>
      <c r="CF151" s="20">
        <v>3607.6</v>
      </c>
      <c r="CG151" s="19">
        <v>6772.81</v>
      </c>
      <c r="CH151" s="24">
        <v>414</v>
      </c>
      <c r="CI151" s="23">
        <f t="shared" ref="CI151:CI186" si="39">IFERROR(ROUND((CH151-CH139)/CH139*100,2),"")</f>
        <v>-6.33</v>
      </c>
      <c r="CJ151" s="22">
        <v>55</v>
      </c>
      <c r="CK151" s="21">
        <v>184</v>
      </c>
      <c r="CL151" s="21">
        <v>48</v>
      </c>
      <c r="CM151" s="20">
        <v>126</v>
      </c>
      <c r="CN151" s="25">
        <v>137</v>
      </c>
      <c r="CO151" s="24">
        <v>106679.85</v>
      </c>
      <c r="CP151" s="23">
        <f t="shared" ref="CP151:CP186"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86"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1158</v>
      </c>
      <c r="C184" s="9">
        <f t="shared" si="41"/>
        <v>7.02</v>
      </c>
      <c r="D184" s="8">
        <v>536</v>
      </c>
      <c r="E184" s="7">
        <v>375</v>
      </c>
      <c r="F184" s="7">
        <v>180</v>
      </c>
      <c r="G184" s="6">
        <v>66</v>
      </c>
      <c r="H184" s="11">
        <v>196</v>
      </c>
      <c r="I184" s="10">
        <v>145595.10999999999</v>
      </c>
      <c r="J184" s="9">
        <f t="shared" si="28"/>
        <v>12.71</v>
      </c>
      <c r="K184" s="8">
        <v>62505.23</v>
      </c>
      <c r="L184" s="7">
        <v>47005.53</v>
      </c>
      <c r="M184" s="7">
        <v>19345.71</v>
      </c>
      <c r="N184" s="6">
        <v>16612.32</v>
      </c>
      <c r="O184" s="5">
        <v>27786.14</v>
      </c>
      <c r="P184" s="10">
        <v>6044</v>
      </c>
      <c r="Q184" s="9">
        <f t="shared" si="29"/>
        <v>16.79</v>
      </c>
      <c r="R184" s="8">
        <v>2566</v>
      </c>
      <c r="S184" s="7">
        <v>1656</v>
      </c>
      <c r="T184" s="7">
        <v>1512</v>
      </c>
      <c r="U184" s="6">
        <v>310</v>
      </c>
      <c r="V184" s="11">
        <v>144</v>
      </c>
      <c r="W184" s="10">
        <v>257597.29</v>
      </c>
      <c r="X184" s="9">
        <f t="shared" si="30"/>
        <v>14.49</v>
      </c>
      <c r="Y184" s="8">
        <v>104726.63</v>
      </c>
      <c r="Z184" s="7">
        <v>74680.72</v>
      </c>
      <c r="AA184" s="7">
        <v>63944.959999999999</v>
      </c>
      <c r="AB184" s="6">
        <v>14244.98</v>
      </c>
      <c r="AC184" s="5">
        <v>10735.76</v>
      </c>
      <c r="AD184" s="10">
        <v>155</v>
      </c>
      <c r="AE184" s="9">
        <f t="shared" si="31"/>
        <v>26.02</v>
      </c>
      <c r="AF184" s="8">
        <v>21</v>
      </c>
      <c r="AG184" s="7">
        <v>60</v>
      </c>
      <c r="AH184" s="7">
        <v>4</v>
      </c>
      <c r="AI184" s="6">
        <v>70</v>
      </c>
      <c r="AJ184" s="11">
        <v>56</v>
      </c>
      <c r="AK184" s="10">
        <v>30336.84</v>
      </c>
      <c r="AL184" s="9">
        <f t="shared" si="32"/>
        <v>-6.63</v>
      </c>
      <c r="AM184" s="8">
        <v>2242.85</v>
      </c>
      <c r="AN184" s="7">
        <v>11406.83</v>
      </c>
      <c r="AO184" s="7">
        <v>446.92</v>
      </c>
      <c r="AP184" s="6">
        <v>16240.24</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980</v>
      </c>
      <c r="C185" s="9">
        <f t="shared" si="41"/>
        <v>-4.4800000000000004</v>
      </c>
      <c r="D185" s="8">
        <v>420</v>
      </c>
      <c r="E185" s="7">
        <v>361</v>
      </c>
      <c r="F185" s="7">
        <v>141</v>
      </c>
      <c r="G185" s="6">
        <v>56</v>
      </c>
      <c r="H185" s="11">
        <v>222</v>
      </c>
      <c r="I185" s="10">
        <v>121769.88</v>
      </c>
      <c r="J185" s="9">
        <f t="shared" si="28"/>
        <v>-1.28</v>
      </c>
      <c r="K185" s="8">
        <v>48806.66</v>
      </c>
      <c r="L185" s="7">
        <v>51219.199999999997</v>
      </c>
      <c r="M185" s="7">
        <v>13558.82</v>
      </c>
      <c r="N185" s="6">
        <v>7824.26</v>
      </c>
      <c r="O185" s="5">
        <v>38021.32</v>
      </c>
      <c r="P185" s="10">
        <v>5424</v>
      </c>
      <c r="Q185" s="9">
        <f t="shared" si="29"/>
        <v>3.69</v>
      </c>
      <c r="R185" s="8">
        <v>2414</v>
      </c>
      <c r="S185" s="7">
        <v>1411</v>
      </c>
      <c r="T185" s="7">
        <v>1378</v>
      </c>
      <c r="U185" s="6">
        <v>221</v>
      </c>
      <c r="V185" s="11">
        <v>33</v>
      </c>
      <c r="W185" s="10">
        <v>229000.95</v>
      </c>
      <c r="X185" s="9">
        <f t="shared" si="30"/>
        <v>6.32</v>
      </c>
      <c r="Y185" s="8">
        <v>96655.07</v>
      </c>
      <c r="Z185" s="7">
        <v>62071.28</v>
      </c>
      <c r="AA185" s="7">
        <v>59907.519999999997</v>
      </c>
      <c r="AB185" s="6">
        <v>10367.08</v>
      </c>
      <c r="AC185" s="5">
        <v>2163.7600000000002</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thickBot="1" x14ac:dyDescent="0.2">
      <c r="A186" s="138">
        <v>44866</v>
      </c>
      <c r="B186" s="10">
        <v>1111</v>
      </c>
      <c r="C186" s="9">
        <f t="shared" si="41"/>
        <v>2.4</v>
      </c>
      <c r="D186" s="8">
        <v>480</v>
      </c>
      <c r="E186" s="7">
        <v>412</v>
      </c>
      <c r="F186" s="7">
        <v>150</v>
      </c>
      <c r="G186" s="6">
        <v>67</v>
      </c>
      <c r="H186" s="11">
        <v>264</v>
      </c>
      <c r="I186" s="10">
        <v>132795.19</v>
      </c>
      <c r="J186" s="9">
        <f t="shared" si="28"/>
        <v>1.03</v>
      </c>
      <c r="K186" s="8">
        <v>54545.5</v>
      </c>
      <c r="L186" s="7">
        <v>50912.93</v>
      </c>
      <c r="M186" s="7">
        <v>16060.63</v>
      </c>
      <c r="N186" s="6">
        <v>10761.18</v>
      </c>
      <c r="O186" s="5">
        <v>35367.25</v>
      </c>
      <c r="P186" s="10">
        <v>5162</v>
      </c>
      <c r="Q186" s="9">
        <f t="shared" si="29"/>
        <v>0.96</v>
      </c>
      <c r="R186" s="8">
        <v>2072</v>
      </c>
      <c r="S186" s="7">
        <v>1433</v>
      </c>
      <c r="T186" s="7">
        <v>1402</v>
      </c>
      <c r="U186" s="6">
        <v>255</v>
      </c>
      <c r="V186" s="11">
        <v>31</v>
      </c>
      <c r="W186" s="10">
        <v>222751.55</v>
      </c>
      <c r="X186" s="9">
        <f t="shared" si="30"/>
        <v>-1.46</v>
      </c>
      <c r="Y186" s="8">
        <v>85939.55</v>
      </c>
      <c r="Z186" s="7">
        <v>63395.4</v>
      </c>
      <c r="AA186" s="7">
        <v>62251.46</v>
      </c>
      <c r="AB186" s="6">
        <v>11165.14</v>
      </c>
      <c r="AC186" s="5">
        <v>1143.94</v>
      </c>
      <c r="AD186" s="10">
        <v>82</v>
      </c>
      <c r="AE186" s="9">
        <f t="shared" si="31"/>
        <v>-19.61</v>
      </c>
      <c r="AF186" s="8">
        <v>4</v>
      </c>
      <c r="AG186" s="7">
        <v>37</v>
      </c>
      <c r="AH186" s="7">
        <v>4</v>
      </c>
      <c r="AI186" s="6">
        <v>37</v>
      </c>
      <c r="AJ186" s="11">
        <v>33</v>
      </c>
      <c r="AK186" s="10">
        <v>23061.279999999999</v>
      </c>
      <c r="AL186" s="9">
        <f t="shared" si="32"/>
        <v>12.56</v>
      </c>
      <c r="AM186" s="8">
        <v>410.39</v>
      </c>
      <c r="AN186" s="7">
        <v>7792.3</v>
      </c>
      <c r="AO186" s="7">
        <v>513.25</v>
      </c>
      <c r="AP186" s="6">
        <v>14345.34</v>
      </c>
      <c r="AQ186" s="5">
        <v>7279.05</v>
      </c>
      <c r="AR186" s="10">
        <v>80</v>
      </c>
      <c r="AS186" s="9">
        <f t="shared" si="33"/>
        <v>0</v>
      </c>
      <c r="AT186" s="8">
        <v>2</v>
      </c>
      <c r="AU186" s="7">
        <v>27</v>
      </c>
      <c r="AV186" s="7">
        <v>7</v>
      </c>
      <c r="AW186" s="6">
        <v>43</v>
      </c>
      <c r="AX186" s="11">
        <v>21</v>
      </c>
      <c r="AY186" s="10">
        <v>15329.28</v>
      </c>
      <c r="AZ186" s="9">
        <f t="shared" si="34"/>
        <v>-13.03</v>
      </c>
      <c r="BA186" s="8">
        <v>172.94</v>
      </c>
      <c r="BB186" s="7">
        <v>3864.68</v>
      </c>
      <c r="BC186" s="7">
        <v>1210.1300000000001</v>
      </c>
      <c r="BD186" s="6">
        <v>8960.18</v>
      </c>
      <c r="BE186" s="5">
        <v>3775.9</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419</v>
      </c>
      <c r="CI186" s="9">
        <f t="shared" si="39"/>
        <v>23.6</v>
      </c>
      <c r="CJ186" s="8">
        <v>36</v>
      </c>
      <c r="CK186" s="7">
        <v>162</v>
      </c>
      <c r="CL186" s="7">
        <v>57</v>
      </c>
      <c r="CM186" s="6">
        <v>162</v>
      </c>
      <c r="CN186" s="11">
        <v>107</v>
      </c>
      <c r="CO186" s="10">
        <v>118134.72</v>
      </c>
      <c r="CP186" s="9">
        <f t="shared" si="40"/>
        <v>28.07</v>
      </c>
      <c r="CQ186" s="8">
        <v>6504.66</v>
      </c>
      <c r="CR186" s="7">
        <v>43485.37</v>
      </c>
      <c r="CS186" s="7">
        <v>9732.0499999999993</v>
      </c>
      <c r="CT186" s="6">
        <v>55373.52</v>
      </c>
      <c r="CU186" s="5">
        <v>36792.44</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2"/>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86" si="28">IFERROR(ROUND((I151-I139)/I139*100,2),"")</f>
        <v>-0.05</v>
      </c>
      <c r="K151" s="22">
        <v>62774.7</v>
      </c>
      <c r="L151" s="21">
        <v>33773.74</v>
      </c>
      <c r="M151" s="21">
        <v>18320.759999999998</v>
      </c>
      <c r="N151" s="20">
        <v>3446.04</v>
      </c>
      <c r="O151" s="19">
        <v>15452.98</v>
      </c>
      <c r="P151" s="24">
        <v>706</v>
      </c>
      <c r="Q151" s="23">
        <f t="shared" ref="Q151:Q186" si="29">IFERROR(ROUND((P151-P139)/P139*100,2),"")</f>
        <v>-3.68</v>
      </c>
      <c r="R151" s="22">
        <v>321</v>
      </c>
      <c r="S151" s="21">
        <v>180</v>
      </c>
      <c r="T151" s="21">
        <v>180</v>
      </c>
      <c r="U151" s="20">
        <v>25</v>
      </c>
      <c r="V151" s="25">
        <v>0</v>
      </c>
      <c r="W151" s="24">
        <v>46710</v>
      </c>
      <c r="X151" s="23">
        <f t="shared" ref="X151:X186" si="30">IFERROR(ROUND((W151-W139)/W139*100,2),"")</f>
        <v>-4.1399999999999997</v>
      </c>
      <c r="Y151" s="22">
        <v>21254.03</v>
      </c>
      <c r="Z151" s="21">
        <v>11848.18</v>
      </c>
      <c r="AA151" s="21">
        <v>12320.35</v>
      </c>
      <c r="AB151" s="20">
        <v>1287.44</v>
      </c>
      <c r="AC151" s="19">
        <v>-472.17</v>
      </c>
      <c r="AD151" s="24">
        <v>27</v>
      </c>
      <c r="AE151" s="23">
        <f t="shared" ref="AE151:AE186" si="31">IFERROR(ROUND((AD151-AD139)/AD139*100,2),"")</f>
        <v>8</v>
      </c>
      <c r="AF151" s="22">
        <v>6</v>
      </c>
      <c r="AG151" s="21">
        <v>13</v>
      </c>
      <c r="AH151" s="21">
        <v>0</v>
      </c>
      <c r="AI151" s="20">
        <v>8</v>
      </c>
      <c r="AJ151" s="25">
        <v>13</v>
      </c>
      <c r="AK151" s="24">
        <v>12302.81</v>
      </c>
      <c r="AL151" s="23">
        <f t="shared" ref="AL151:AL186" si="32">IFERROR(ROUND((AK151-AK139)/AK139*100,2),"")</f>
        <v>-9.23</v>
      </c>
      <c r="AM151" s="22">
        <v>1961.55</v>
      </c>
      <c r="AN151" s="21">
        <v>5529.9</v>
      </c>
      <c r="AO151" s="21">
        <v>0</v>
      </c>
      <c r="AP151" s="20">
        <v>4811.3599999999997</v>
      </c>
      <c r="AQ151" s="19">
        <v>5529.9</v>
      </c>
      <c r="AR151" s="24">
        <v>43</v>
      </c>
      <c r="AS151" s="23">
        <f t="shared" ref="AS151:AS186" si="33">IFERROR(ROUND((AR151-AR139)/AR139*100,2),"")</f>
        <v>22.86</v>
      </c>
      <c r="AT151" s="22">
        <v>7</v>
      </c>
      <c r="AU151" s="21">
        <v>12</v>
      </c>
      <c r="AV151" s="21">
        <v>3</v>
      </c>
      <c r="AW151" s="20">
        <v>21</v>
      </c>
      <c r="AX151" s="25">
        <v>9</v>
      </c>
      <c r="AY151" s="24">
        <v>33325.93</v>
      </c>
      <c r="AZ151" s="23">
        <f t="shared" ref="AZ151:AZ186" si="34">IFERROR(ROUND((AY151-AY139)/AY139*100,2),"")</f>
        <v>76.66</v>
      </c>
      <c r="BA151" s="22">
        <v>1879.36</v>
      </c>
      <c r="BB151" s="21">
        <v>8426.4699999999993</v>
      </c>
      <c r="BC151" s="21">
        <v>600.19000000000005</v>
      </c>
      <c r="BD151" s="20">
        <v>22419.91</v>
      </c>
      <c r="BE151" s="19">
        <v>7826.28</v>
      </c>
      <c r="BF151" s="24">
        <v>15</v>
      </c>
      <c r="BG151" s="23">
        <f t="shared" ref="BG151:BG186" si="35">IFERROR(ROUND((BF151-BF139)/BF139*100,2),"")</f>
        <v>-11.76</v>
      </c>
      <c r="BH151" s="22">
        <v>2</v>
      </c>
      <c r="BI151" s="21">
        <v>9</v>
      </c>
      <c r="BJ151" s="21">
        <v>1</v>
      </c>
      <c r="BK151" s="20">
        <v>3</v>
      </c>
      <c r="BL151" s="25">
        <v>8</v>
      </c>
      <c r="BM151" s="24">
        <v>9421.77</v>
      </c>
      <c r="BN151" s="23">
        <f t="shared" ref="BN151:BN186" si="36">IFERROR(ROUND((BM151-BM139)/BM139*100,2),"")</f>
        <v>-23.53</v>
      </c>
      <c r="BO151" s="22">
        <v>585.59</v>
      </c>
      <c r="BP151" s="21">
        <v>5028.55</v>
      </c>
      <c r="BQ151" s="21">
        <v>166.45</v>
      </c>
      <c r="BR151" s="20">
        <v>3641.18</v>
      </c>
      <c r="BS151" s="19">
        <v>4862.1000000000004</v>
      </c>
      <c r="BT151" s="24">
        <v>12</v>
      </c>
      <c r="BU151" s="23">
        <f t="shared" ref="BU151:BU186" si="37">IFERROR(ROUND((BT151-BT139)/BT139*100,2),"")</f>
        <v>-29.41</v>
      </c>
      <c r="BV151" s="22">
        <v>2</v>
      </c>
      <c r="BW151" s="21">
        <v>8</v>
      </c>
      <c r="BX151" s="21">
        <v>1</v>
      </c>
      <c r="BY151" s="20">
        <v>1</v>
      </c>
      <c r="BZ151" s="25">
        <v>7</v>
      </c>
      <c r="CA151" s="24">
        <v>11519.2</v>
      </c>
      <c r="CB151" s="23">
        <f t="shared" ref="CB151:CB186" si="38">IFERROR(ROUND((CA151-CA139)/CA139*100,2),"")</f>
        <v>-55.32</v>
      </c>
      <c r="CC151" s="22">
        <v>465</v>
      </c>
      <c r="CD151" s="21">
        <v>10221.73</v>
      </c>
      <c r="CE151" s="21">
        <v>419.83</v>
      </c>
      <c r="CF151" s="20">
        <v>412.64</v>
      </c>
      <c r="CG151" s="19">
        <v>9801.9</v>
      </c>
      <c r="CH151" s="24">
        <v>142</v>
      </c>
      <c r="CI151" s="23">
        <f t="shared" ref="CI151:CI186" si="39">IFERROR(ROUND((CH151-CH139)/CH139*100,2),"")</f>
        <v>5.19</v>
      </c>
      <c r="CJ151" s="22">
        <v>25</v>
      </c>
      <c r="CK151" s="21">
        <v>66</v>
      </c>
      <c r="CL151" s="21">
        <v>21</v>
      </c>
      <c r="CM151" s="20">
        <v>30</v>
      </c>
      <c r="CN151" s="25">
        <v>45</v>
      </c>
      <c r="CO151" s="24">
        <v>67276.02</v>
      </c>
      <c r="CP151" s="23">
        <f t="shared" ref="CP151:CP186"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86"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812</v>
      </c>
      <c r="Q184" s="9">
        <f t="shared" si="29"/>
        <v>6.28</v>
      </c>
      <c r="R184" s="8">
        <v>336</v>
      </c>
      <c r="S184" s="7">
        <v>217</v>
      </c>
      <c r="T184" s="7">
        <v>220</v>
      </c>
      <c r="U184" s="6">
        <v>39</v>
      </c>
      <c r="V184" s="11">
        <v>-3</v>
      </c>
      <c r="W184" s="10">
        <v>50436.94</v>
      </c>
      <c r="X184" s="9">
        <f t="shared" si="30"/>
        <v>1.29</v>
      </c>
      <c r="Y184" s="8">
        <v>21481.62</v>
      </c>
      <c r="Z184" s="7">
        <v>13914.88</v>
      </c>
      <c r="AA184" s="7">
        <v>12736.27</v>
      </c>
      <c r="AB184" s="6">
        <v>2304.17</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thickBot="1" x14ac:dyDescent="0.2">
      <c r="A186" s="138">
        <v>44866</v>
      </c>
      <c r="B186" s="10">
        <v>563</v>
      </c>
      <c r="C186" s="9">
        <f t="shared" si="41"/>
        <v>3.3</v>
      </c>
      <c r="D186" s="8">
        <v>297</v>
      </c>
      <c r="E186" s="7">
        <v>160</v>
      </c>
      <c r="F186" s="7">
        <v>87</v>
      </c>
      <c r="G186" s="6">
        <v>19</v>
      </c>
      <c r="H186" s="11">
        <v>73</v>
      </c>
      <c r="I186" s="10">
        <v>110929.32</v>
      </c>
      <c r="J186" s="9">
        <f t="shared" si="28"/>
        <v>1.57</v>
      </c>
      <c r="K186" s="8">
        <v>57408.3</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2"/>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86" si="28">IFERROR(ROUND((I151-I139)/I139*100,2),"")</f>
        <v>-3.82</v>
      </c>
      <c r="K151" s="22">
        <v>73244.47</v>
      </c>
      <c r="L151" s="21">
        <v>62627.46</v>
      </c>
      <c r="M151" s="21">
        <v>24643.439999999999</v>
      </c>
      <c r="N151" s="20">
        <v>10182.89</v>
      </c>
      <c r="O151" s="19">
        <v>37984.019999999997</v>
      </c>
      <c r="P151" s="24">
        <v>1955</v>
      </c>
      <c r="Q151" s="23">
        <f t="shared" ref="Q151:Q186" si="29">IFERROR(ROUND((P151-P139)/P139*100,2),"")</f>
        <v>0.46</v>
      </c>
      <c r="R151" s="22">
        <v>768</v>
      </c>
      <c r="S151" s="21">
        <v>561</v>
      </c>
      <c r="T151" s="21">
        <v>523</v>
      </c>
      <c r="U151" s="20">
        <v>103</v>
      </c>
      <c r="V151" s="25">
        <v>38</v>
      </c>
      <c r="W151" s="24">
        <v>105083.27</v>
      </c>
      <c r="X151" s="23">
        <f t="shared" ref="X151:X186" si="30">IFERROR(ROUND((W151-W139)/W139*100,2),"")</f>
        <v>-2.91</v>
      </c>
      <c r="Y151" s="22">
        <v>43744.19</v>
      </c>
      <c r="Z151" s="21">
        <v>30063.97</v>
      </c>
      <c r="AA151" s="21">
        <v>25667.23</v>
      </c>
      <c r="AB151" s="20">
        <v>5607.88</v>
      </c>
      <c r="AC151" s="19">
        <v>4396.74</v>
      </c>
      <c r="AD151" s="24">
        <v>18</v>
      </c>
      <c r="AE151" s="23">
        <f t="shared" ref="AE151:AE186" si="31">IFERROR(ROUND((AD151-AD139)/AD139*100,2),"")</f>
        <v>-50</v>
      </c>
      <c r="AF151" s="22">
        <v>4</v>
      </c>
      <c r="AG151" s="21">
        <v>8</v>
      </c>
      <c r="AH151" s="21">
        <v>0</v>
      </c>
      <c r="AI151" s="20">
        <v>6</v>
      </c>
      <c r="AJ151" s="25">
        <v>8</v>
      </c>
      <c r="AK151" s="24">
        <v>7088.36</v>
      </c>
      <c r="AL151" s="23">
        <f t="shared" ref="AL151:AL186" si="32">IFERROR(ROUND((AK151-AK139)/AK139*100,2),"")</f>
        <v>-78.180000000000007</v>
      </c>
      <c r="AM151" s="22">
        <v>1119.73</v>
      </c>
      <c r="AN151" s="21">
        <v>1181.07</v>
      </c>
      <c r="AO151" s="21">
        <v>0</v>
      </c>
      <c r="AP151" s="20">
        <v>4787.5600000000004</v>
      </c>
      <c r="AQ151" s="19">
        <v>1181.07</v>
      </c>
      <c r="AR151" s="24">
        <v>59</v>
      </c>
      <c r="AS151" s="23">
        <f t="shared" ref="AS151:AS186" si="33">IFERROR(ROUND((AR151-AR139)/AR139*100,2),"")</f>
        <v>-4.84</v>
      </c>
      <c r="AT151" s="22">
        <v>2</v>
      </c>
      <c r="AU151" s="21">
        <v>15</v>
      </c>
      <c r="AV151" s="21">
        <v>5</v>
      </c>
      <c r="AW151" s="20">
        <v>37</v>
      </c>
      <c r="AX151" s="25">
        <v>10</v>
      </c>
      <c r="AY151" s="24">
        <v>34913.53</v>
      </c>
      <c r="AZ151" s="23">
        <f t="shared" ref="AZ151:AZ186" si="34">IFERROR(ROUND((AY151-AY139)/AY139*100,2),"")</f>
        <v>13.52</v>
      </c>
      <c r="BA151" s="22">
        <v>545.19000000000005</v>
      </c>
      <c r="BB151" s="21">
        <v>4401.7</v>
      </c>
      <c r="BC151" s="21">
        <v>1704.67</v>
      </c>
      <c r="BD151" s="20">
        <v>28261.97</v>
      </c>
      <c r="BE151" s="19">
        <v>2697.03</v>
      </c>
      <c r="BF151" s="24">
        <v>25</v>
      </c>
      <c r="BG151" s="23">
        <f t="shared" ref="BG151:BG186" si="35">IFERROR(ROUND((BF151-BF139)/BF139*100,2),"")</f>
        <v>0</v>
      </c>
      <c r="BH151" s="22">
        <v>3</v>
      </c>
      <c r="BI151" s="21">
        <v>9</v>
      </c>
      <c r="BJ151" s="21">
        <v>5</v>
      </c>
      <c r="BK151" s="20">
        <v>8</v>
      </c>
      <c r="BL151" s="25">
        <v>4</v>
      </c>
      <c r="BM151" s="24">
        <v>11055.17</v>
      </c>
      <c r="BN151" s="23">
        <f t="shared" ref="BN151:BN186" si="36">IFERROR(ROUND((BM151-BM139)/BM139*100,2),"")</f>
        <v>-50.04</v>
      </c>
      <c r="BO151" s="22">
        <v>263.93</v>
      </c>
      <c r="BP151" s="21">
        <v>5246.86</v>
      </c>
      <c r="BQ151" s="21">
        <v>1846.14</v>
      </c>
      <c r="BR151" s="20">
        <v>3698.24</v>
      </c>
      <c r="BS151" s="19">
        <v>3400.72</v>
      </c>
      <c r="BT151" s="24">
        <v>9</v>
      </c>
      <c r="BU151" s="23">
        <f t="shared" ref="BU151:BU186" si="37">IFERROR(ROUND((BT151-BT139)/BT139*100,2),"")</f>
        <v>50</v>
      </c>
      <c r="BV151" s="22">
        <v>1</v>
      </c>
      <c r="BW151" s="21">
        <v>4</v>
      </c>
      <c r="BX151" s="21">
        <v>1</v>
      </c>
      <c r="BY151" s="20">
        <v>3</v>
      </c>
      <c r="BZ151" s="25">
        <v>3</v>
      </c>
      <c r="CA151" s="24">
        <v>15096.27</v>
      </c>
      <c r="CB151" s="23">
        <f t="shared" ref="CB151:CB186" si="38">IFERROR(ROUND((CA151-CA139)/CA139*100,2),"")</f>
        <v>126.43</v>
      </c>
      <c r="CC151" s="22">
        <v>686.81</v>
      </c>
      <c r="CD151" s="21">
        <v>6773.48</v>
      </c>
      <c r="CE151" s="21">
        <v>219.76</v>
      </c>
      <c r="CF151" s="20">
        <v>7416.22</v>
      </c>
      <c r="CG151" s="19">
        <v>6553.72</v>
      </c>
      <c r="CH151" s="24">
        <v>219</v>
      </c>
      <c r="CI151" s="23">
        <f t="shared" ref="CI151:CI186" si="39">IFERROR(ROUND((CH151-CH139)/CH139*100,2),"")</f>
        <v>-7.2</v>
      </c>
      <c r="CJ151" s="22">
        <v>20</v>
      </c>
      <c r="CK151" s="21">
        <v>106</v>
      </c>
      <c r="CL151" s="21">
        <v>10</v>
      </c>
      <c r="CM151" s="20">
        <v>83</v>
      </c>
      <c r="CN151" s="25">
        <v>96</v>
      </c>
      <c r="CO151" s="24">
        <v>71531.8</v>
      </c>
      <c r="CP151" s="23">
        <f t="shared" ref="CP151:CP186"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86"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1271</v>
      </c>
      <c r="C185" s="9">
        <f t="shared" si="41"/>
        <v>-0.39</v>
      </c>
      <c r="D185" s="8">
        <v>480</v>
      </c>
      <c r="E185" s="7">
        <v>518</v>
      </c>
      <c r="F185" s="7">
        <v>219</v>
      </c>
      <c r="G185" s="6">
        <v>54</v>
      </c>
      <c r="H185" s="11">
        <v>299</v>
      </c>
      <c r="I185" s="10">
        <v>142667.26999999999</v>
      </c>
      <c r="J185" s="9">
        <f t="shared" si="28"/>
        <v>-4.88</v>
      </c>
      <c r="K185" s="8">
        <v>53875.26</v>
      </c>
      <c r="L185" s="7">
        <v>59275.39</v>
      </c>
      <c r="M185" s="7">
        <v>22874.27</v>
      </c>
      <c r="N185" s="6">
        <v>6642.35</v>
      </c>
      <c r="O185" s="5">
        <v>36401.120000000003</v>
      </c>
      <c r="P185" s="10">
        <v>2167</v>
      </c>
      <c r="Q185" s="9">
        <f t="shared" si="29"/>
        <v>2.31</v>
      </c>
      <c r="R185" s="8">
        <v>915</v>
      </c>
      <c r="S185" s="7">
        <v>591</v>
      </c>
      <c r="T185" s="7">
        <v>564</v>
      </c>
      <c r="U185" s="6">
        <v>97</v>
      </c>
      <c r="V185" s="11">
        <v>27</v>
      </c>
      <c r="W185" s="10">
        <v>106697.48</v>
      </c>
      <c r="X185" s="9">
        <f t="shared" si="30"/>
        <v>0.16</v>
      </c>
      <c r="Y185" s="8">
        <v>43341.68</v>
      </c>
      <c r="Z185" s="7">
        <v>31854.9</v>
      </c>
      <c r="AA185" s="7">
        <v>26450.39</v>
      </c>
      <c r="AB185" s="6">
        <v>5050.51</v>
      </c>
      <c r="AC185" s="5">
        <v>5404.51</v>
      </c>
      <c r="AD185" s="10">
        <v>15</v>
      </c>
      <c r="AE185" s="9">
        <f t="shared" si="31"/>
        <v>-6.25</v>
      </c>
      <c r="AF185" s="8">
        <v>3</v>
      </c>
      <c r="AG185" s="7">
        <v>3</v>
      </c>
      <c r="AH185" s="7">
        <v>0</v>
      </c>
      <c r="AI185" s="6">
        <v>9</v>
      </c>
      <c r="AJ185" s="11">
        <v>3</v>
      </c>
      <c r="AK185" s="10">
        <v>4318.6000000000004</v>
      </c>
      <c r="AL185" s="9">
        <f t="shared" si="32"/>
        <v>31.23</v>
      </c>
      <c r="AM185" s="8">
        <v>175.79</v>
      </c>
      <c r="AN185" s="7">
        <v>369.49</v>
      </c>
      <c r="AO185" s="7">
        <v>0</v>
      </c>
      <c r="AP185" s="6">
        <v>3773.32</v>
      </c>
      <c r="AQ185" s="5">
        <v>369.49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thickBot="1" x14ac:dyDescent="0.2">
      <c r="A186" s="138">
        <v>44866</v>
      </c>
      <c r="B186" s="10">
        <v>1345</v>
      </c>
      <c r="C186" s="9">
        <f t="shared" si="41"/>
        <v>-0.3</v>
      </c>
      <c r="D186" s="8">
        <v>573</v>
      </c>
      <c r="E186" s="7">
        <v>513</v>
      </c>
      <c r="F186" s="7">
        <v>190</v>
      </c>
      <c r="G186" s="6">
        <v>69</v>
      </c>
      <c r="H186" s="11">
        <v>323</v>
      </c>
      <c r="I186" s="10">
        <v>154422.26999999999</v>
      </c>
      <c r="J186" s="9">
        <f t="shared" si="28"/>
        <v>0.14000000000000001</v>
      </c>
      <c r="K186" s="8">
        <v>64334.57</v>
      </c>
      <c r="L186" s="7">
        <v>61798.22</v>
      </c>
      <c r="M186" s="7">
        <v>19343.45</v>
      </c>
      <c r="N186" s="6">
        <v>8946.0300000000007</v>
      </c>
      <c r="O186" s="5">
        <v>42454.77</v>
      </c>
      <c r="P186" s="10">
        <v>2204</v>
      </c>
      <c r="Q186" s="9">
        <f t="shared" si="29"/>
        <v>1.1000000000000001</v>
      </c>
      <c r="R186" s="8">
        <v>903</v>
      </c>
      <c r="S186" s="7">
        <v>575</v>
      </c>
      <c r="T186" s="7">
        <v>611</v>
      </c>
      <c r="U186" s="6">
        <v>115</v>
      </c>
      <c r="V186" s="11">
        <v>-36</v>
      </c>
      <c r="W186" s="10">
        <v>113050.85</v>
      </c>
      <c r="X186" s="9">
        <f t="shared" si="30"/>
        <v>-2.09</v>
      </c>
      <c r="Y186" s="8">
        <v>44776.38</v>
      </c>
      <c r="Z186" s="7">
        <v>32566.22</v>
      </c>
      <c r="AA186" s="7">
        <v>30809.68</v>
      </c>
      <c r="AB186" s="6">
        <v>4898.57</v>
      </c>
      <c r="AC186" s="5">
        <v>1756.54</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14</v>
      </c>
      <c r="BG186" s="9">
        <f t="shared" si="35"/>
        <v>-22.22</v>
      </c>
      <c r="BH186" s="8">
        <v>3</v>
      </c>
      <c r="BI186" s="7">
        <v>8</v>
      </c>
      <c r="BJ186" s="7">
        <v>0</v>
      </c>
      <c r="BK186" s="6">
        <v>3</v>
      </c>
      <c r="BL186" s="11">
        <v>8</v>
      </c>
      <c r="BM186" s="10">
        <v>6356.82</v>
      </c>
      <c r="BN186" s="9">
        <f t="shared" si="36"/>
        <v>-28.45</v>
      </c>
      <c r="BO186" s="8">
        <v>502.24</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2"/>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86" si="28">IFERROR(ROUND((I151-I139)/I139*100,2),"")</f>
        <v>3.8</v>
      </c>
      <c r="K151" s="22">
        <v>275301.53000000003</v>
      </c>
      <c r="L151" s="21">
        <v>117284.19</v>
      </c>
      <c r="M151" s="21">
        <v>58418.400000000001</v>
      </c>
      <c r="N151" s="20">
        <v>5745.65</v>
      </c>
      <c r="O151" s="19">
        <v>59196.37</v>
      </c>
      <c r="P151" s="24">
        <v>436</v>
      </c>
      <c r="Q151" s="23">
        <f t="shared" ref="Q151:Q186" si="29">IFERROR(ROUND((P151-P139)/P139*100,2),"")</f>
        <v>5.0599999999999996</v>
      </c>
      <c r="R151" s="22">
        <v>202</v>
      </c>
      <c r="S151" s="21">
        <v>123</v>
      </c>
      <c r="T151" s="21">
        <v>93</v>
      </c>
      <c r="U151" s="20">
        <v>18</v>
      </c>
      <c r="V151" s="25">
        <v>30</v>
      </c>
      <c r="W151" s="24">
        <v>29593.89</v>
      </c>
      <c r="X151" s="23">
        <f t="shared" ref="X151:X186" si="30">IFERROR(ROUND((W151-W139)/W139*100,2),"")</f>
        <v>3.84</v>
      </c>
      <c r="Y151" s="22">
        <v>13951.76</v>
      </c>
      <c r="Z151" s="21">
        <v>8486.56</v>
      </c>
      <c r="AA151" s="21">
        <v>6200.8</v>
      </c>
      <c r="AB151" s="20">
        <v>954.77</v>
      </c>
      <c r="AC151" s="19">
        <v>2285.7600000000002</v>
      </c>
      <c r="AD151" s="24">
        <v>34</v>
      </c>
      <c r="AE151" s="23">
        <f t="shared" ref="AE151:AE186" si="31">IFERROR(ROUND((AD151-AD139)/AD139*100,2),"")</f>
        <v>13.33</v>
      </c>
      <c r="AF151" s="22">
        <v>7</v>
      </c>
      <c r="AG151" s="21">
        <v>10</v>
      </c>
      <c r="AH151" s="21">
        <v>3</v>
      </c>
      <c r="AI151" s="20">
        <v>14</v>
      </c>
      <c r="AJ151" s="25">
        <v>7</v>
      </c>
      <c r="AK151" s="24">
        <v>20169.919999999998</v>
      </c>
      <c r="AL151" s="23">
        <f t="shared" ref="AL151:AL186" si="32">IFERROR(ROUND((AK151-AK139)/AK139*100,2),"")</f>
        <v>-19.46</v>
      </c>
      <c r="AM151" s="22">
        <v>5397.73</v>
      </c>
      <c r="AN151" s="21">
        <v>4736.29</v>
      </c>
      <c r="AO151" s="21">
        <v>2590.6799999999998</v>
      </c>
      <c r="AP151" s="20">
        <v>7445.22</v>
      </c>
      <c r="AQ151" s="19">
        <v>2145.61</v>
      </c>
      <c r="AR151" s="24">
        <v>36</v>
      </c>
      <c r="AS151" s="23">
        <f t="shared" ref="AS151:AS186" si="33">IFERROR(ROUND((AR151-AR139)/AR139*100,2),"")</f>
        <v>20</v>
      </c>
      <c r="AT151" s="22">
        <v>3</v>
      </c>
      <c r="AU151" s="21">
        <v>9</v>
      </c>
      <c r="AV151" s="21">
        <v>2</v>
      </c>
      <c r="AW151" s="20">
        <v>22</v>
      </c>
      <c r="AX151" s="25">
        <v>7</v>
      </c>
      <c r="AY151" s="24">
        <v>45400.95</v>
      </c>
      <c r="AZ151" s="23">
        <f t="shared" ref="AZ151:AZ186" si="34">IFERROR(ROUND((AY151-AY139)/AY139*100,2),"")</f>
        <v>-68.459999999999994</v>
      </c>
      <c r="BA151" s="22">
        <v>1600.48</v>
      </c>
      <c r="BB151" s="21">
        <v>4925.42</v>
      </c>
      <c r="BC151" s="21">
        <v>418.35</v>
      </c>
      <c r="BD151" s="20">
        <v>38456.699999999997</v>
      </c>
      <c r="BE151" s="19">
        <v>4507.07</v>
      </c>
      <c r="BF151" s="24">
        <v>19</v>
      </c>
      <c r="BG151" s="23">
        <f t="shared" ref="BG151:BG186" si="35">IFERROR(ROUND((BF151-BF139)/BF139*100,2),"")</f>
        <v>11.76</v>
      </c>
      <c r="BH151" s="22">
        <v>2</v>
      </c>
      <c r="BI151" s="21">
        <v>8</v>
      </c>
      <c r="BJ151" s="21">
        <v>3</v>
      </c>
      <c r="BK151" s="20">
        <v>6</v>
      </c>
      <c r="BL151" s="25">
        <v>5</v>
      </c>
      <c r="BM151" s="24">
        <v>54710.559999999998</v>
      </c>
      <c r="BN151" s="23">
        <f t="shared" ref="BN151:BN186" si="36">IFERROR(ROUND((BM151-BM139)/BM139*100,2),"")</f>
        <v>26.94</v>
      </c>
      <c r="BO151" s="22">
        <v>2198.2600000000002</v>
      </c>
      <c r="BP151" s="21">
        <v>24300.57</v>
      </c>
      <c r="BQ151" s="21">
        <v>11124.82</v>
      </c>
      <c r="BR151" s="20">
        <v>17086.91</v>
      </c>
      <c r="BS151" s="19">
        <v>13175.75</v>
      </c>
      <c r="BT151" s="24">
        <v>11</v>
      </c>
      <c r="BU151" s="23">
        <f t="shared" ref="BU151:BU186" si="37">IFERROR(ROUND((BT151-BT139)/BT139*100,2),"")</f>
        <v>37.5</v>
      </c>
      <c r="BV151" s="22">
        <v>1</v>
      </c>
      <c r="BW151" s="21">
        <v>5</v>
      </c>
      <c r="BX151" s="21">
        <v>0</v>
      </c>
      <c r="BY151" s="20">
        <v>5</v>
      </c>
      <c r="BZ151" s="25">
        <v>5</v>
      </c>
      <c r="CA151" s="24">
        <v>42013.07</v>
      </c>
      <c r="CB151" s="23">
        <f t="shared" ref="CB151:CB186" si="38">IFERROR(ROUND((CA151-CA139)/CA139*100,2),"")</f>
        <v>35.01</v>
      </c>
      <c r="CC151" s="22">
        <v>775.55</v>
      </c>
      <c r="CD151" s="21">
        <v>5495.76</v>
      </c>
      <c r="CE151" s="21">
        <v>0</v>
      </c>
      <c r="CF151" s="20">
        <v>35741.760000000002</v>
      </c>
      <c r="CG151" s="19">
        <v>5495.76</v>
      </c>
      <c r="CH151" s="24">
        <v>250</v>
      </c>
      <c r="CI151" s="23">
        <f t="shared" ref="CI151:CI186" si="39">IFERROR(ROUND((CH151-CH139)/CH139*100,2),"")</f>
        <v>-3.85</v>
      </c>
      <c r="CJ151" s="22">
        <v>68</v>
      </c>
      <c r="CK151" s="21">
        <v>121</v>
      </c>
      <c r="CL151" s="21">
        <v>22</v>
      </c>
      <c r="CM151" s="20">
        <v>39</v>
      </c>
      <c r="CN151" s="25">
        <v>99</v>
      </c>
      <c r="CO151" s="24">
        <v>119575.1</v>
      </c>
      <c r="CP151" s="23">
        <f t="shared" ref="CP151:CP186"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86"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1371</v>
      </c>
      <c r="C184" s="9">
        <f t="shared" si="41"/>
        <v>20.16</v>
      </c>
      <c r="D184" s="8">
        <v>672</v>
      </c>
      <c r="E184" s="7">
        <v>429</v>
      </c>
      <c r="F184" s="7">
        <v>224</v>
      </c>
      <c r="G184" s="6">
        <v>43</v>
      </c>
      <c r="H184" s="11">
        <v>206</v>
      </c>
      <c r="I184" s="10">
        <v>451885.01</v>
      </c>
      <c r="J184" s="9">
        <f t="shared" si="28"/>
        <v>14.61</v>
      </c>
      <c r="K184" s="8">
        <v>244067.07</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1324</v>
      </c>
      <c r="C185" s="9">
        <f t="shared" si="41"/>
        <v>5.58</v>
      </c>
      <c r="D185" s="8">
        <v>596</v>
      </c>
      <c r="E185" s="7">
        <v>500</v>
      </c>
      <c r="F185" s="7">
        <v>189</v>
      </c>
      <c r="G185" s="6">
        <v>37</v>
      </c>
      <c r="H185" s="11">
        <v>312</v>
      </c>
      <c r="I185" s="10">
        <v>425868.76</v>
      </c>
      <c r="J185" s="9">
        <f t="shared" si="28"/>
        <v>-13.44</v>
      </c>
      <c r="K185" s="8">
        <v>223090.75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20</v>
      </c>
      <c r="BG185" s="9">
        <f t="shared" si="35"/>
        <v>11.11</v>
      </c>
      <c r="BH185" s="8">
        <v>9</v>
      </c>
      <c r="BI185" s="7">
        <v>4</v>
      </c>
      <c r="BJ185" s="7">
        <v>1</v>
      </c>
      <c r="BK185" s="6">
        <v>6</v>
      </c>
      <c r="BL185" s="11">
        <v>3</v>
      </c>
      <c r="BM185" s="10">
        <v>51264.76</v>
      </c>
      <c r="BN185" s="9">
        <f t="shared" si="36"/>
        <v>53.58</v>
      </c>
      <c r="BO185" s="8">
        <v>6994.88</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thickBot="1" x14ac:dyDescent="0.2">
      <c r="A186" s="138">
        <v>44866</v>
      </c>
      <c r="B186" s="10">
        <v>1287</v>
      </c>
      <c r="C186" s="9">
        <f t="shared" si="41"/>
        <v>0.55000000000000004</v>
      </c>
      <c r="D186" s="8">
        <v>612</v>
      </c>
      <c r="E186" s="7">
        <v>426</v>
      </c>
      <c r="F186" s="7">
        <v>207</v>
      </c>
      <c r="G186" s="6">
        <v>40</v>
      </c>
      <c r="H186" s="11">
        <v>220</v>
      </c>
      <c r="I186" s="10">
        <v>466118.92</v>
      </c>
      <c r="J186" s="9">
        <f t="shared" si="28"/>
        <v>2.0099999999999998</v>
      </c>
      <c r="K186" s="8">
        <v>253185.01</v>
      </c>
      <c r="L186" s="7">
        <v>143981.87</v>
      </c>
      <c r="M186" s="7">
        <v>51876.99</v>
      </c>
      <c r="N186" s="6">
        <v>15164.25</v>
      </c>
      <c r="O186" s="5">
        <v>93478.63</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7</v>
      </c>
      <c r="BU186" s="9">
        <f t="shared" si="37"/>
        <v>-41.67</v>
      </c>
      <c r="BV186" s="8">
        <v>1</v>
      </c>
      <c r="BW186" s="7">
        <v>3</v>
      </c>
      <c r="BX186" s="7">
        <v>0</v>
      </c>
      <c r="BY186" s="6">
        <v>3</v>
      </c>
      <c r="BZ186" s="11">
        <v>3</v>
      </c>
      <c r="CA186" s="10">
        <v>11134.26</v>
      </c>
      <c r="CB186" s="9">
        <f t="shared" si="38"/>
        <v>-70.63</v>
      </c>
      <c r="CC186" s="8">
        <v>116.75</v>
      </c>
      <c r="CD186" s="7">
        <v>4652.16</v>
      </c>
      <c r="CE186" s="7">
        <v>0</v>
      </c>
      <c r="CF186" s="6">
        <v>6365.35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8"/>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86" si="28">IFERROR(ROUND((I151-I139)/I139*100,2),"")</f>
        <v>1.23</v>
      </c>
      <c r="K151" s="22">
        <v>306881.14</v>
      </c>
      <c r="L151" s="21">
        <v>134357.67000000001</v>
      </c>
      <c r="M151" s="21">
        <v>83938.75</v>
      </c>
      <c r="N151" s="20">
        <v>11267.94</v>
      </c>
      <c r="O151" s="19">
        <v>50772.09</v>
      </c>
      <c r="P151" s="24">
        <v>404</v>
      </c>
      <c r="Q151" s="23">
        <f t="shared" ref="Q151:Q186" si="29">IFERROR(ROUND((P151-P139)/P139*100,2),"")</f>
        <v>10.38</v>
      </c>
      <c r="R151" s="22">
        <v>216</v>
      </c>
      <c r="S151" s="21">
        <v>90</v>
      </c>
      <c r="T151" s="21">
        <v>88</v>
      </c>
      <c r="U151" s="20">
        <v>10</v>
      </c>
      <c r="V151" s="25">
        <v>2</v>
      </c>
      <c r="W151" s="24">
        <v>24812.28</v>
      </c>
      <c r="X151" s="23">
        <f t="shared" ref="X151:X186" si="30">IFERROR(ROUND((W151-W139)/W139*100,2),"")</f>
        <v>13.77</v>
      </c>
      <c r="Y151" s="22">
        <v>13622.68</v>
      </c>
      <c r="Z151" s="21">
        <v>5373.09</v>
      </c>
      <c r="AA151" s="21">
        <v>5374.19</v>
      </c>
      <c r="AB151" s="20">
        <v>442.32</v>
      </c>
      <c r="AC151" s="19">
        <v>-1.1000000000000001</v>
      </c>
      <c r="AD151" s="24">
        <v>55</v>
      </c>
      <c r="AE151" s="23">
        <f t="shared" ref="AE151:AE186" si="31">IFERROR(ROUND((AD151-AD139)/AD139*100,2),"")</f>
        <v>-3.51</v>
      </c>
      <c r="AF151" s="22">
        <v>8</v>
      </c>
      <c r="AG151" s="21">
        <v>24</v>
      </c>
      <c r="AH151" s="21">
        <v>6</v>
      </c>
      <c r="AI151" s="20">
        <v>17</v>
      </c>
      <c r="AJ151" s="25">
        <v>18</v>
      </c>
      <c r="AK151" s="24">
        <v>50442.23</v>
      </c>
      <c r="AL151" s="23">
        <f t="shared" ref="AL151:AL186" si="32">IFERROR(ROUND((AK151-AK139)/AK139*100,2),"")</f>
        <v>-2.86</v>
      </c>
      <c r="AM151" s="22">
        <v>2552.35</v>
      </c>
      <c r="AN151" s="21">
        <v>13833.54</v>
      </c>
      <c r="AO151" s="21">
        <v>3070.28</v>
      </c>
      <c r="AP151" s="20">
        <v>30986.06</v>
      </c>
      <c r="AQ151" s="19">
        <v>10763.26</v>
      </c>
      <c r="AR151" s="24">
        <v>71</v>
      </c>
      <c r="AS151" s="23">
        <f t="shared" ref="AS151:AS186" si="33">IFERROR(ROUND((AR151-AR139)/AR139*100,2),"")</f>
        <v>5.97</v>
      </c>
      <c r="AT151" s="22">
        <v>10</v>
      </c>
      <c r="AU151" s="21">
        <v>14</v>
      </c>
      <c r="AV151" s="21">
        <v>14</v>
      </c>
      <c r="AW151" s="20">
        <v>33</v>
      </c>
      <c r="AX151" s="25">
        <v>0</v>
      </c>
      <c r="AY151" s="24">
        <v>176771.94</v>
      </c>
      <c r="AZ151" s="23">
        <f t="shared" ref="AZ151:AZ186" si="34">IFERROR(ROUND((AY151-AY139)/AY139*100,2),"")</f>
        <v>146.77000000000001</v>
      </c>
      <c r="BA151" s="22">
        <v>2803.69</v>
      </c>
      <c r="BB151" s="21">
        <v>10945.5</v>
      </c>
      <c r="BC151" s="21">
        <v>13624.86</v>
      </c>
      <c r="BD151" s="20">
        <v>149397.89000000001</v>
      </c>
      <c r="BE151" s="19">
        <v>-2679.36</v>
      </c>
      <c r="BF151" s="24">
        <v>29</v>
      </c>
      <c r="BG151" s="23">
        <f t="shared" ref="BG151:BG186" si="35">IFERROR(ROUND((BF151-BF139)/BF139*100,2),"")</f>
        <v>31.82</v>
      </c>
      <c r="BH151" s="22">
        <v>10</v>
      </c>
      <c r="BI151" s="21">
        <v>10</v>
      </c>
      <c r="BJ151" s="21">
        <v>2</v>
      </c>
      <c r="BK151" s="20">
        <v>7</v>
      </c>
      <c r="BL151" s="25">
        <v>8</v>
      </c>
      <c r="BM151" s="24">
        <v>45040.36</v>
      </c>
      <c r="BN151" s="23">
        <f t="shared" ref="BN151:BN186" si="36">IFERROR(ROUND((BM151-BM139)/BM139*100,2),"")</f>
        <v>131.30000000000001</v>
      </c>
      <c r="BO151" s="22">
        <v>7662.48</v>
      </c>
      <c r="BP151" s="21">
        <v>18200.330000000002</v>
      </c>
      <c r="BQ151" s="21">
        <v>1095.1400000000001</v>
      </c>
      <c r="BR151" s="20">
        <v>18082.41</v>
      </c>
      <c r="BS151" s="19">
        <v>17105.189999999999</v>
      </c>
      <c r="BT151" s="24">
        <v>35</v>
      </c>
      <c r="BU151" s="23">
        <f t="shared" ref="BU151:BU186" si="37">IFERROR(ROUND((BT151-BT139)/BT139*100,2),"")</f>
        <v>16.670000000000002</v>
      </c>
      <c r="BV151" s="22">
        <v>6</v>
      </c>
      <c r="BW151" s="21">
        <v>9</v>
      </c>
      <c r="BX151" s="21">
        <v>5</v>
      </c>
      <c r="BY151" s="20">
        <v>14</v>
      </c>
      <c r="BZ151" s="25">
        <v>4</v>
      </c>
      <c r="CA151" s="24">
        <v>135822.32999999999</v>
      </c>
      <c r="CB151" s="23">
        <f t="shared" ref="CB151:CB186" si="38">IFERROR(ROUND((CA151-CA139)/CA139*100,2),"")</f>
        <v>50.55</v>
      </c>
      <c r="CC151" s="22">
        <v>4422.4399999999996</v>
      </c>
      <c r="CD151" s="21">
        <v>15723.16</v>
      </c>
      <c r="CE151" s="21">
        <v>3457.94</v>
      </c>
      <c r="CF151" s="20">
        <v>79745.789999999994</v>
      </c>
      <c r="CG151" s="19">
        <v>12265.22</v>
      </c>
      <c r="CH151" s="24">
        <v>212</v>
      </c>
      <c r="CI151" s="23">
        <f t="shared" ref="CI151:CI186" si="39">IFERROR(ROUND((CH151-CH139)/CH139*100,2),"")</f>
        <v>1.92</v>
      </c>
      <c r="CJ151" s="22">
        <v>53</v>
      </c>
      <c r="CK151" s="21">
        <v>109</v>
      </c>
      <c r="CL151" s="21">
        <v>18</v>
      </c>
      <c r="CM151" s="20">
        <v>32</v>
      </c>
      <c r="CN151" s="25">
        <v>91</v>
      </c>
      <c r="CO151" s="24">
        <v>116087.91</v>
      </c>
      <c r="CP151" s="23">
        <f t="shared" ref="CP151:CP186"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86"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1570</v>
      </c>
      <c r="C184" s="9">
        <f t="shared" si="41"/>
        <v>14.77</v>
      </c>
      <c r="D184" s="8">
        <v>777</v>
      </c>
      <c r="E184" s="7">
        <v>435</v>
      </c>
      <c r="F184" s="7">
        <v>311</v>
      </c>
      <c r="G184" s="6">
        <v>45</v>
      </c>
      <c r="H184" s="11">
        <v>125</v>
      </c>
      <c r="I184" s="10">
        <v>547955.51</v>
      </c>
      <c r="J184" s="9">
        <f t="shared" si="28"/>
        <v>16.16</v>
      </c>
      <c r="K184" s="8">
        <v>297912.65999999997</v>
      </c>
      <c r="L184" s="7">
        <v>141407.32</v>
      </c>
      <c r="M184" s="7">
        <v>92326.31</v>
      </c>
      <c r="N184" s="6">
        <v>15251.59</v>
      </c>
      <c r="O184" s="5">
        <v>49701.09</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237</v>
      </c>
      <c r="CI184" s="9">
        <f t="shared" si="39"/>
        <v>30.22</v>
      </c>
      <c r="CJ184" s="8">
        <v>55</v>
      </c>
      <c r="CK184" s="7">
        <v>116</v>
      </c>
      <c r="CL184" s="7">
        <v>24</v>
      </c>
      <c r="CM184" s="6">
        <v>41</v>
      </c>
      <c r="CN184" s="11">
        <v>93</v>
      </c>
      <c r="CO184" s="10">
        <v>139490.5</v>
      </c>
      <c r="CP184" s="9">
        <f t="shared" si="40"/>
        <v>68.37</v>
      </c>
      <c r="CQ184" s="8">
        <v>26550.73</v>
      </c>
      <c r="CR184" s="7">
        <v>68327.42</v>
      </c>
      <c r="CS184" s="7">
        <v>21428.57</v>
      </c>
      <c r="CT184" s="6">
        <v>22412.52</v>
      </c>
      <c r="CU184" s="5">
        <v>47670.11</v>
      </c>
    </row>
    <row r="185" spans="1:99" ht="25.5" customHeight="1" x14ac:dyDescent="0.15">
      <c r="A185" s="137">
        <v>44835</v>
      </c>
      <c r="B185" s="10">
        <v>1361</v>
      </c>
      <c r="C185" s="9">
        <f t="shared" si="41"/>
        <v>-5.09</v>
      </c>
      <c r="D185" s="8">
        <v>684</v>
      </c>
      <c r="E185" s="7">
        <v>426</v>
      </c>
      <c r="F185" s="7">
        <v>219</v>
      </c>
      <c r="G185" s="6">
        <v>29</v>
      </c>
      <c r="H185" s="11">
        <v>209</v>
      </c>
      <c r="I185" s="10">
        <v>494518.61</v>
      </c>
      <c r="J185" s="9">
        <f t="shared" si="28"/>
        <v>2</v>
      </c>
      <c r="K185" s="8">
        <v>262927.02</v>
      </c>
      <c r="L185" s="7">
        <v>143352.74</v>
      </c>
      <c r="M185" s="7">
        <v>67007.850000000006</v>
      </c>
      <c r="N185" s="6">
        <v>18092.759999999998</v>
      </c>
      <c r="O185" s="5">
        <v>79229.460000000006</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23</v>
      </c>
      <c r="BG185" s="9">
        <f t="shared" si="35"/>
        <v>-39.47</v>
      </c>
      <c r="BH185" s="8">
        <v>6</v>
      </c>
      <c r="BI185" s="7">
        <v>10</v>
      </c>
      <c r="BJ185" s="7">
        <v>2</v>
      </c>
      <c r="BK185" s="6">
        <v>4</v>
      </c>
      <c r="BL185" s="11">
        <v>9</v>
      </c>
      <c r="BM185" s="10">
        <v>25603.16</v>
      </c>
      <c r="BN185" s="9">
        <f t="shared" si="36"/>
        <v>-37.36</v>
      </c>
      <c r="BO185" s="8">
        <v>4727.92</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thickBot="1" x14ac:dyDescent="0.2">
      <c r="A186" s="138">
        <v>44866</v>
      </c>
      <c r="B186" s="10">
        <v>1515</v>
      </c>
      <c r="C186" s="9">
        <f t="shared" si="41"/>
        <v>1.1299999999999999</v>
      </c>
      <c r="D186" s="8">
        <v>776</v>
      </c>
      <c r="E186" s="7">
        <v>440</v>
      </c>
      <c r="F186" s="7">
        <v>266</v>
      </c>
      <c r="G186" s="6">
        <v>30</v>
      </c>
      <c r="H186" s="11">
        <v>175</v>
      </c>
      <c r="I186" s="10">
        <v>644403.81999999995</v>
      </c>
      <c r="J186" s="9">
        <f t="shared" si="28"/>
        <v>18.920000000000002</v>
      </c>
      <c r="K186" s="8">
        <v>300612.40999999997</v>
      </c>
      <c r="L186" s="7">
        <v>240286.5</v>
      </c>
      <c r="M186" s="7">
        <v>75190.81</v>
      </c>
      <c r="N186" s="6">
        <v>27447.67</v>
      </c>
      <c r="O186" s="5">
        <v>165528.84</v>
      </c>
      <c r="P186" s="10">
        <v>357</v>
      </c>
      <c r="Q186" s="9">
        <f t="shared" si="29"/>
        <v>-15.6</v>
      </c>
      <c r="R186" s="8">
        <v>152</v>
      </c>
      <c r="S186" s="7">
        <v>97</v>
      </c>
      <c r="T186" s="7">
        <v>94</v>
      </c>
      <c r="U186" s="6">
        <v>14</v>
      </c>
      <c r="V186" s="11">
        <v>3</v>
      </c>
      <c r="W186" s="10">
        <v>21740.9</v>
      </c>
      <c r="X186" s="9">
        <f t="shared" si="30"/>
        <v>-15.84</v>
      </c>
      <c r="Y186" s="8">
        <v>9626.4699999999993</v>
      </c>
      <c r="Z186" s="7">
        <v>5726.68</v>
      </c>
      <c r="AA186" s="7">
        <v>5712.16</v>
      </c>
      <c r="AB186" s="6">
        <v>675.59</v>
      </c>
      <c r="AC186" s="5">
        <v>14.52</v>
      </c>
      <c r="AD186" s="10">
        <v>40</v>
      </c>
      <c r="AE186" s="9">
        <f t="shared" si="31"/>
        <v>-21.57</v>
      </c>
      <c r="AF186" s="8">
        <v>12</v>
      </c>
      <c r="AG186" s="7">
        <v>15</v>
      </c>
      <c r="AH186" s="7">
        <v>1</v>
      </c>
      <c r="AI186" s="6">
        <v>12</v>
      </c>
      <c r="AJ186" s="11">
        <v>14</v>
      </c>
      <c r="AK186" s="10">
        <v>26568.82</v>
      </c>
      <c r="AL186" s="9">
        <f t="shared" si="32"/>
        <v>-43.38</v>
      </c>
      <c r="AM186" s="8">
        <v>5484.86</v>
      </c>
      <c r="AN186" s="7">
        <v>9351.83</v>
      </c>
      <c r="AO186" s="7">
        <v>205.19</v>
      </c>
      <c r="AP186" s="6">
        <v>11526.94</v>
      </c>
      <c r="AQ186" s="5">
        <v>9146.64</v>
      </c>
      <c r="AR186" s="10">
        <v>61</v>
      </c>
      <c r="AS186" s="9">
        <f t="shared" si="33"/>
        <v>48.78</v>
      </c>
      <c r="AT186" s="8">
        <v>7</v>
      </c>
      <c r="AU186" s="7">
        <v>13</v>
      </c>
      <c r="AV186" s="7">
        <v>7</v>
      </c>
      <c r="AW186" s="6">
        <v>34</v>
      </c>
      <c r="AX186" s="11">
        <v>6</v>
      </c>
      <c r="AY186" s="10">
        <v>98596.43</v>
      </c>
      <c r="AZ186" s="9">
        <f t="shared" si="34"/>
        <v>115.26</v>
      </c>
      <c r="BA186" s="8">
        <v>4785.5200000000004</v>
      </c>
      <c r="BB186" s="7">
        <v>7490.26</v>
      </c>
      <c r="BC186" s="7">
        <v>4704.5</v>
      </c>
      <c r="BD186" s="6">
        <v>81616.149999999994</v>
      </c>
      <c r="BE186" s="5">
        <v>2785.76</v>
      </c>
      <c r="BF186" s="10">
        <v>30</v>
      </c>
      <c r="BG186" s="9">
        <f t="shared" si="35"/>
        <v>3.45</v>
      </c>
      <c r="BH186" s="8">
        <v>11</v>
      </c>
      <c r="BI186" s="7">
        <v>4</v>
      </c>
      <c r="BJ186" s="7">
        <v>5</v>
      </c>
      <c r="BK186" s="6">
        <v>10</v>
      </c>
      <c r="BL186" s="11">
        <v>-1</v>
      </c>
      <c r="BM186" s="10">
        <v>69428.73</v>
      </c>
      <c r="BN186" s="9">
        <f t="shared" si="36"/>
        <v>116.35</v>
      </c>
      <c r="BO186" s="8">
        <v>7605.26</v>
      </c>
      <c r="BP186" s="7">
        <v>2828.5</v>
      </c>
      <c r="BQ186" s="7">
        <v>3825.94</v>
      </c>
      <c r="BR186" s="6">
        <v>55169.03</v>
      </c>
      <c r="BS186" s="5">
        <v>-997.44</v>
      </c>
      <c r="BT186" s="10">
        <v>22</v>
      </c>
      <c r="BU186" s="9">
        <f t="shared" si="37"/>
        <v>-18.52</v>
      </c>
      <c r="BV186" s="8">
        <v>3</v>
      </c>
      <c r="BW186" s="7">
        <v>6</v>
      </c>
      <c r="BX186" s="7">
        <v>2</v>
      </c>
      <c r="BY186" s="6">
        <v>11</v>
      </c>
      <c r="BZ186" s="11">
        <v>4</v>
      </c>
      <c r="CA186" s="10">
        <v>38678.480000000003</v>
      </c>
      <c r="CB186" s="9">
        <f t="shared" si="38"/>
        <v>-58.98</v>
      </c>
      <c r="CC186" s="8">
        <v>4455.7</v>
      </c>
      <c r="CD186" s="7">
        <v>5942.88</v>
      </c>
      <c r="CE186" s="7">
        <v>5833.34</v>
      </c>
      <c r="CF186" s="6">
        <v>22446.560000000001</v>
      </c>
      <c r="CG186" s="5">
        <v>109.54</v>
      </c>
      <c r="CH186" s="10">
        <v>181</v>
      </c>
      <c r="CI186" s="9">
        <f t="shared" si="39"/>
        <v>-12.98</v>
      </c>
      <c r="CJ186" s="8">
        <v>41</v>
      </c>
      <c r="CK186" s="7">
        <v>69</v>
      </c>
      <c r="CL186" s="7">
        <v>27</v>
      </c>
      <c r="CM186" s="6">
        <v>44</v>
      </c>
      <c r="CN186" s="11">
        <v>42</v>
      </c>
      <c r="CO186" s="10">
        <v>92561.65</v>
      </c>
      <c r="CP186" s="9">
        <f t="shared" si="40"/>
        <v>-23.29</v>
      </c>
      <c r="CQ186" s="8">
        <v>16174.83</v>
      </c>
      <c r="CR186" s="7">
        <v>34841.75</v>
      </c>
      <c r="CS186" s="7">
        <v>10522.4</v>
      </c>
      <c r="CT186" s="6">
        <v>31022.67</v>
      </c>
      <c r="CU186" s="5">
        <v>24319.35</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2"/>
      <c r="B188" s="153"/>
      <c r="C188" s="154"/>
      <c r="D188" s="153"/>
      <c r="E188" s="153"/>
      <c r="F188" s="153"/>
      <c r="G188" s="153"/>
      <c r="H188" s="153"/>
      <c r="I188" s="153"/>
      <c r="J188" s="154"/>
      <c r="K188" s="153"/>
      <c r="L188" s="153"/>
      <c r="M188" s="153"/>
      <c r="N188" s="153"/>
      <c r="O188" s="153"/>
      <c r="P188" s="153"/>
      <c r="Q188" s="154"/>
      <c r="R188" s="153"/>
      <c r="S188" s="153"/>
      <c r="T188" s="153"/>
      <c r="U188" s="153"/>
      <c r="V188" s="153"/>
      <c r="W188" s="153"/>
      <c r="X188" s="154"/>
      <c r="Y188" s="153"/>
      <c r="Z188" s="153"/>
      <c r="AA188" s="153"/>
      <c r="AB188" s="153"/>
      <c r="AC188" s="153"/>
      <c r="AD188" s="153"/>
      <c r="AE188" s="154"/>
      <c r="AF188" s="153"/>
      <c r="AG188" s="153"/>
      <c r="AH188" s="153"/>
      <c r="AI188" s="153"/>
      <c r="AJ188" s="153"/>
      <c r="AK188" s="153"/>
      <c r="AL188" s="154"/>
      <c r="AM188" s="153"/>
      <c r="AN188" s="153"/>
      <c r="AO188" s="153"/>
      <c r="AP188" s="153"/>
      <c r="AQ188" s="153"/>
      <c r="AR188" s="153"/>
      <c r="AS188" s="154"/>
      <c r="AT188" s="153"/>
      <c r="AU188" s="153"/>
      <c r="AV188" s="153"/>
      <c r="AW188" s="153"/>
      <c r="AX188" s="153"/>
      <c r="AY188" s="153"/>
      <c r="AZ188" s="154"/>
      <c r="BA188" s="153"/>
      <c r="BB188" s="153"/>
      <c r="BC188" s="153"/>
      <c r="BD188" s="153"/>
      <c r="BE188" s="153"/>
      <c r="BF188" s="153"/>
      <c r="BG188" s="154"/>
      <c r="BH188" s="153"/>
      <c r="BI188" s="153"/>
      <c r="BJ188" s="153"/>
      <c r="BK188" s="153"/>
      <c r="BL188" s="153"/>
      <c r="BM188" s="153"/>
      <c r="BN188" s="154"/>
      <c r="BO188" s="153"/>
      <c r="BP188" s="153"/>
      <c r="BQ188" s="153"/>
      <c r="BR188" s="153"/>
      <c r="BS188" s="153"/>
      <c r="BT188" s="153"/>
      <c r="BU188" s="154"/>
      <c r="BV188" s="153"/>
      <c r="BW188" s="153"/>
      <c r="BX188" s="153"/>
      <c r="BY188" s="153"/>
      <c r="BZ188" s="153"/>
      <c r="CA188" s="153"/>
      <c r="CB188" s="154"/>
      <c r="CC188" s="153"/>
      <c r="CD188" s="153"/>
      <c r="CE188" s="153"/>
      <c r="CF188" s="153"/>
      <c r="CG188" s="153"/>
      <c r="CH188" s="153"/>
      <c r="CI188" s="154"/>
      <c r="CJ188" s="153"/>
      <c r="CK188" s="153"/>
      <c r="CL188" s="153"/>
      <c r="CM188" s="153"/>
      <c r="CN188" s="153"/>
      <c r="CO188" s="153"/>
      <c r="CP188" s="154"/>
      <c r="CQ188" s="153"/>
      <c r="CR188" s="153"/>
      <c r="CS188" s="153"/>
      <c r="CT188" s="153"/>
      <c r="CU188"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86" si="28">IFERROR(ROUND((I151-I139)/I139*100,2),"")</f>
        <v>1.81</v>
      </c>
      <c r="K151" s="22">
        <v>520587.84</v>
      </c>
      <c r="L151" s="21">
        <v>334894.73</v>
      </c>
      <c r="M151" s="21">
        <v>188014.89</v>
      </c>
      <c r="N151" s="20">
        <v>36911.379999999997</v>
      </c>
      <c r="O151" s="19">
        <v>147873.87</v>
      </c>
      <c r="P151" s="24">
        <v>9838</v>
      </c>
      <c r="Q151" s="23">
        <f t="shared" ref="Q151:Q186" si="29">IFERROR(ROUND((P151-P139)/P139*100,2),"")</f>
        <v>2.2999999999999998</v>
      </c>
      <c r="R151" s="22">
        <v>4160</v>
      </c>
      <c r="S151" s="21">
        <v>2673</v>
      </c>
      <c r="T151" s="21">
        <v>2645</v>
      </c>
      <c r="U151" s="20">
        <v>360</v>
      </c>
      <c r="V151" s="25">
        <v>28</v>
      </c>
      <c r="W151" s="24">
        <v>472802.21</v>
      </c>
      <c r="X151" s="23">
        <f t="shared" ref="X151:X186" si="30">IFERROR(ROUND((W151-W139)/W139*100,2),"")</f>
        <v>0.28999999999999998</v>
      </c>
      <c r="Y151" s="22">
        <v>200448.7</v>
      </c>
      <c r="Z151" s="21">
        <v>126804.76</v>
      </c>
      <c r="AA151" s="21">
        <v>128605.53</v>
      </c>
      <c r="AB151" s="20">
        <v>16943.22</v>
      </c>
      <c r="AC151" s="19">
        <v>-1800.77</v>
      </c>
      <c r="AD151" s="24">
        <v>375</v>
      </c>
      <c r="AE151" s="23">
        <f t="shared" ref="AE151:AE186" si="31">IFERROR(ROUND((AD151-AD139)/AD139*100,2),"")</f>
        <v>6.84</v>
      </c>
      <c r="AF151" s="22">
        <v>86</v>
      </c>
      <c r="AG151" s="21">
        <v>122</v>
      </c>
      <c r="AH151" s="21">
        <v>37</v>
      </c>
      <c r="AI151" s="20">
        <v>127</v>
      </c>
      <c r="AJ151" s="25">
        <v>86</v>
      </c>
      <c r="AK151" s="24">
        <v>158449.91</v>
      </c>
      <c r="AL151" s="23">
        <f t="shared" ref="AL151:AL186" si="32">IFERROR(ROUND((AK151-AK139)/AK139*100,2),"")</f>
        <v>-28.78</v>
      </c>
      <c r="AM151" s="22">
        <v>32711.08</v>
      </c>
      <c r="AN151" s="21">
        <v>47258.25</v>
      </c>
      <c r="AO151" s="21">
        <v>12577.86</v>
      </c>
      <c r="AP151" s="20">
        <v>59776.39</v>
      </c>
      <c r="AQ151" s="19">
        <v>39763.54</v>
      </c>
      <c r="AR151" s="24">
        <v>203</v>
      </c>
      <c r="AS151" s="23">
        <f t="shared" ref="AS151:AS186" si="33">IFERROR(ROUND((AR151-AR139)/AR139*100,2),"")</f>
        <v>-16.8</v>
      </c>
      <c r="AT151" s="22">
        <v>19</v>
      </c>
      <c r="AU151" s="21">
        <v>66</v>
      </c>
      <c r="AV151" s="21">
        <v>11</v>
      </c>
      <c r="AW151" s="20">
        <v>106</v>
      </c>
      <c r="AX151" s="25">
        <v>54</v>
      </c>
      <c r="AY151" s="24">
        <v>105037.86</v>
      </c>
      <c r="AZ151" s="23">
        <f t="shared" ref="AZ151:AZ186" si="34">IFERROR(ROUND((AY151-AY139)/AY139*100,2),"")</f>
        <v>-48.4</v>
      </c>
      <c r="BA151" s="22">
        <v>4694.8100000000004</v>
      </c>
      <c r="BB151" s="21">
        <v>22738.84</v>
      </c>
      <c r="BC151" s="21">
        <v>2869.61</v>
      </c>
      <c r="BD151" s="20">
        <v>73106.28</v>
      </c>
      <c r="BE151" s="19">
        <v>18240.91</v>
      </c>
      <c r="BF151" s="24">
        <v>88</v>
      </c>
      <c r="BG151" s="23">
        <f t="shared" ref="BG151:BG186" si="35">IFERROR(ROUND((BF151-BF139)/BF139*100,2),"")</f>
        <v>-3.3</v>
      </c>
      <c r="BH151" s="22">
        <v>11</v>
      </c>
      <c r="BI151" s="21">
        <v>31</v>
      </c>
      <c r="BJ151" s="21">
        <v>6</v>
      </c>
      <c r="BK151" s="20">
        <v>40</v>
      </c>
      <c r="BL151" s="25">
        <v>25</v>
      </c>
      <c r="BM151" s="24">
        <v>111923.6</v>
      </c>
      <c r="BN151" s="23">
        <f t="shared" ref="BN151:BN186" si="36">IFERROR(ROUND((BM151-BM139)/BM139*100,2),"")</f>
        <v>36.42</v>
      </c>
      <c r="BO151" s="22">
        <v>3337.48</v>
      </c>
      <c r="BP151" s="21">
        <v>24844.69</v>
      </c>
      <c r="BQ151" s="21">
        <v>5108.46</v>
      </c>
      <c r="BR151" s="20">
        <v>78632.97</v>
      </c>
      <c r="BS151" s="19">
        <v>19736.23</v>
      </c>
      <c r="BT151" s="24">
        <v>78</v>
      </c>
      <c r="BU151" s="23">
        <f t="shared" ref="BU151:BU186" si="37">IFERROR(ROUND((BT151-BT139)/BT139*100,2),"")</f>
        <v>-17.89</v>
      </c>
      <c r="BV151" s="22">
        <v>8</v>
      </c>
      <c r="BW151" s="21">
        <v>25</v>
      </c>
      <c r="BX151" s="21">
        <v>8</v>
      </c>
      <c r="BY151" s="20">
        <v>36</v>
      </c>
      <c r="BZ151" s="25">
        <v>18</v>
      </c>
      <c r="CA151" s="24">
        <v>136322.88</v>
      </c>
      <c r="CB151" s="23">
        <f t="shared" ref="CB151:CB186" si="38">IFERROR(ROUND((CA151-CA139)/CA139*100,2),"")</f>
        <v>-39.93</v>
      </c>
      <c r="CC151" s="22">
        <v>4398.7299999999996</v>
      </c>
      <c r="CD151" s="21">
        <v>26546.45</v>
      </c>
      <c r="CE151" s="21">
        <v>5754.17</v>
      </c>
      <c r="CF151" s="20">
        <v>97461.53</v>
      </c>
      <c r="CG151" s="19">
        <v>22954.28</v>
      </c>
      <c r="CH151" s="24">
        <v>1056</v>
      </c>
      <c r="CI151" s="23">
        <f t="shared" ref="CI151:CI186" si="39">IFERROR(ROUND((CH151-CH139)/CH139*100,2),"")</f>
        <v>-5.63</v>
      </c>
      <c r="CJ151" s="22">
        <v>185</v>
      </c>
      <c r="CK151" s="21">
        <v>460</v>
      </c>
      <c r="CL151" s="21">
        <v>142</v>
      </c>
      <c r="CM151" s="20">
        <v>268</v>
      </c>
      <c r="CN151" s="25">
        <v>319</v>
      </c>
      <c r="CO151" s="24">
        <v>391645.26</v>
      </c>
      <c r="CP151" s="23">
        <f t="shared" ref="CP151:CP186"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86"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5696</v>
      </c>
      <c r="C184" s="9">
        <f t="shared" si="41"/>
        <v>12.32</v>
      </c>
      <c r="D184" s="8">
        <v>2618</v>
      </c>
      <c r="E184" s="7">
        <v>1784</v>
      </c>
      <c r="F184" s="7">
        <v>1039</v>
      </c>
      <c r="G184" s="6">
        <v>248</v>
      </c>
      <c r="H184" s="11">
        <v>751</v>
      </c>
      <c r="I184" s="10">
        <v>1176698.51</v>
      </c>
      <c r="J184" s="9">
        <f t="shared" si="28"/>
        <v>10.3</v>
      </c>
      <c r="K184" s="8">
        <v>525388.80000000005</v>
      </c>
      <c r="L184" s="7">
        <v>365295.65</v>
      </c>
      <c r="M184" s="7">
        <v>202763.82</v>
      </c>
      <c r="N184" s="6">
        <v>82023.09</v>
      </c>
      <c r="O184" s="5">
        <v>163615.98000000001</v>
      </c>
      <c r="P184" s="10">
        <v>10406</v>
      </c>
      <c r="Q184" s="9">
        <f t="shared" si="29"/>
        <v>12.97</v>
      </c>
      <c r="R184" s="8">
        <v>4296</v>
      </c>
      <c r="S184" s="7">
        <v>2959</v>
      </c>
      <c r="T184" s="7">
        <v>2699</v>
      </c>
      <c r="U184" s="6">
        <v>452</v>
      </c>
      <c r="V184" s="11">
        <v>260</v>
      </c>
      <c r="W184" s="10">
        <v>511430.63</v>
      </c>
      <c r="X184" s="9">
        <f t="shared" si="30"/>
        <v>9.66</v>
      </c>
      <c r="Y184" s="8">
        <v>205237.52</v>
      </c>
      <c r="Z184" s="7">
        <v>152057.22</v>
      </c>
      <c r="AA184" s="7">
        <v>132116.51999999999</v>
      </c>
      <c r="AB184" s="6">
        <v>22019.37</v>
      </c>
      <c r="AC184" s="5">
        <v>19940.7</v>
      </c>
      <c r="AD184" s="10">
        <v>377</v>
      </c>
      <c r="AE184" s="9">
        <f t="shared" si="31"/>
        <v>25.25</v>
      </c>
      <c r="AF184" s="8">
        <v>68</v>
      </c>
      <c r="AG184" s="7">
        <v>157</v>
      </c>
      <c r="AH184" s="7">
        <v>30</v>
      </c>
      <c r="AI184" s="6">
        <v>119</v>
      </c>
      <c r="AJ184" s="11">
        <v>130</v>
      </c>
      <c r="AK184" s="10">
        <v>272890.14</v>
      </c>
      <c r="AL184" s="9">
        <f t="shared" si="32"/>
        <v>93.62</v>
      </c>
      <c r="AM184" s="8">
        <v>16652.84</v>
      </c>
      <c r="AN184" s="7">
        <v>49870.07</v>
      </c>
      <c r="AO184" s="7">
        <v>8744.85</v>
      </c>
      <c r="AP184" s="6">
        <v>165388.12</v>
      </c>
      <c r="AQ184" s="5">
        <v>73359.48</v>
      </c>
      <c r="AR184" s="10">
        <v>201</v>
      </c>
      <c r="AS184" s="9">
        <f t="shared" si="33"/>
        <v>-1.47</v>
      </c>
      <c r="AT184" s="8">
        <v>17</v>
      </c>
      <c r="AU184" s="7">
        <v>63</v>
      </c>
      <c r="AV184" s="7">
        <v>13</v>
      </c>
      <c r="AW184" s="6">
        <v>107</v>
      </c>
      <c r="AX184" s="11">
        <v>51</v>
      </c>
      <c r="AY184" s="10">
        <v>188031.68</v>
      </c>
      <c r="AZ184" s="9">
        <f t="shared" si="34"/>
        <v>7.65</v>
      </c>
      <c r="BA184" s="8">
        <v>5774.77</v>
      </c>
      <c r="BB184" s="7">
        <v>21135.79</v>
      </c>
      <c r="BC184" s="7">
        <v>6810.74</v>
      </c>
      <c r="BD184" s="6">
        <v>154129.88</v>
      </c>
      <c r="BE184" s="5">
        <v>14505.55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4935</v>
      </c>
      <c r="C185" s="9">
        <f t="shared" si="41"/>
        <v>-0.06</v>
      </c>
      <c r="D185" s="8">
        <v>2206</v>
      </c>
      <c r="E185" s="7">
        <v>1680</v>
      </c>
      <c r="F185" s="7">
        <v>844</v>
      </c>
      <c r="G185" s="6">
        <v>200</v>
      </c>
      <c r="H185" s="11">
        <v>840</v>
      </c>
      <c r="I185" s="10">
        <v>1037876.21</v>
      </c>
      <c r="J185" s="9">
        <f t="shared" si="28"/>
        <v>3.55</v>
      </c>
      <c r="K185" s="8">
        <v>468832.65</v>
      </c>
      <c r="L185" s="7">
        <v>370474.18</v>
      </c>
      <c r="M185" s="7">
        <v>155057.81</v>
      </c>
      <c r="N185" s="6">
        <v>42270.01</v>
      </c>
      <c r="O185" s="5">
        <v>216361.35</v>
      </c>
      <c r="P185" s="10">
        <v>9382</v>
      </c>
      <c r="Q185" s="9">
        <f t="shared" si="29"/>
        <v>4.3499999999999996</v>
      </c>
      <c r="R185" s="8">
        <v>4003</v>
      </c>
      <c r="S185" s="7">
        <v>2554</v>
      </c>
      <c r="T185" s="7">
        <v>2465</v>
      </c>
      <c r="U185" s="6">
        <v>360</v>
      </c>
      <c r="V185" s="11">
        <v>89</v>
      </c>
      <c r="W185" s="10">
        <v>455475.23</v>
      </c>
      <c r="X185" s="9">
        <f t="shared" si="30"/>
        <v>5.25</v>
      </c>
      <c r="Y185" s="8">
        <v>185517.42</v>
      </c>
      <c r="Z185" s="7">
        <v>130072.34</v>
      </c>
      <c r="AA185" s="7">
        <v>121952.66</v>
      </c>
      <c r="AB185" s="6">
        <v>17932.810000000001</v>
      </c>
      <c r="AC185" s="5">
        <v>8119.68</v>
      </c>
      <c r="AD185" s="10">
        <v>254</v>
      </c>
      <c r="AE185" s="9">
        <f t="shared" si="31"/>
        <v>-4.51</v>
      </c>
      <c r="AF185" s="8">
        <v>52</v>
      </c>
      <c r="AG185" s="7">
        <v>96</v>
      </c>
      <c r="AH185" s="7">
        <v>25</v>
      </c>
      <c r="AI185" s="6">
        <v>81</v>
      </c>
      <c r="AJ185" s="11">
        <v>71</v>
      </c>
      <c r="AK185" s="10">
        <v>82120.08</v>
      </c>
      <c r="AL185" s="9">
        <f t="shared" si="32"/>
        <v>-11.22</v>
      </c>
      <c r="AM185" s="8">
        <v>10884.34</v>
      </c>
      <c r="AN185" s="7">
        <v>22128.06</v>
      </c>
      <c r="AO185" s="7">
        <v>8326.98</v>
      </c>
      <c r="AP185" s="6">
        <v>40780.699999999997</v>
      </c>
      <c r="AQ185" s="5">
        <v>13801.08</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893</v>
      </c>
      <c r="CI185" s="9">
        <f t="shared" si="39"/>
        <v>8.64</v>
      </c>
      <c r="CJ185" s="8">
        <v>137</v>
      </c>
      <c r="CK185" s="7">
        <v>382</v>
      </c>
      <c r="CL185" s="7">
        <v>121</v>
      </c>
      <c r="CM185" s="6">
        <v>252</v>
      </c>
      <c r="CN185" s="11">
        <v>262</v>
      </c>
      <c r="CO185" s="10">
        <v>294073.59000000003</v>
      </c>
      <c r="CP185" s="9">
        <f t="shared" si="40"/>
        <v>-11.9</v>
      </c>
      <c r="CQ185" s="8">
        <v>35442.49</v>
      </c>
      <c r="CR185" s="7">
        <v>125400.78</v>
      </c>
      <c r="CS185" s="7">
        <v>33478.559999999998</v>
      </c>
      <c r="CT185" s="6">
        <v>99429.57</v>
      </c>
      <c r="CU185" s="5">
        <v>92244.41</v>
      </c>
    </row>
    <row r="186" spans="1:99" s="1" customFormat="1" ht="25.5" customHeight="1" thickBot="1" x14ac:dyDescent="0.2">
      <c r="A186" s="138">
        <v>44866</v>
      </c>
      <c r="B186" s="10">
        <v>5344</v>
      </c>
      <c r="C186" s="9">
        <f t="shared" si="41"/>
        <v>-2.25</v>
      </c>
      <c r="D186" s="8">
        <v>2388</v>
      </c>
      <c r="E186" s="7">
        <v>1846</v>
      </c>
      <c r="F186" s="7">
        <v>876</v>
      </c>
      <c r="G186" s="6">
        <v>230</v>
      </c>
      <c r="H186" s="11">
        <v>974</v>
      </c>
      <c r="I186" s="10">
        <v>1119139.19</v>
      </c>
      <c r="J186" s="9">
        <f t="shared" si="28"/>
        <v>-5.79</v>
      </c>
      <c r="K186" s="8">
        <v>512649.6</v>
      </c>
      <c r="L186" s="7">
        <v>375669.84</v>
      </c>
      <c r="M186" s="7">
        <v>175973.03</v>
      </c>
      <c r="N186" s="6">
        <v>53852.15</v>
      </c>
      <c r="O186" s="5">
        <v>200691.38</v>
      </c>
      <c r="P186" s="10">
        <v>9213</v>
      </c>
      <c r="Q186" s="9">
        <f t="shared" si="29"/>
        <v>-1.34</v>
      </c>
      <c r="R186" s="8">
        <v>3593</v>
      </c>
      <c r="S186" s="7">
        <v>2724</v>
      </c>
      <c r="T186" s="7">
        <v>2519</v>
      </c>
      <c r="U186" s="6">
        <v>377</v>
      </c>
      <c r="V186" s="11">
        <v>205</v>
      </c>
      <c r="W186" s="10">
        <v>458140.88</v>
      </c>
      <c r="X186" s="9">
        <f t="shared" si="30"/>
        <v>-3.01</v>
      </c>
      <c r="Y186" s="8">
        <v>173164.21</v>
      </c>
      <c r="Z186" s="7">
        <v>139214.54999999999</v>
      </c>
      <c r="AA186" s="7">
        <v>127560.5</v>
      </c>
      <c r="AB186" s="6">
        <v>18201.62</v>
      </c>
      <c r="AC186" s="5">
        <v>11654.05</v>
      </c>
      <c r="AD186" s="10">
        <v>235</v>
      </c>
      <c r="AE186" s="9">
        <f t="shared" si="31"/>
        <v>-18.690000000000001</v>
      </c>
      <c r="AF186" s="8">
        <v>33</v>
      </c>
      <c r="AG186" s="7">
        <v>107</v>
      </c>
      <c r="AH186" s="7">
        <v>18</v>
      </c>
      <c r="AI186" s="6">
        <v>77</v>
      </c>
      <c r="AJ186" s="11">
        <v>89</v>
      </c>
      <c r="AK186" s="10">
        <v>99489.32</v>
      </c>
      <c r="AL186" s="9">
        <f t="shared" si="32"/>
        <v>-33.85</v>
      </c>
      <c r="AM186" s="8">
        <v>9799.2199999999993</v>
      </c>
      <c r="AN186" s="7">
        <v>36338.79</v>
      </c>
      <c r="AO186" s="7">
        <v>6763.39</v>
      </c>
      <c r="AP186" s="6">
        <v>46587.92</v>
      </c>
      <c r="AQ186" s="5">
        <v>29575.4</v>
      </c>
      <c r="AR186" s="10">
        <v>192</v>
      </c>
      <c r="AS186" s="9">
        <f t="shared" si="33"/>
        <v>26.32</v>
      </c>
      <c r="AT186" s="8">
        <v>13</v>
      </c>
      <c r="AU186" s="7">
        <v>65</v>
      </c>
      <c r="AV186" s="7">
        <v>19</v>
      </c>
      <c r="AW186" s="6">
        <v>93</v>
      </c>
      <c r="AX186" s="11">
        <v>48</v>
      </c>
      <c r="AY186" s="10">
        <v>134652.92000000001</v>
      </c>
      <c r="AZ186" s="9">
        <f t="shared" si="34"/>
        <v>38.03</v>
      </c>
      <c r="BA186" s="8">
        <v>3675.71</v>
      </c>
      <c r="BB186" s="7">
        <v>26389.31</v>
      </c>
      <c r="BC186" s="7">
        <v>9249.49</v>
      </c>
      <c r="BD186" s="6">
        <v>92097.64</v>
      </c>
      <c r="BE186" s="5">
        <v>20380.59</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994</v>
      </c>
      <c r="CI186" s="9">
        <f t="shared" si="39"/>
        <v>7.81</v>
      </c>
      <c r="CJ186" s="8">
        <v>125</v>
      </c>
      <c r="CK186" s="7">
        <v>421</v>
      </c>
      <c r="CL186" s="7">
        <v>149</v>
      </c>
      <c r="CM186" s="6">
        <v>297</v>
      </c>
      <c r="CN186" s="11">
        <v>274</v>
      </c>
      <c r="CO186" s="10">
        <v>359543.6</v>
      </c>
      <c r="CP186" s="9">
        <f t="shared" si="40"/>
        <v>9.44</v>
      </c>
      <c r="CQ186" s="8">
        <v>38087.01</v>
      </c>
      <c r="CR186" s="7">
        <v>152637.82999999999</v>
      </c>
      <c r="CS186" s="7">
        <v>42015.63</v>
      </c>
      <c r="CT186" s="6">
        <v>123764.01</v>
      </c>
      <c r="CU186" s="5">
        <v>113661.32</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86" si="28">IFERROR(ROUND((I151-I139)/I139*100,2),"")</f>
        <v>-3.07</v>
      </c>
      <c r="K151" s="22">
        <v>60166.91</v>
      </c>
      <c r="L151" s="21">
        <v>35181.72</v>
      </c>
      <c r="M151" s="21">
        <v>10455.15</v>
      </c>
      <c r="N151" s="20">
        <v>4576.6099999999997</v>
      </c>
      <c r="O151" s="19">
        <v>24726.57</v>
      </c>
      <c r="P151" s="24">
        <v>49</v>
      </c>
      <c r="Q151" s="23">
        <f t="shared" ref="Q151:Q186" si="29">IFERROR(ROUND((P151-P139)/P139*100,2),"")</f>
        <v>-31.94</v>
      </c>
      <c r="R151" s="22">
        <v>24</v>
      </c>
      <c r="S151" s="21">
        <v>8</v>
      </c>
      <c r="T151" s="21">
        <v>13</v>
      </c>
      <c r="U151" s="20">
        <v>4</v>
      </c>
      <c r="V151" s="25">
        <v>-5</v>
      </c>
      <c r="W151" s="24">
        <v>2930.11</v>
      </c>
      <c r="X151" s="23">
        <f t="shared" ref="X151:X186" si="30">IFERROR(ROUND((W151-W139)/W139*100,2),"")</f>
        <v>-31.38</v>
      </c>
      <c r="Y151" s="22">
        <v>1360.21</v>
      </c>
      <c r="Z151" s="21">
        <v>466.96</v>
      </c>
      <c r="AA151" s="21">
        <v>793.91</v>
      </c>
      <c r="AB151" s="20">
        <v>309.02999999999997</v>
      </c>
      <c r="AC151" s="19">
        <v>-326.95</v>
      </c>
      <c r="AD151" s="24">
        <v>20</v>
      </c>
      <c r="AE151" s="23">
        <f t="shared" ref="AE151:AE186" si="31">IFERROR(ROUND((AD151-AD139)/AD139*100,2),"")</f>
        <v>0</v>
      </c>
      <c r="AF151" s="22">
        <v>5</v>
      </c>
      <c r="AG151" s="21">
        <v>5</v>
      </c>
      <c r="AH151" s="21">
        <v>2</v>
      </c>
      <c r="AI151" s="20">
        <v>8</v>
      </c>
      <c r="AJ151" s="25">
        <v>3</v>
      </c>
      <c r="AK151" s="24">
        <v>15153.44</v>
      </c>
      <c r="AL151" s="23">
        <f t="shared" ref="AL151:AL186" si="32">IFERROR(ROUND((AK151-AK139)/AK139*100,2),"")</f>
        <v>19.07</v>
      </c>
      <c r="AM151" s="22">
        <v>2442.5100000000002</v>
      </c>
      <c r="AN151" s="21">
        <v>2506.81</v>
      </c>
      <c r="AO151" s="21">
        <v>383.34</v>
      </c>
      <c r="AP151" s="20">
        <v>9820.7800000000007</v>
      </c>
      <c r="AQ151" s="19">
        <v>2123.4699999999998</v>
      </c>
      <c r="AR151" s="24">
        <v>22</v>
      </c>
      <c r="AS151" s="23">
        <f t="shared" ref="AS151:AS186" si="33">IFERROR(ROUND((AR151-AR139)/AR139*100,2),"")</f>
        <v>29.41</v>
      </c>
      <c r="AT151" s="22">
        <v>2</v>
      </c>
      <c r="AU151" s="21">
        <v>5</v>
      </c>
      <c r="AV151" s="21">
        <v>2</v>
      </c>
      <c r="AW151" s="20">
        <v>13</v>
      </c>
      <c r="AX151" s="25">
        <v>3</v>
      </c>
      <c r="AY151" s="24">
        <v>21255.93</v>
      </c>
      <c r="AZ151" s="23">
        <f t="shared" ref="AZ151:AZ186" si="34">IFERROR(ROUND((AY151-AY139)/AY139*100,2),"")</f>
        <v>-9.59</v>
      </c>
      <c r="BA151" s="22">
        <v>605.24</v>
      </c>
      <c r="BB151" s="21">
        <v>4307.8599999999997</v>
      </c>
      <c r="BC151" s="21">
        <v>1571.03</v>
      </c>
      <c r="BD151" s="20">
        <v>14771.8</v>
      </c>
      <c r="BE151" s="19">
        <v>2736.83</v>
      </c>
      <c r="BF151" s="24">
        <v>15</v>
      </c>
      <c r="BG151" s="23">
        <f t="shared" ref="BG151:BG186" si="35">IFERROR(ROUND((BF151-BF139)/BF139*100,2),"")</f>
        <v>36.36</v>
      </c>
      <c r="BH151" s="22">
        <v>3</v>
      </c>
      <c r="BI151" s="21">
        <v>5</v>
      </c>
      <c r="BJ151" s="21">
        <v>4</v>
      </c>
      <c r="BK151" s="20">
        <v>3</v>
      </c>
      <c r="BL151" s="25">
        <v>1</v>
      </c>
      <c r="BM151" s="24">
        <v>15954.35</v>
      </c>
      <c r="BN151" s="23">
        <f t="shared" ref="BN151:BN186" si="36">IFERROR(ROUND((BM151-BM139)/BM139*100,2),"")</f>
        <v>13.51</v>
      </c>
      <c r="BO151" s="22">
        <v>2157.7199999999998</v>
      </c>
      <c r="BP151" s="21">
        <v>2767.75</v>
      </c>
      <c r="BQ151" s="21">
        <v>1449.78</v>
      </c>
      <c r="BR151" s="20">
        <v>9579.1</v>
      </c>
      <c r="BS151" s="19">
        <v>1317.97</v>
      </c>
      <c r="BT151" s="24">
        <v>11</v>
      </c>
      <c r="BU151" s="23">
        <f t="shared" ref="BU151:BU186" si="37">IFERROR(ROUND((BT151-BT139)/BT139*100,2),"")</f>
        <v>0</v>
      </c>
      <c r="BV151" s="22">
        <v>2</v>
      </c>
      <c r="BW151" s="21">
        <v>6</v>
      </c>
      <c r="BX151" s="21">
        <v>1</v>
      </c>
      <c r="BY151" s="20">
        <v>2</v>
      </c>
      <c r="BZ151" s="25">
        <v>5</v>
      </c>
      <c r="CA151" s="24">
        <v>10655.45</v>
      </c>
      <c r="CB151" s="23">
        <f t="shared" ref="CB151:CB186" si="38">IFERROR(ROUND((CA151-CA139)/CA139*100,2),"")</f>
        <v>-65.37</v>
      </c>
      <c r="CC151" s="22">
        <v>521.51</v>
      </c>
      <c r="CD151" s="21">
        <v>5717.4</v>
      </c>
      <c r="CE151" s="21">
        <v>991.79</v>
      </c>
      <c r="CF151" s="20">
        <v>3424.75</v>
      </c>
      <c r="CG151" s="19">
        <v>4725.6099999999997</v>
      </c>
      <c r="CH151" s="24">
        <v>60</v>
      </c>
      <c r="CI151" s="23">
        <f t="shared" ref="CI151:CI186" si="39">IFERROR(ROUND((CH151-CH139)/CH139*100,2),"")</f>
        <v>27.66</v>
      </c>
      <c r="CJ151" s="22">
        <v>10</v>
      </c>
      <c r="CK151" s="21">
        <v>35</v>
      </c>
      <c r="CL151" s="21">
        <v>0</v>
      </c>
      <c r="CM151" s="20">
        <v>15</v>
      </c>
      <c r="CN151" s="25">
        <v>35</v>
      </c>
      <c r="CO151" s="24">
        <v>29670.74</v>
      </c>
      <c r="CP151" s="23">
        <f t="shared" ref="CP151:CP186"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86"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thickBot="1" x14ac:dyDescent="0.2">
      <c r="A186" s="138">
        <v>44866</v>
      </c>
      <c r="B186" s="10">
        <v>447</v>
      </c>
      <c r="C186" s="9">
        <f t="shared" si="41"/>
        <v>4.93</v>
      </c>
      <c r="D186" s="8">
        <v>244</v>
      </c>
      <c r="E186" s="7">
        <v>135</v>
      </c>
      <c r="F186" s="7">
        <v>59</v>
      </c>
      <c r="G186" s="6">
        <v>8</v>
      </c>
      <c r="H186" s="11">
        <v>76</v>
      </c>
      <c r="I186" s="10">
        <v>115836.87</v>
      </c>
      <c r="J186" s="9">
        <f t="shared" si="28"/>
        <v>-4.13</v>
      </c>
      <c r="K186" s="8">
        <v>66050.490000000005</v>
      </c>
      <c r="L186" s="7">
        <v>35231.99</v>
      </c>
      <c r="M186" s="7">
        <v>12920.98</v>
      </c>
      <c r="N186" s="6">
        <v>1402.87</v>
      </c>
      <c r="O186" s="5">
        <v>22311.01</v>
      </c>
      <c r="P186" s="10">
        <v>51</v>
      </c>
      <c r="Q186" s="9">
        <f t="shared" si="29"/>
        <v>-28.17</v>
      </c>
      <c r="R186" s="8">
        <v>32</v>
      </c>
      <c r="S186" s="7">
        <v>11</v>
      </c>
      <c r="T186" s="7">
        <v>8</v>
      </c>
      <c r="U186" s="6">
        <v>0</v>
      </c>
      <c r="V186" s="11">
        <v>3</v>
      </c>
      <c r="W186" s="10">
        <v>3352.85</v>
      </c>
      <c r="X186" s="9">
        <f t="shared" si="30"/>
        <v>-28.17</v>
      </c>
      <c r="Y186" s="8">
        <v>2162.6999999999998</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14</v>
      </c>
      <c r="BG186" s="9">
        <f t="shared" si="35"/>
        <v>40</v>
      </c>
      <c r="BH186" s="8">
        <v>6</v>
      </c>
      <c r="BI186" s="7">
        <v>6</v>
      </c>
      <c r="BJ186" s="7">
        <v>0</v>
      </c>
      <c r="BK186" s="6">
        <v>2</v>
      </c>
      <c r="BL186" s="11">
        <v>6</v>
      </c>
      <c r="BM186" s="10">
        <v>11833.92</v>
      </c>
      <c r="BN186" s="9">
        <f t="shared" si="36"/>
        <v>0.34</v>
      </c>
      <c r="BO186" s="8">
        <v>2509.0300000000002</v>
      </c>
      <c r="BP186" s="7">
        <v>6282.46</v>
      </c>
      <c r="BQ186" s="7">
        <v>0</v>
      </c>
      <c r="BR186" s="6">
        <v>3042.43</v>
      </c>
      <c r="BS186" s="5">
        <v>6282.46</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86" si="28">IFERROR(ROUND((I151-I139)/I139*100,2),"")</f>
        <v>-3.2</v>
      </c>
      <c r="K151" s="22">
        <v>302091.57</v>
      </c>
      <c r="L151" s="21">
        <v>148061.07999999999</v>
      </c>
      <c r="M151" s="21">
        <v>80516.58</v>
      </c>
      <c r="N151" s="20">
        <v>32365.42</v>
      </c>
      <c r="O151" s="19">
        <v>67544.5</v>
      </c>
      <c r="P151" s="24">
        <v>943</v>
      </c>
      <c r="Q151" s="23">
        <f t="shared" ref="Q151:Q186" si="29">IFERROR(ROUND((P151-P139)/P139*100,2),"")</f>
        <v>0.21</v>
      </c>
      <c r="R151" s="22">
        <v>458</v>
      </c>
      <c r="S151" s="21">
        <v>233</v>
      </c>
      <c r="T151" s="21">
        <v>218</v>
      </c>
      <c r="U151" s="20">
        <v>34</v>
      </c>
      <c r="V151" s="25">
        <v>15</v>
      </c>
      <c r="W151" s="24">
        <v>62642.98</v>
      </c>
      <c r="X151" s="23">
        <f t="shared" ref="X151:X186" si="30">IFERROR(ROUND((W151-W139)/W139*100,2),"")</f>
        <v>-0.65</v>
      </c>
      <c r="Y151" s="22">
        <v>30156.82</v>
      </c>
      <c r="Z151" s="21">
        <v>15542.16</v>
      </c>
      <c r="AA151" s="21">
        <v>15007.17</v>
      </c>
      <c r="AB151" s="20">
        <v>1936.83</v>
      </c>
      <c r="AC151" s="19">
        <v>534.99</v>
      </c>
      <c r="AD151" s="24">
        <v>76</v>
      </c>
      <c r="AE151" s="23">
        <f t="shared" ref="AE151:AE186" si="31">IFERROR(ROUND((AD151-AD139)/AD139*100,2),"")</f>
        <v>-28.3</v>
      </c>
      <c r="AF151" s="22">
        <v>24</v>
      </c>
      <c r="AG151" s="21">
        <v>30</v>
      </c>
      <c r="AH151" s="21">
        <v>1</v>
      </c>
      <c r="AI151" s="20">
        <v>21</v>
      </c>
      <c r="AJ151" s="25">
        <v>29</v>
      </c>
      <c r="AK151" s="24">
        <v>39401</v>
      </c>
      <c r="AL151" s="23">
        <f t="shared" ref="AL151:AL186" si="32">IFERROR(ROUND((AK151-AK139)/AK139*100,2),"")</f>
        <v>-14.62</v>
      </c>
      <c r="AM151" s="22">
        <v>6510.29</v>
      </c>
      <c r="AN151" s="21">
        <v>9989.6200000000008</v>
      </c>
      <c r="AO151" s="21">
        <v>323.04000000000002</v>
      </c>
      <c r="AP151" s="20">
        <v>22578.05</v>
      </c>
      <c r="AQ151" s="19">
        <v>9666.58</v>
      </c>
      <c r="AR151" s="24">
        <v>91</v>
      </c>
      <c r="AS151" s="23">
        <f t="shared" ref="AS151:AS186" si="33">IFERROR(ROUND((AR151-AR139)/AR139*100,2),"")</f>
        <v>2.25</v>
      </c>
      <c r="AT151" s="22">
        <v>18</v>
      </c>
      <c r="AU151" s="21">
        <v>25</v>
      </c>
      <c r="AV151" s="21">
        <v>6</v>
      </c>
      <c r="AW151" s="20">
        <v>42</v>
      </c>
      <c r="AX151" s="25">
        <v>19</v>
      </c>
      <c r="AY151" s="24">
        <v>66507.009999999995</v>
      </c>
      <c r="AZ151" s="23">
        <f t="shared" ref="AZ151:AZ186" si="34">IFERROR(ROUND((AY151-AY139)/AY139*100,2),"")</f>
        <v>-40.93</v>
      </c>
      <c r="BA151" s="22">
        <v>6373.64</v>
      </c>
      <c r="BB151" s="21">
        <v>16097.92</v>
      </c>
      <c r="BC151" s="21">
        <v>1536.31</v>
      </c>
      <c r="BD151" s="20">
        <v>42499.14</v>
      </c>
      <c r="BE151" s="19">
        <v>14561.61</v>
      </c>
      <c r="BF151" s="24">
        <v>47</v>
      </c>
      <c r="BG151" s="23">
        <f t="shared" ref="BG151:BG186" si="35">IFERROR(ROUND((BF151-BF139)/BF139*100,2),"")</f>
        <v>-9.6199999999999992</v>
      </c>
      <c r="BH151" s="22">
        <v>9</v>
      </c>
      <c r="BI151" s="21">
        <v>22</v>
      </c>
      <c r="BJ151" s="21">
        <v>4</v>
      </c>
      <c r="BK151" s="20">
        <v>12</v>
      </c>
      <c r="BL151" s="25">
        <v>18</v>
      </c>
      <c r="BM151" s="24">
        <v>35370.9</v>
      </c>
      <c r="BN151" s="23">
        <f t="shared" ref="BN151:BN186" si="36">IFERROR(ROUND((BM151-BM139)/BM139*100,2),"")</f>
        <v>-13.74</v>
      </c>
      <c r="BO151" s="22">
        <v>4302.83</v>
      </c>
      <c r="BP151" s="21">
        <v>15895.17</v>
      </c>
      <c r="BQ151" s="21">
        <v>3360.96</v>
      </c>
      <c r="BR151" s="20">
        <v>11811.94</v>
      </c>
      <c r="BS151" s="19">
        <v>12534.21</v>
      </c>
      <c r="BT151" s="24">
        <v>42</v>
      </c>
      <c r="BU151" s="23">
        <f t="shared" ref="BU151:BU186" si="37">IFERROR(ROUND((BT151-BT139)/BT139*100,2),"")</f>
        <v>-19.23</v>
      </c>
      <c r="BV151" s="22">
        <v>5</v>
      </c>
      <c r="BW151" s="21">
        <v>19</v>
      </c>
      <c r="BX151" s="21">
        <v>3</v>
      </c>
      <c r="BY151" s="20">
        <v>15</v>
      </c>
      <c r="BZ151" s="25">
        <v>16</v>
      </c>
      <c r="CA151" s="24">
        <v>56071.06</v>
      </c>
      <c r="CB151" s="23">
        <f t="shared" ref="CB151:CB186" si="38">IFERROR(ROUND((CA151-CA139)/CA139*100,2),"")</f>
        <v>-39.229999999999997</v>
      </c>
      <c r="CC151" s="22">
        <v>2238.37</v>
      </c>
      <c r="CD151" s="21">
        <v>25495.08</v>
      </c>
      <c r="CE151" s="21">
        <v>1843.04</v>
      </c>
      <c r="CF151" s="20">
        <v>26494.57</v>
      </c>
      <c r="CG151" s="19">
        <v>23652.04</v>
      </c>
      <c r="CH151" s="24">
        <v>311</v>
      </c>
      <c r="CI151" s="23">
        <f t="shared" ref="CI151:CI186" si="39">IFERROR(ROUND((CH151-CH139)/CH139*100,2),"")</f>
        <v>4.01</v>
      </c>
      <c r="CJ151" s="22">
        <v>80</v>
      </c>
      <c r="CK151" s="21">
        <v>146</v>
      </c>
      <c r="CL151" s="21">
        <v>31</v>
      </c>
      <c r="CM151" s="20">
        <v>53</v>
      </c>
      <c r="CN151" s="25">
        <v>115</v>
      </c>
      <c r="CO151" s="24">
        <v>186390.57</v>
      </c>
      <c r="CP151" s="23">
        <f t="shared" ref="CP151:CP186"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86"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2001</v>
      </c>
      <c r="C184" s="9">
        <f t="shared" si="41"/>
        <v>8.57</v>
      </c>
      <c r="D184" s="8">
        <v>1026</v>
      </c>
      <c r="E184" s="7">
        <v>556</v>
      </c>
      <c r="F184" s="7">
        <v>352</v>
      </c>
      <c r="G184" s="6">
        <v>62</v>
      </c>
      <c r="H184" s="11">
        <v>206</v>
      </c>
      <c r="I184" s="10">
        <v>628223.6</v>
      </c>
      <c r="J184" s="9">
        <f t="shared" si="28"/>
        <v>3.01</v>
      </c>
      <c r="K184" s="8">
        <v>334017.28000000003</v>
      </c>
      <c r="L184" s="7">
        <v>160457.99</v>
      </c>
      <c r="M184" s="7">
        <v>95093.85</v>
      </c>
      <c r="N184" s="6">
        <v>37141.56</v>
      </c>
      <c r="O184" s="5">
        <v>65903.070000000007</v>
      </c>
      <c r="P184" s="10">
        <v>1035</v>
      </c>
      <c r="Q184" s="9">
        <f t="shared" si="29"/>
        <v>6.81</v>
      </c>
      <c r="R184" s="8">
        <v>452</v>
      </c>
      <c r="S184" s="7">
        <v>256</v>
      </c>
      <c r="T184" s="7">
        <v>279</v>
      </c>
      <c r="U184" s="6">
        <v>48</v>
      </c>
      <c r="V184" s="11">
        <v>-23</v>
      </c>
      <c r="W184" s="10">
        <v>65284.06</v>
      </c>
      <c r="X184" s="9">
        <f t="shared" si="30"/>
        <v>2.9</v>
      </c>
      <c r="Y184" s="8">
        <v>29247.23</v>
      </c>
      <c r="Z184" s="7">
        <v>16512.37</v>
      </c>
      <c r="AA184" s="7">
        <v>16597.27</v>
      </c>
      <c r="AB184" s="6">
        <v>2927.19</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1754</v>
      </c>
      <c r="C185" s="9">
        <f t="shared" si="41"/>
        <v>-5.55</v>
      </c>
      <c r="D185" s="8">
        <v>866</v>
      </c>
      <c r="E185" s="7">
        <v>561</v>
      </c>
      <c r="F185" s="7">
        <v>286</v>
      </c>
      <c r="G185" s="6">
        <v>40</v>
      </c>
      <c r="H185" s="11">
        <v>275</v>
      </c>
      <c r="I185" s="10">
        <v>530408.86</v>
      </c>
      <c r="J185" s="9">
        <f t="shared" si="28"/>
        <v>-5.29</v>
      </c>
      <c r="K185" s="8">
        <v>258534.09</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thickBot="1" x14ac:dyDescent="0.2">
      <c r="A186" s="138">
        <v>44866</v>
      </c>
      <c r="B186" s="10">
        <v>2008</v>
      </c>
      <c r="C186" s="9">
        <f t="shared" si="41"/>
        <v>0.9</v>
      </c>
      <c r="D186" s="8">
        <v>1058</v>
      </c>
      <c r="E186" s="7">
        <v>579</v>
      </c>
      <c r="F186" s="7">
        <v>310</v>
      </c>
      <c r="G186" s="6">
        <v>61</v>
      </c>
      <c r="H186" s="11">
        <v>269</v>
      </c>
      <c r="I186" s="10">
        <v>587555.18999999994</v>
      </c>
      <c r="J186" s="9">
        <f t="shared" si="28"/>
        <v>1.56</v>
      </c>
      <c r="K186" s="8">
        <v>314748.06</v>
      </c>
      <c r="L186" s="7">
        <v>166622.66</v>
      </c>
      <c r="M186" s="7">
        <v>82769.59</v>
      </c>
      <c r="N186" s="6">
        <v>23414.880000000001</v>
      </c>
      <c r="O186" s="5">
        <v>83853.070000000007</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74</v>
      </c>
      <c r="AE186" s="9">
        <f t="shared" si="31"/>
        <v>-8.64</v>
      </c>
      <c r="AF186" s="8">
        <v>19</v>
      </c>
      <c r="AG186" s="7">
        <v>25</v>
      </c>
      <c r="AH186" s="7">
        <v>7</v>
      </c>
      <c r="AI186" s="6">
        <v>23</v>
      </c>
      <c r="AJ186" s="11">
        <v>18</v>
      </c>
      <c r="AK186" s="10">
        <v>48872.32</v>
      </c>
      <c r="AL186" s="9">
        <f t="shared" si="32"/>
        <v>-3.71</v>
      </c>
      <c r="AM186" s="8">
        <v>14460.98</v>
      </c>
      <c r="AN186" s="7">
        <v>10809.88</v>
      </c>
      <c r="AO186" s="7">
        <v>2629.01</v>
      </c>
      <c r="AP186" s="6">
        <v>20972.45</v>
      </c>
      <c r="AQ186" s="5">
        <v>8180.87</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42</v>
      </c>
      <c r="BG186" s="9">
        <f t="shared" si="35"/>
        <v>-4.55</v>
      </c>
      <c r="BH186" s="8">
        <v>11</v>
      </c>
      <c r="BI186" s="7">
        <v>20</v>
      </c>
      <c r="BJ186" s="7">
        <v>1</v>
      </c>
      <c r="BK186" s="6">
        <v>10</v>
      </c>
      <c r="BL186" s="11">
        <v>19</v>
      </c>
      <c r="BM186" s="10">
        <v>36852.99</v>
      </c>
      <c r="BN186" s="9">
        <f t="shared" si="36"/>
        <v>16.59</v>
      </c>
      <c r="BO186" s="8">
        <v>4228.93</v>
      </c>
      <c r="BP186" s="7">
        <v>16477.759999999998</v>
      </c>
      <c r="BQ186" s="7">
        <v>278.33</v>
      </c>
      <c r="BR186" s="6">
        <v>15867.97</v>
      </c>
      <c r="BS186" s="5">
        <v>16199.43</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86" si="28">IFERROR(ROUND((I151-I139)/I139*100,2),"")</f>
        <v>-2.5099999999999998</v>
      </c>
      <c r="K151" s="22">
        <v>292492.42</v>
      </c>
      <c r="L151" s="21">
        <v>169679.31</v>
      </c>
      <c r="M151" s="21">
        <v>77404.37</v>
      </c>
      <c r="N151" s="20">
        <v>28248.3</v>
      </c>
      <c r="O151" s="19">
        <v>92479.32</v>
      </c>
      <c r="P151" s="24">
        <v>3587</v>
      </c>
      <c r="Q151" s="23">
        <f t="shared" ref="Q151:Q186" si="29">IFERROR(ROUND((P151-P139)/P139*100,2),"")</f>
        <v>1.24</v>
      </c>
      <c r="R151" s="22">
        <v>1536</v>
      </c>
      <c r="S151" s="21">
        <v>969</v>
      </c>
      <c r="T151" s="21">
        <v>914</v>
      </c>
      <c r="U151" s="20">
        <v>168</v>
      </c>
      <c r="V151" s="25">
        <v>55</v>
      </c>
      <c r="W151" s="24">
        <v>205378.97</v>
      </c>
      <c r="X151" s="23">
        <f t="shared" ref="X151:X186" si="30">IFERROR(ROUND((W151-W139)/W139*100,2),"")</f>
        <v>0.84</v>
      </c>
      <c r="Y151" s="22">
        <v>92022.11</v>
      </c>
      <c r="Z151" s="21">
        <v>54571.85</v>
      </c>
      <c r="AA151" s="21">
        <v>49815.47</v>
      </c>
      <c r="AB151" s="20">
        <v>8969.5400000000009</v>
      </c>
      <c r="AC151" s="19">
        <v>4756.38</v>
      </c>
      <c r="AD151" s="24">
        <v>60</v>
      </c>
      <c r="AE151" s="23">
        <f t="shared" ref="AE151:AE186" si="31">IFERROR(ROUND((AD151-AD139)/AD139*100,2),"")</f>
        <v>-29.41</v>
      </c>
      <c r="AF151" s="22">
        <v>14</v>
      </c>
      <c r="AG151" s="21">
        <v>26</v>
      </c>
      <c r="AH151" s="21">
        <v>6</v>
      </c>
      <c r="AI151" s="20">
        <v>14</v>
      </c>
      <c r="AJ151" s="25">
        <v>20</v>
      </c>
      <c r="AK151" s="24">
        <v>27322.41</v>
      </c>
      <c r="AL151" s="23">
        <f t="shared" ref="AL151:AL186" si="32">IFERROR(ROUND((AK151-AK139)/AK139*100,2),"")</f>
        <v>-68.459999999999994</v>
      </c>
      <c r="AM151" s="22">
        <v>5584.08</v>
      </c>
      <c r="AN151" s="21">
        <v>9442.0400000000009</v>
      </c>
      <c r="AO151" s="21">
        <v>1151.4100000000001</v>
      </c>
      <c r="AP151" s="20">
        <v>11144.88</v>
      </c>
      <c r="AQ151" s="19">
        <v>8290.6299999999992</v>
      </c>
      <c r="AR151" s="24">
        <v>117</v>
      </c>
      <c r="AS151" s="23">
        <f t="shared" ref="AS151:AS186" si="33">IFERROR(ROUND((AR151-AR139)/AR139*100,2),"")</f>
        <v>-8.59</v>
      </c>
      <c r="AT151" s="22">
        <v>9</v>
      </c>
      <c r="AU151" s="21">
        <v>38</v>
      </c>
      <c r="AV151" s="21">
        <v>11</v>
      </c>
      <c r="AW151" s="20">
        <v>59</v>
      </c>
      <c r="AX151" s="25">
        <v>27</v>
      </c>
      <c r="AY151" s="24">
        <v>72773.87</v>
      </c>
      <c r="AZ151" s="23">
        <f t="shared" ref="AZ151:AZ186" si="34">IFERROR(ROUND((AY151-AY139)/AY139*100,2),"")</f>
        <v>-8.27</v>
      </c>
      <c r="BA151" s="22">
        <v>3585.9</v>
      </c>
      <c r="BB151" s="21">
        <v>15458.68</v>
      </c>
      <c r="BC151" s="21">
        <v>3966.3</v>
      </c>
      <c r="BD151" s="20">
        <v>49762.99</v>
      </c>
      <c r="BE151" s="19">
        <v>11492.38</v>
      </c>
      <c r="BF151" s="24">
        <v>56</v>
      </c>
      <c r="BG151" s="23">
        <f t="shared" ref="BG151:BG186" si="35">IFERROR(ROUND((BF151-BF139)/BF139*100,2),"")</f>
        <v>-12.5</v>
      </c>
      <c r="BH151" s="22">
        <v>16</v>
      </c>
      <c r="BI151" s="21">
        <v>18</v>
      </c>
      <c r="BJ151" s="21">
        <v>7</v>
      </c>
      <c r="BK151" s="20">
        <v>15</v>
      </c>
      <c r="BL151" s="25">
        <v>11</v>
      </c>
      <c r="BM151" s="24">
        <v>35625.379999999997</v>
      </c>
      <c r="BN151" s="23">
        <f t="shared" ref="BN151:BN186" si="36">IFERROR(ROUND((BM151-BM139)/BM139*100,2),"")</f>
        <v>-44</v>
      </c>
      <c r="BO151" s="22">
        <v>9510.98</v>
      </c>
      <c r="BP151" s="21">
        <v>11448.87</v>
      </c>
      <c r="BQ151" s="21">
        <v>2414.9</v>
      </c>
      <c r="BR151" s="20">
        <v>12250.63</v>
      </c>
      <c r="BS151" s="19">
        <v>9033.9699999999993</v>
      </c>
      <c r="BT151" s="24">
        <v>36</v>
      </c>
      <c r="BU151" s="23">
        <f t="shared" ref="BU151:BU186" si="37">IFERROR(ROUND((BT151-BT139)/BT139*100,2),"")</f>
        <v>28.57</v>
      </c>
      <c r="BV151" s="22">
        <v>5</v>
      </c>
      <c r="BW151" s="21">
        <v>16</v>
      </c>
      <c r="BX151" s="21">
        <v>3</v>
      </c>
      <c r="BY151" s="20">
        <v>11</v>
      </c>
      <c r="BZ151" s="25">
        <v>12</v>
      </c>
      <c r="CA151" s="24">
        <v>88587.85</v>
      </c>
      <c r="CB151" s="23">
        <f t="shared" ref="CB151:CB186" si="38">IFERROR(ROUND((CA151-CA139)/CA139*100,2),"")</f>
        <v>22.39</v>
      </c>
      <c r="CC151" s="22">
        <v>3667.12</v>
      </c>
      <c r="CD151" s="21">
        <v>21006.73</v>
      </c>
      <c r="CE151" s="21">
        <v>1999.18</v>
      </c>
      <c r="CF151" s="20">
        <v>51085.89</v>
      </c>
      <c r="CG151" s="19">
        <v>8178.62</v>
      </c>
      <c r="CH151" s="24">
        <v>412</v>
      </c>
      <c r="CI151" s="23">
        <f t="shared" ref="CI151:CI186" si="39">IFERROR(ROUND((CH151-CH139)/CH139*100,2),"")</f>
        <v>-8.24</v>
      </c>
      <c r="CJ151" s="22">
        <v>48</v>
      </c>
      <c r="CK151" s="21">
        <v>197</v>
      </c>
      <c r="CL151" s="21">
        <v>24</v>
      </c>
      <c r="CM151" s="20">
        <v>142</v>
      </c>
      <c r="CN151" s="25">
        <v>174</v>
      </c>
      <c r="CO151" s="24">
        <v>158245.34</v>
      </c>
      <c r="CP151" s="23">
        <f t="shared" ref="CP151:CP186"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86"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60</v>
      </c>
      <c r="AE184" s="9">
        <f t="shared" si="31"/>
        <v>-25</v>
      </c>
      <c r="AF184" s="8">
        <v>13</v>
      </c>
      <c r="AG184" s="7">
        <v>24</v>
      </c>
      <c r="AH184" s="7">
        <v>6</v>
      </c>
      <c r="AI184" s="6">
        <v>17</v>
      </c>
      <c r="AJ184" s="11">
        <v>18</v>
      </c>
      <c r="AK184" s="10">
        <v>31607.51</v>
      </c>
      <c r="AL184" s="9">
        <f t="shared" si="32"/>
        <v>-25.61</v>
      </c>
      <c r="AM184" s="8">
        <v>4404.0600000000004</v>
      </c>
      <c r="AN184" s="7">
        <v>10828.63</v>
      </c>
      <c r="AO184" s="7">
        <v>2214.84</v>
      </c>
      <c r="AP184" s="6">
        <v>14159.98</v>
      </c>
      <c r="AQ184" s="5">
        <v>8613.7900000000009</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3095</v>
      </c>
      <c r="C185" s="9">
        <f t="shared" si="41"/>
        <v>-2.2400000000000002</v>
      </c>
      <c r="D185" s="8">
        <v>1354</v>
      </c>
      <c r="E185" s="7">
        <v>1129</v>
      </c>
      <c r="F185" s="7">
        <v>475</v>
      </c>
      <c r="G185" s="6">
        <v>134</v>
      </c>
      <c r="H185" s="11">
        <v>653</v>
      </c>
      <c r="I185" s="10">
        <v>527960.34</v>
      </c>
      <c r="J185" s="9">
        <f t="shared" si="28"/>
        <v>-2.5099999999999998</v>
      </c>
      <c r="K185" s="8">
        <v>250441.06</v>
      </c>
      <c r="L185" s="7">
        <v>183796</v>
      </c>
      <c r="M185" s="7">
        <v>66395.8</v>
      </c>
      <c r="N185" s="6">
        <v>26860.49</v>
      </c>
      <c r="O185" s="5">
        <v>117303.74</v>
      </c>
      <c r="P185" s="10">
        <v>3585</v>
      </c>
      <c r="Q185" s="9">
        <f t="shared" si="29"/>
        <v>1.67</v>
      </c>
      <c r="R185" s="8">
        <v>1511</v>
      </c>
      <c r="S185" s="7">
        <v>1036</v>
      </c>
      <c r="T185" s="7">
        <v>881</v>
      </c>
      <c r="U185" s="6">
        <v>157</v>
      </c>
      <c r="V185" s="11">
        <v>155</v>
      </c>
      <c r="W185" s="10">
        <v>189409.9</v>
      </c>
      <c r="X185" s="9">
        <f t="shared" si="30"/>
        <v>-0.71</v>
      </c>
      <c r="Y185" s="8">
        <v>78225</v>
      </c>
      <c r="Z185" s="7">
        <v>58507.93</v>
      </c>
      <c r="AA185" s="7">
        <v>44178.18</v>
      </c>
      <c r="AB185" s="6">
        <v>8498.7900000000009</v>
      </c>
      <c r="AC185" s="5">
        <v>14329.75</v>
      </c>
      <c r="AD185" s="10">
        <v>47</v>
      </c>
      <c r="AE185" s="9">
        <f t="shared" si="31"/>
        <v>-7.84</v>
      </c>
      <c r="AF185" s="8">
        <v>6</v>
      </c>
      <c r="AG185" s="7">
        <v>21</v>
      </c>
      <c r="AH185" s="7">
        <v>3</v>
      </c>
      <c r="AI185" s="6">
        <v>17</v>
      </c>
      <c r="AJ185" s="11">
        <v>18</v>
      </c>
      <c r="AK185" s="10">
        <v>17115.39</v>
      </c>
      <c r="AL185" s="9">
        <f t="shared" si="32"/>
        <v>-10.47</v>
      </c>
      <c r="AM185" s="8">
        <v>404.05</v>
      </c>
      <c r="AN185" s="7">
        <v>6424.37</v>
      </c>
      <c r="AO185" s="7">
        <v>1187.6199999999999</v>
      </c>
      <c r="AP185" s="6">
        <v>9099.35</v>
      </c>
      <c r="AQ185" s="5">
        <v>5236.75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thickBot="1" x14ac:dyDescent="0.2">
      <c r="A186" s="138">
        <v>44866</v>
      </c>
      <c r="B186" s="10">
        <v>3319</v>
      </c>
      <c r="C186" s="9">
        <f t="shared" si="41"/>
        <v>-1.66</v>
      </c>
      <c r="D186" s="8">
        <v>1540</v>
      </c>
      <c r="E186" s="7">
        <v>1159</v>
      </c>
      <c r="F186" s="7">
        <v>475</v>
      </c>
      <c r="G186" s="6">
        <v>139</v>
      </c>
      <c r="H186" s="11">
        <v>684</v>
      </c>
      <c r="I186" s="10">
        <v>536431.51</v>
      </c>
      <c r="J186" s="9">
        <f t="shared" si="28"/>
        <v>-2.33</v>
      </c>
      <c r="K186" s="8">
        <v>265209.90000000002</v>
      </c>
      <c r="L186" s="7">
        <v>176208.7</v>
      </c>
      <c r="M186" s="7">
        <v>71037.39</v>
      </c>
      <c r="N186" s="6">
        <v>22643.66</v>
      </c>
      <c r="O186" s="5">
        <v>105171.31</v>
      </c>
      <c r="P186" s="10">
        <v>3737</v>
      </c>
      <c r="Q186" s="9">
        <f t="shared" si="29"/>
        <v>0.84</v>
      </c>
      <c r="R186" s="8">
        <v>1544</v>
      </c>
      <c r="S186" s="7">
        <v>1017</v>
      </c>
      <c r="T186" s="7">
        <v>992</v>
      </c>
      <c r="U186" s="6">
        <v>184</v>
      </c>
      <c r="V186" s="11">
        <v>25</v>
      </c>
      <c r="W186" s="10">
        <v>202770.87</v>
      </c>
      <c r="X186" s="9">
        <f t="shared" si="30"/>
        <v>-2.21</v>
      </c>
      <c r="Y186" s="8">
        <v>83570.2</v>
      </c>
      <c r="Z186" s="7">
        <v>58092.67</v>
      </c>
      <c r="AA186" s="7">
        <v>52424.59</v>
      </c>
      <c r="AB186" s="6">
        <v>8683.41</v>
      </c>
      <c r="AC186" s="5">
        <v>5668.08</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48</v>
      </c>
      <c r="BG186" s="9">
        <f t="shared" si="35"/>
        <v>0</v>
      </c>
      <c r="BH186" s="8">
        <v>11</v>
      </c>
      <c r="BI186" s="7">
        <v>20</v>
      </c>
      <c r="BJ186" s="7">
        <v>6</v>
      </c>
      <c r="BK186" s="6">
        <v>11</v>
      </c>
      <c r="BL186" s="11">
        <v>14</v>
      </c>
      <c r="BM186" s="10">
        <v>32193.81</v>
      </c>
      <c r="BN186" s="9">
        <f t="shared" si="36"/>
        <v>3.02</v>
      </c>
      <c r="BO186" s="8">
        <v>2512.88</v>
      </c>
      <c r="BP186" s="7">
        <v>15036.66</v>
      </c>
      <c r="BQ186" s="7">
        <v>2611.4899999999998</v>
      </c>
      <c r="BR186" s="6">
        <v>12032.78</v>
      </c>
      <c r="BS186" s="5">
        <v>12425.17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s="141" customFormat="1"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86" si="28">IFERROR(ROUND((I151-I139)/I139*100,2),"")</f>
        <v>4.32</v>
      </c>
      <c r="K151" s="22">
        <v>172462.46</v>
      </c>
      <c r="L151" s="21">
        <v>71425.63</v>
      </c>
      <c r="M151" s="21">
        <v>42306.6</v>
      </c>
      <c r="N151" s="20">
        <v>6314.28</v>
      </c>
      <c r="O151" s="19">
        <v>29119.03</v>
      </c>
      <c r="P151" s="24">
        <v>221</v>
      </c>
      <c r="Q151" s="23">
        <f t="shared" ref="Q151:Q186" si="29">IFERROR(ROUND((P151-P139)/P139*100,2),"")</f>
        <v>-3.07</v>
      </c>
      <c r="R151" s="22">
        <v>129</v>
      </c>
      <c r="S151" s="21">
        <v>51</v>
      </c>
      <c r="T151" s="21">
        <v>38</v>
      </c>
      <c r="U151" s="20">
        <v>3</v>
      </c>
      <c r="V151" s="25">
        <v>13</v>
      </c>
      <c r="W151" s="24">
        <v>14657.91</v>
      </c>
      <c r="X151" s="23">
        <f t="shared" ref="X151:X186" si="30">IFERROR(ROUND((W151-W139)/W139*100,2),"")</f>
        <v>-0.34</v>
      </c>
      <c r="Y151" s="22">
        <v>8734.1200000000008</v>
      </c>
      <c r="Z151" s="21">
        <v>3249.25</v>
      </c>
      <c r="AA151" s="21">
        <v>2450.9899999999998</v>
      </c>
      <c r="AB151" s="20">
        <v>223.55</v>
      </c>
      <c r="AC151" s="19">
        <v>798.26</v>
      </c>
      <c r="AD151" s="24">
        <v>40</v>
      </c>
      <c r="AE151" s="23">
        <f t="shared" ref="AE151:AE186" si="31">IFERROR(ROUND((AD151-AD139)/AD139*100,2),"")</f>
        <v>8.11</v>
      </c>
      <c r="AF151" s="22">
        <v>7</v>
      </c>
      <c r="AG151" s="21">
        <v>17</v>
      </c>
      <c r="AH151" s="21">
        <v>3</v>
      </c>
      <c r="AI151" s="20">
        <v>12</v>
      </c>
      <c r="AJ151" s="25">
        <v>13</v>
      </c>
      <c r="AK151" s="24">
        <v>20950.68</v>
      </c>
      <c r="AL151" s="23">
        <f t="shared" ref="AL151:AL186" si="32">IFERROR(ROUND((AK151-AK139)/AK139*100,2),"")</f>
        <v>-24.61</v>
      </c>
      <c r="AM151" s="22">
        <v>1688.91</v>
      </c>
      <c r="AN151" s="21">
        <v>5354.41</v>
      </c>
      <c r="AO151" s="21">
        <v>385.08</v>
      </c>
      <c r="AP151" s="20">
        <v>11563.54</v>
      </c>
      <c r="AQ151" s="19">
        <v>3010.59</v>
      </c>
      <c r="AR151" s="24">
        <v>40</v>
      </c>
      <c r="AS151" s="23">
        <f t="shared" ref="AS151:AS186" si="33">IFERROR(ROUND((AR151-AR139)/AR139*100,2),"")</f>
        <v>-29.82</v>
      </c>
      <c r="AT151" s="22">
        <v>4</v>
      </c>
      <c r="AU151" s="21">
        <v>16</v>
      </c>
      <c r="AV151" s="21">
        <v>4</v>
      </c>
      <c r="AW151" s="20">
        <v>15</v>
      </c>
      <c r="AX151" s="25">
        <v>13</v>
      </c>
      <c r="AY151" s="24">
        <v>32391.34</v>
      </c>
      <c r="AZ151" s="23">
        <f t="shared" ref="AZ151:AZ186" si="34">IFERROR(ROUND((AY151-AY139)/AY139*100,2),"")</f>
        <v>-46.68</v>
      </c>
      <c r="BA151" s="22">
        <v>1042.8699999999999</v>
      </c>
      <c r="BB151" s="21">
        <v>7965</v>
      </c>
      <c r="BC151" s="21">
        <v>1817.08</v>
      </c>
      <c r="BD151" s="20">
        <v>17696.39</v>
      </c>
      <c r="BE151" s="19">
        <v>10017.92</v>
      </c>
      <c r="BF151" s="24">
        <v>20</v>
      </c>
      <c r="BG151" s="23">
        <f t="shared" ref="BG151:BG186" si="35">IFERROR(ROUND((BF151-BF139)/BF139*100,2),"")</f>
        <v>42.86</v>
      </c>
      <c r="BH151" s="22">
        <v>3</v>
      </c>
      <c r="BI151" s="21">
        <v>7</v>
      </c>
      <c r="BJ151" s="21">
        <v>2</v>
      </c>
      <c r="BK151" s="20">
        <v>8</v>
      </c>
      <c r="BL151" s="25">
        <v>5</v>
      </c>
      <c r="BM151" s="24">
        <v>15970.38</v>
      </c>
      <c r="BN151" s="23">
        <f t="shared" ref="BN151:BN186" si="36">IFERROR(ROUND((BM151-BM139)/BM139*100,2),"")</f>
        <v>7.57</v>
      </c>
      <c r="BO151" s="22">
        <v>531.84</v>
      </c>
      <c r="BP151" s="21">
        <v>3437.03</v>
      </c>
      <c r="BQ151" s="21">
        <v>1777.52</v>
      </c>
      <c r="BR151" s="20">
        <v>10223.99</v>
      </c>
      <c r="BS151" s="19">
        <v>1659.51</v>
      </c>
      <c r="BT151" s="24">
        <v>19</v>
      </c>
      <c r="BU151" s="23">
        <f t="shared" ref="BU151:BU186" si="37">IFERROR(ROUND((BT151-BT139)/BT139*100,2),"")</f>
        <v>0</v>
      </c>
      <c r="BV151" s="22">
        <v>1</v>
      </c>
      <c r="BW151" s="21">
        <v>3</v>
      </c>
      <c r="BX151" s="21">
        <v>0</v>
      </c>
      <c r="BY151" s="20">
        <v>15</v>
      </c>
      <c r="BZ151" s="25">
        <v>3</v>
      </c>
      <c r="CA151" s="24">
        <v>516818.02</v>
      </c>
      <c r="CB151" s="23">
        <f t="shared" ref="CB151:CB186" si="38">IFERROR(ROUND((CA151-CA139)/CA139*100,2),"")</f>
        <v>799.41</v>
      </c>
      <c r="CC151" s="22">
        <v>7006</v>
      </c>
      <c r="CD151" s="21">
        <v>5004.97</v>
      </c>
      <c r="CE151" s="21">
        <v>0</v>
      </c>
      <c r="CF151" s="20">
        <v>504807.05</v>
      </c>
      <c r="CG151" s="19">
        <v>5004.97</v>
      </c>
      <c r="CH151" s="24">
        <v>132</v>
      </c>
      <c r="CI151" s="23">
        <f t="shared" ref="CI151:CI186" si="39">IFERROR(ROUND((CH151-CH139)/CH139*100,2),"")</f>
        <v>-0.75</v>
      </c>
      <c r="CJ151" s="22">
        <v>30</v>
      </c>
      <c r="CK151" s="21">
        <v>59</v>
      </c>
      <c r="CL151" s="21">
        <v>11</v>
      </c>
      <c r="CM151" s="20">
        <v>31</v>
      </c>
      <c r="CN151" s="25">
        <v>49</v>
      </c>
      <c r="CO151" s="24">
        <v>63910.11</v>
      </c>
      <c r="CP151" s="23">
        <f t="shared" ref="CP151:CP186"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86"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872</v>
      </c>
      <c r="C185" s="9">
        <f t="shared" si="41"/>
        <v>-4.49</v>
      </c>
      <c r="D185" s="8">
        <v>451</v>
      </c>
      <c r="E185" s="7">
        <v>264</v>
      </c>
      <c r="F185" s="7">
        <v>135</v>
      </c>
      <c r="G185" s="6">
        <v>20</v>
      </c>
      <c r="H185" s="11">
        <v>129</v>
      </c>
      <c r="I185" s="10">
        <v>259134.22</v>
      </c>
      <c r="J185" s="9">
        <f t="shared" si="28"/>
        <v>-26.25</v>
      </c>
      <c r="K185" s="8">
        <v>137375.49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38</v>
      </c>
      <c r="AS185" s="9">
        <f t="shared" si="33"/>
        <v>-2.56</v>
      </c>
      <c r="AT185" s="8">
        <v>4</v>
      </c>
      <c r="AU185" s="7">
        <v>8</v>
      </c>
      <c r="AV185" s="7">
        <v>8</v>
      </c>
      <c r="AW185" s="6">
        <v>17</v>
      </c>
      <c r="AX185" s="11">
        <v>0</v>
      </c>
      <c r="AY185" s="10">
        <v>80954.98</v>
      </c>
      <c r="AZ185" s="9">
        <f t="shared" si="34"/>
        <v>103.67</v>
      </c>
      <c r="BA185" s="8">
        <v>1053.6500000000001</v>
      </c>
      <c r="BB185" s="7">
        <v>3306.15</v>
      </c>
      <c r="BC185" s="7">
        <v>5636.37</v>
      </c>
      <c r="BD185" s="6">
        <v>69882.61</v>
      </c>
      <c r="BE185" s="5">
        <v>-2330.2199999999998</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thickBot="1" x14ac:dyDescent="0.2">
      <c r="A186" s="138">
        <v>44866</v>
      </c>
      <c r="B186" s="10">
        <v>966</v>
      </c>
      <c r="C186" s="9">
        <f t="shared" si="41"/>
        <v>1.79</v>
      </c>
      <c r="D186" s="8">
        <v>523</v>
      </c>
      <c r="E186" s="7">
        <v>272</v>
      </c>
      <c r="F186" s="7">
        <v>146</v>
      </c>
      <c r="G186" s="6">
        <v>22</v>
      </c>
      <c r="H186" s="11">
        <v>126</v>
      </c>
      <c r="I186" s="10">
        <v>283373.8</v>
      </c>
      <c r="J186" s="9">
        <f t="shared" si="28"/>
        <v>4.87</v>
      </c>
      <c r="K186" s="8">
        <v>161767.14000000001</v>
      </c>
      <c r="L186" s="7">
        <v>77165.320000000007</v>
      </c>
      <c r="M186" s="7">
        <v>36593.89</v>
      </c>
      <c r="N186" s="6">
        <v>7095.2</v>
      </c>
      <c r="O186" s="5">
        <v>40571.43</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8"/>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86" si="28">IFERROR(ROUND((I151-I139)/I139*100,2),"")</f>
        <v>-8.36</v>
      </c>
      <c r="K151" s="22">
        <v>73912.69</v>
      </c>
      <c r="L151" s="21">
        <v>31366.63</v>
      </c>
      <c r="M151" s="21">
        <v>17496.53</v>
      </c>
      <c r="N151" s="20">
        <v>2060.19</v>
      </c>
      <c r="O151" s="19">
        <v>14277.53</v>
      </c>
      <c r="P151" s="24">
        <v>145</v>
      </c>
      <c r="Q151" s="23">
        <f t="shared" ref="Q151:Q186" si="29">IFERROR(ROUND((P151-P139)/P139*100,2),"")</f>
        <v>17.89</v>
      </c>
      <c r="R151" s="22">
        <v>68</v>
      </c>
      <c r="S151" s="21">
        <v>55</v>
      </c>
      <c r="T151" s="21">
        <v>15</v>
      </c>
      <c r="U151" s="20">
        <v>7</v>
      </c>
      <c r="V151" s="25">
        <v>40</v>
      </c>
      <c r="W151" s="24">
        <v>7582.41</v>
      </c>
      <c r="X151" s="23">
        <f t="shared" ref="X151:X186" si="30">IFERROR(ROUND((W151-W139)/W139*100,2),"")</f>
        <v>-2.21</v>
      </c>
      <c r="Y151" s="22">
        <v>4218.3500000000004</v>
      </c>
      <c r="Z151" s="21">
        <v>2092.83</v>
      </c>
      <c r="AA151" s="21">
        <v>995.72</v>
      </c>
      <c r="AB151" s="20">
        <v>275.51</v>
      </c>
      <c r="AC151" s="19">
        <v>1097.1099999999999</v>
      </c>
      <c r="AD151" s="24">
        <v>24</v>
      </c>
      <c r="AE151" s="23">
        <f t="shared" ref="AE151:AE186" si="31">IFERROR(ROUND((AD151-AD139)/AD139*100,2),"")</f>
        <v>84.62</v>
      </c>
      <c r="AF151" s="22">
        <v>4</v>
      </c>
      <c r="AG151" s="21">
        <v>11</v>
      </c>
      <c r="AH151" s="21">
        <v>3</v>
      </c>
      <c r="AI151" s="20">
        <v>6</v>
      </c>
      <c r="AJ151" s="25">
        <v>8</v>
      </c>
      <c r="AK151" s="24">
        <v>15687.82</v>
      </c>
      <c r="AL151" s="23">
        <f t="shared" ref="AL151:AL186" si="32">IFERROR(ROUND((AK151-AK139)/AK139*100,2),"")</f>
        <v>24.16</v>
      </c>
      <c r="AM151" s="22">
        <v>2928.05</v>
      </c>
      <c r="AN151" s="21">
        <v>2946.76</v>
      </c>
      <c r="AO151" s="21">
        <v>773.9</v>
      </c>
      <c r="AP151" s="20">
        <v>9039.11</v>
      </c>
      <c r="AQ151" s="19">
        <v>2172.86</v>
      </c>
      <c r="AR151" s="24">
        <v>9</v>
      </c>
      <c r="AS151" s="23">
        <f t="shared" ref="AS151:AS186" si="33">IFERROR(ROUND((AR151-AR139)/AR139*100,2),"")</f>
        <v>-64</v>
      </c>
      <c r="AT151" s="22">
        <v>3</v>
      </c>
      <c r="AU151" s="21">
        <v>0</v>
      </c>
      <c r="AV151" s="21">
        <v>1</v>
      </c>
      <c r="AW151" s="20">
        <v>5</v>
      </c>
      <c r="AX151" s="25">
        <v>-1</v>
      </c>
      <c r="AY151" s="24">
        <v>12999.05</v>
      </c>
      <c r="AZ151" s="23">
        <f t="shared" ref="AZ151:AZ186" si="34">IFERROR(ROUND((AY151-AY139)/AY139*100,2),"")</f>
        <v>-46.81</v>
      </c>
      <c r="BA151" s="22">
        <v>745.52</v>
      </c>
      <c r="BB151" s="21">
        <v>0</v>
      </c>
      <c r="BC151" s="21">
        <v>335.16</v>
      </c>
      <c r="BD151" s="20">
        <v>11918.37</v>
      </c>
      <c r="BE151" s="19">
        <v>-335.16</v>
      </c>
      <c r="BF151" s="24">
        <v>20</v>
      </c>
      <c r="BG151" s="23">
        <f t="shared" ref="BG151:BG186" si="35">IFERROR(ROUND((BF151-BF139)/BF139*100,2),"")</f>
        <v>53.85</v>
      </c>
      <c r="BH151" s="22">
        <v>6</v>
      </c>
      <c r="BI151" s="21">
        <v>6</v>
      </c>
      <c r="BJ151" s="21">
        <v>1</v>
      </c>
      <c r="BK151" s="20">
        <v>7</v>
      </c>
      <c r="BL151" s="25">
        <v>5</v>
      </c>
      <c r="BM151" s="24">
        <v>116042.61</v>
      </c>
      <c r="BN151" s="23">
        <f t="shared" ref="BN151:BN186" si="36">IFERROR(ROUND((BM151-BM139)/BM139*100,2),"")</f>
        <v>995.66</v>
      </c>
      <c r="BO151" s="22">
        <v>4402.92</v>
      </c>
      <c r="BP151" s="21">
        <v>4768.0600000000004</v>
      </c>
      <c r="BQ151" s="21">
        <v>783.04</v>
      </c>
      <c r="BR151" s="20">
        <v>106088.59</v>
      </c>
      <c r="BS151" s="19">
        <v>3985.02</v>
      </c>
      <c r="BT151" s="24">
        <v>14</v>
      </c>
      <c r="BU151" s="23">
        <f t="shared" ref="BU151:BU186" si="37">IFERROR(ROUND((BT151-BT139)/BT139*100,2),"")</f>
        <v>180</v>
      </c>
      <c r="BV151" s="22">
        <v>1</v>
      </c>
      <c r="BW151" s="21">
        <v>7</v>
      </c>
      <c r="BX151" s="21">
        <v>1</v>
      </c>
      <c r="BY151" s="20">
        <v>5</v>
      </c>
      <c r="BZ151" s="25">
        <v>6</v>
      </c>
      <c r="CA151" s="24">
        <v>29876.07</v>
      </c>
      <c r="CB151" s="23">
        <f t="shared" ref="CB151:CB186" si="38">IFERROR(ROUND((CA151-CA139)/CA139*100,2),"")</f>
        <v>215.85</v>
      </c>
      <c r="CC151" s="22">
        <v>3612.83</v>
      </c>
      <c r="CD151" s="21">
        <v>10328.67</v>
      </c>
      <c r="CE151" s="21">
        <v>1339.79</v>
      </c>
      <c r="CF151" s="20">
        <v>14594.78</v>
      </c>
      <c r="CG151" s="19">
        <v>8988.8799999999992</v>
      </c>
      <c r="CH151" s="24">
        <v>65</v>
      </c>
      <c r="CI151" s="23">
        <f t="shared" ref="CI151:CI186" si="39">IFERROR(ROUND((CH151-CH139)/CH139*100,2),"")</f>
        <v>-21.69</v>
      </c>
      <c r="CJ151" s="22">
        <v>14</v>
      </c>
      <c r="CK151" s="21">
        <v>27</v>
      </c>
      <c r="CL151" s="21">
        <v>6</v>
      </c>
      <c r="CM151" s="20">
        <v>18</v>
      </c>
      <c r="CN151" s="25">
        <v>21</v>
      </c>
      <c r="CO151" s="24">
        <v>40773.56</v>
      </c>
      <c r="CP151" s="23">
        <f t="shared" ref="CP151:CP186"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86"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507</v>
      </c>
      <c r="C184" s="9">
        <f t="shared" si="41"/>
        <v>12.42</v>
      </c>
      <c r="D184" s="8">
        <v>277</v>
      </c>
      <c r="E184" s="7">
        <v>127</v>
      </c>
      <c r="F184" s="7">
        <v>92</v>
      </c>
      <c r="G184" s="6">
        <v>11</v>
      </c>
      <c r="H184" s="11">
        <v>35</v>
      </c>
      <c r="I184" s="10">
        <v>136554.51</v>
      </c>
      <c r="J184" s="9">
        <f t="shared" si="28"/>
        <v>11.77</v>
      </c>
      <c r="K184" s="8">
        <v>79533.39</v>
      </c>
      <c r="L184" s="7">
        <v>32411.88</v>
      </c>
      <c r="M184" s="7">
        <v>21638.240000000002</v>
      </c>
      <c r="N184" s="6">
        <v>2971</v>
      </c>
      <c r="O184" s="5">
        <v>10773.64</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16</v>
      </c>
      <c r="AE184" s="9">
        <f t="shared" si="31"/>
        <v>14.29</v>
      </c>
      <c r="AF184" s="8">
        <v>2</v>
      </c>
      <c r="AG184" s="7">
        <v>6</v>
      </c>
      <c r="AH184" s="7">
        <v>2</v>
      </c>
      <c r="AI184" s="6">
        <v>6</v>
      </c>
      <c r="AJ184" s="11">
        <v>4</v>
      </c>
      <c r="AK184" s="10">
        <v>18597.43</v>
      </c>
      <c r="AL184" s="9">
        <f t="shared" si="32"/>
        <v>134.58000000000001</v>
      </c>
      <c r="AM184" s="8">
        <v>793.17</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429</v>
      </c>
      <c r="C185" s="9">
        <f t="shared" si="41"/>
        <v>-4.67</v>
      </c>
      <c r="D185" s="8">
        <v>248</v>
      </c>
      <c r="E185" s="7">
        <v>112</v>
      </c>
      <c r="F185" s="7">
        <v>60</v>
      </c>
      <c r="G185" s="6">
        <v>9</v>
      </c>
      <c r="H185" s="11">
        <v>52</v>
      </c>
      <c r="I185" s="10">
        <v>113827.65</v>
      </c>
      <c r="J185" s="9">
        <f t="shared" si="28"/>
        <v>2.89</v>
      </c>
      <c r="K185" s="8">
        <v>70134.009999999995</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thickBot="1" x14ac:dyDescent="0.2">
      <c r="A186" s="138">
        <v>44866</v>
      </c>
      <c r="B186" s="10">
        <v>535</v>
      </c>
      <c r="C186" s="9">
        <f t="shared" si="41"/>
        <v>11</v>
      </c>
      <c r="D186" s="8">
        <v>307</v>
      </c>
      <c r="E186" s="7">
        <v>138</v>
      </c>
      <c r="F186" s="7">
        <v>80</v>
      </c>
      <c r="G186" s="6">
        <v>9</v>
      </c>
      <c r="H186" s="11">
        <v>58</v>
      </c>
      <c r="I186" s="10">
        <v>139699.35</v>
      </c>
      <c r="J186" s="9">
        <f t="shared" si="28"/>
        <v>4.07</v>
      </c>
      <c r="K186" s="8">
        <v>81377.3</v>
      </c>
      <c r="L186" s="7">
        <v>38590.199999999997</v>
      </c>
      <c r="M186" s="7">
        <v>16494.07</v>
      </c>
      <c r="N186" s="6">
        <v>2809.1</v>
      </c>
      <c r="O186" s="5">
        <v>22096.13</v>
      </c>
      <c r="P186" s="10">
        <v>107</v>
      </c>
      <c r="Q186" s="9">
        <f t="shared" si="29"/>
        <v>0</v>
      </c>
      <c r="R186" s="8">
        <v>64</v>
      </c>
      <c r="S186" s="7">
        <v>23</v>
      </c>
      <c r="T186" s="7">
        <v>19</v>
      </c>
      <c r="U186" s="6">
        <v>1</v>
      </c>
      <c r="V186" s="11">
        <v>4</v>
      </c>
      <c r="W186" s="10">
        <v>6559.78</v>
      </c>
      <c r="X186" s="9">
        <f t="shared" si="30"/>
        <v>-4.03</v>
      </c>
      <c r="Y186" s="8">
        <v>3967.07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10</v>
      </c>
      <c r="AS186" s="9">
        <f t="shared" si="33"/>
        <v>-60</v>
      </c>
      <c r="AT186" s="8">
        <v>0</v>
      </c>
      <c r="AU186" s="7">
        <v>5</v>
      </c>
      <c r="AV186" s="7">
        <v>2</v>
      </c>
      <c r="AW186" s="6">
        <v>3</v>
      </c>
      <c r="AX186" s="11">
        <v>3</v>
      </c>
      <c r="AY186" s="10">
        <v>8652.18</v>
      </c>
      <c r="AZ186" s="9">
        <f t="shared" si="34"/>
        <v>-71.209999999999994</v>
      </c>
      <c r="BA186" s="8">
        <v>0</v>
      </c>
      <c r="BB186" s="7">
        <v>1744.07</v>
      </c>
      <c r="BC186" s="7">
        <v>542.73</v>
      </c>
      <c r="BD186" s="6">
        <v>6365.38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c r="BU186" s="9">
        <f t="shared" si="37"/>
        <v>-100</v>
      </c>
      <c r="BV186" s="8"/>
      <c r="BW186" s="7"/>
      <c r="BX186" s="7"/>
      <c r="BY186" s="6"/>
      <c r="BZ186" s="11"/>
      <c r="CA186" s="10"/>
      <c r="CB186" s="9">
        <f t="shared" si="38"/>
        <v>-100</v>
      </c>
      <c r="CC186" s="8"/>
      <c r="CD186" s="7"/>
      <c r="CE186" s="7"/>
      <c r="CF186" s="6"/>
      <c r="CG186" s="5"/>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51" customFormat="1" ht="25.5" customHeight="1" x14ac:dyDescent="0.15">
      <c r="A187" s="159" t="s">
        <v>82</v>
      </c>
      <c r="B187" s="160"/>
      <c r="C187" s="161"/>
      <c r="D187" s="160"/>
      <c r="E187" s="160"/>
      <c r="F187" s="160"/>
      <c r="G187" s="160"/>
      <c r="H187" s="160"/>
      <c r="I187" s="160"/>
      <c r="J187" s="161"/>
      <c r="K187" s="160"/>
      <c r="L187" s="160"/>
      <c r="M187" s="160"/>
      <c r="N187" s="160"/>
      <c r="O187" s="160"/>
      <c r="P187" s="160"/>
      <c r="Q187" s="161"/>
      <c r="R187" s="160"/>
      <c r="S187" s="160"/>
      <c r="T187" s="160"/>
      <c r="U187" s="160"/>
      <c r="V187" s="160"/>
      <c r="W187" s="160"/>
      <c r="X187" s="161"/>
      <c r="Y187" s="160"/>
      <c r="Z187" s="160"/>
      <c r="AA187" s="160"/>
      <c r="AB187" s="160"/>
      <c r="AC187" s="160"/>
      <c r="AD187" s="160"/>
      <c r="AE187" s="161"/>
      <c r="AF187" s="160"/>
      <c r="AG187" s="160"/>
      <c r="AH187" s="160"/>
      <c r="AI187" s="160"/>
      <c r="AJ187" s="160"/>
      <c r="AK187" s="160"/>
      <c r="AL187" s="161"/>
      <c r="AM187" s="160"/>
      <c r="AN187" s="160"/>
      <c r="AO187" s="160"/>
      <c r="AP187" s="160"/>
      <c r="AQ187" s="160"/>
      <c r="AR187" s="160"/>
      <c r="AS187" s="161"/>
      <c r="AT187" s="160"/>
      <c r="AU187" s="160"/>
      <c r="AV187" s="160"/>
      <c r="AW187" s="160"/>
      <c r="AX187" s="160"/>
      <c r="AY187" s="160"/>
      <c r="AZ187" s="161"/>
      <c r="BA187" s="160"/>
      <c r="BB187" s="160"/>
      <c r="BC187" s="160"/>
      <c r="BD187" s="160"/>
      <c r="BE187" s="160"/>
      <c r="BF187" s="160"/>
      <c r="BG187" s="161"/>
      <c r="BH187" s="160"/>
      <c r="BI187" s="160"/>
      <c r="BJ187" s="160"/>
      <c r="BK187" s="160"/>
      <c r="BL187" s="160"/>
      <c r="BM187" s="160"/>
      <c r="BN187" s="161"/>
      <c r="BO187" s="160"/>
      <c r="BP187" s="160"/>
      <c r="BQ187" s="160"/>
      <c r="BR187" s="160"/>
      <c r="BS187" s="160"/>
      <c r="BT187" s="160"/>
      <c r="BU187" s="161"/>
      <c r="BV187" s="160"/>
      <c r="BW187" s="160"/>
      <c r="BX187" s="160"/>
      <c r="BY187" s="160"/>
      <c r="BZ187" s="160"/>
      <c r="CA187" s="160"/>
      <c r="CB187" s="161"/>
      <c r="CC187" s="160"/>
      <c r="CD187" s="160"/>
      <c r="CE187" s="160"/>
      <c r="CF187" s="160"/>
      <c r="CG187" s="160"/>
      <c r="CH187" s="160"/>
      <c r="CI187" s="161"/>
      <c r="CJ187" s="160"/>
      <c r="CK187" s="160"/>
      <c r="CL187" s="160"/>
      <c r="CM187" s="160"/>
      <c r="CN187" s="160"/>
      <c r="CO187" s="160"/>
      <c r="CP187" s="161"/>
      <c r="CQ187" s="160"/>
      <c r="CR187" s="160"/>
      <c r="CS187" s="160"/>
      <c r="CT187" s="160"/>
      <c r="CU187" s="160"/>
    </row>
    <row r="188" spans="1:99" x14ac:dyDescent="0.15">
      <c r="A188" s="155"/>
      <c r="B188" s="156"/>
      <c r="C188" s="157"/>
      <c r="D188" s="156"/>
      <c r="E188" s="156"/>
      <c r="F188" s="156"/>
      <c r="G188" s="156"/>
      <c r="H188" s="156"/>
      <c r="I188" s="156"/>
      <c r="J188" s="157"/>
      <c r="K188" s="156"/>
      <c r="L188" s="156"/>
      <c r="M188" s="156"/>
      <c r="N188" s="156"/>
      <c r="O188" s="156"/>
      <c r="P188" s="156"/>
      <c r="Q188" s="157"/>
      <c r="R188" s="156"/>
      <c r="S188" s="156"/>
      <c r="T188" s="156"/>
      <c r="U188" s="156"/>
      <c r="V188" s="156"/>
      <c r="W188" s="156"/>
      <c r="X188" s="157"/>
      <c r="Y188" s="156"/>
      <c r="Z188" s="156"/>
      <c r="AA188" s="156"/>
      <c r="AB188" s="156"/>
      <c r="AC188" s="156"/>
      <c r="AD188" s="156"/>
      <c r="AE188" s="157"/>
      <c r="AF188" s="156"/>
      <c r="AG188" s="156"/>
      <c r="AH188" s="156"/>
      <c r="AI188" s="156"/>
      <c r="AJ188" s="156"/>
      <c r="AK188" s="156"/>
      <c r="AL188" s="157"/>
      <c r="AM188" s="156"/>
      <c r="AN188" s="156"/>
      <c r="AO188" s="156"/>
      <c r="AP188" s="156"/>
      <c r="AQ188" s="156"/>
      <c r="AR188" s="156"/>
      <c r="AS188" s="157"/>
      <c r="AT188" s="156"/>
      <c r="AU188" s="156"/>
      <c r="AV188" s="156"/>
      <c r="AW188" s="156"/>
      <c r="AX188" s="156"/>
      <c r="AY188" s="156"/>
      <c r="AZ188" s="157"/>
      <c r="BA188" s="156"/>
      <c r="BB188" s="156"/>
      <c r="BC188" s="156"/>
      <c r="BD188" s="156"/>
      <c r="BE188" s="156"/>
      <c r="BF188" s="156"/>
      <c r="BG188" s="157"/>
      <c r="BH188" s="156"/>
      <c r="BI188" s="156"/>
      <c r="BJ188" s="156"/>
      <c r="BK188" s="156"/>
      <c r="BL188" s="156"/>
      <c r="BM188" s="156"/>
      <c r="BN188" s="157"/>
      <c r="BO188" s="156"/>
      <c r="BP188" s="156"/>
      <c r="BQ188" s="156"/>
      <c r="BR188" s="156"/>
      <c r="BS188" s="156"/>
      <c r="BT188" s="156"/>
      <c r="BU188" s="157"/>
      <c r="BV188" s="156"/>
      <c r="BW188" s="156"/>
      <c r="BX188" s="156"/>
      <c r="BY188" s="156"/>
      <c r="BZ188" s="156"/>
      <c r="CA188" s="156"/>
      <c r="CB188" s="157"/>
      <c r="CC188" s="156"/>
      <c r="CD188" s="156"/>
      <c r="CE188" s="156"/>
      <c r="CF188" s="156"/>
      <c r="CG188" s="156"/>
      <c r="CH188" s="156"/>
      <c r="CI188" s="157"/>
      <c r="CJ188" s="156"/>
      <c r="CK188" s="156"/>
      <c r="CL188" s="156"/>
      <c r="CM188" s="156"/>
      <c r="CN188" s="156"/>
      <c r="CO188" s="156"/>
      <c r="CP188" s="157"/>
      <c r="CQ188" s="156"/>
      <c r="CR188" s="156"/>
      <c r="CS188" s="156"/>
      <c r="CT188" s="156"/>
      <c r="CU188"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2023-02-22T09:55:37Z</dcterms:modified>
</cp:coreProperties>
</file>