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filterPrivacy="1" checkCompatibility="1" defaultThemeVersion="124226"/>
  <xr:revisionPtr revIDLastSave="0" documentId="13_ncr:1_{61CF5DE2-E81A-44AE-809C-775FB887FAAB}" xr6:coauthVersionLast="47" xr6:coauthVersionMax="47" xr10:uidLastSave="{00000000-0000-0000-0000-000000000000}"/>
  <bookViews>
    <workbookView xWindow="-108" yWindow="-108" windowWidth="19416" windowHeight="1029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愛知県Aichi!$A$1:$CU$193</definedName>
    <definedName name="_xlnm.Print_Area" localSheetId="3">関東地方Kanto!$A$1:$CU$193</definedName>
    <definedName name="_xlnm.Print_Area" localSheetId="12">'京阪神圏Osaka including suburbs'!$A$1:$CU$193</definedName>
    <definedName name="_xlnm.Print_Area" localSheetId="6">近畿地方Kinki!$A$1:$CU$193</definedName>
    <definedName name="_xlnm.Print_Area" localSheetId="9">'九州・沖縄地方Kyushu-Okinawa'!$A$1:$CU$193</definedName>
    <definedName name="_xlnm.Print_Area" localSheetId="8">四国地方Shikoku!$A$1:$CU$193</definedName>
    <definedName name="_xlnm.Print_Area" localSheetId="0">全国Japan!$A$1:$CU$193</definedName>
    <definedName name="_xlnm.Print_Area" localSheetId="15">大阪府Osaka!$A$1:$CU$193</definedName>
    <definedName name="_xlnm.Print_Area" localSheetId="7">中国地方Chugoku!$A$1:$CU$193</definedName>
    <definedName name="_xlnm.Print_Area" localSheetId="5">中部地方Chubu!$A$1:$CU$193</definedName>
    <definedName name="_xlnm.Print_Area" localSheetId="13">東京都Tokyo!$A$1:$CU$193</definedName>
    <definedName name="_xlnm.Print_Area" localSheetId="2">東北地方Tohoku!$A$1:$CU$193</definedName>
    <definedName name="_xlnm.Print_Area" localSheetId="10">'南関東圏Tokyo including suburbs'!$A$1:$CU$193</definedName>
    <definedName name="_xlnm.Print_Area" localSheetId="1">北海道地方Hokkaido!$A$1:$CU$193</definedName>
    <definedName name="_xlnm.Print_Area" localSheetId="4">北陸地方Hokuriku!$A$1:$CU$193</definedName>
    <definedName name="_xlnm.Print_Area" localSheetId="11">'名古屋圏Nagoya including suburbs'!$A$1:$CU$193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1" i="17" l="1"/>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<sst xmlns="http://schemas.openxmlformats.org/spreadsheetml/2006/main" count="3871" uniqueCount="83">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</sst>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93"/>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191" si="28">IFERROR(ROUND((I151-I139)/I139*100,2),"")</f>
        <v>-1.05</v>
      </c>
      <c r="K151" s="22">
        <v>2375944.15</v>
      </c>
      <c r="L151" s="21">
        <v>1190583.44</v>
      </c>
      <c r="M151" s="21">
        <v>647863.89</v>
      </c>
      <c r="N151" s="20">
        <v>141877.65</v>
      </c>
      <c r="O151" s="19">
        <v>545009.14</v>
      </c>
      <c r="P151" s="24">
        <v>16846</v>
      </c>
      <c r="Q151" s="23">
        <f t="shared" ref="Q151:Q191" si="29">IFERROR(ROUND((P151-P139)/P139*100,2),"")</f>
        <v>1.93</v>
      </c>
      <c r="R151" s="22">
        <v>7365</v>
      </c>
      <c r="S151" s="21">
        <v>4530</v>
      </c>
      <c r="T151" s="21">
        <v>4305</v>
      </c>
      <c r="U151" s="20">
        <v>646</v>
      </c>
      <c r="V151" s="25">
        <v>225</v>
      </c>
      <c r="W151" s="24">
        <v>887208.65</v>
      </c>
      <c r="X151" s="23">
        <f t="shared" ref="X151:X191" si="30">IFERROR(ROUND((W151-W139)/W139*100,2),"")</f>
        <v>0.61</v>
      </c>
      <c r="Y151" s="22">
        <v>397997.86</v>
      </c>
      <c r="Z151" s="21">
        <v>233054</v>
      </c>
      <c r="AA151" s="21">
        <v>223835.05</v>
      </c>
      <c r="AB151" s="20">
        <v>32321.74</v>
      </c>
      <c r="AC151" s="19">
        <v>9218.9500000000007</v>
      </c>
      <c r="AD151" s="24">
        <v>764</v>
      </c>
      <c r="AE151" s="23">
        <f t="shared" ref="AE151:AE191" si="31">IFERROR(ROUND((AD151-AD139)/AD139*100,2),"")</f>
        <v>-1.1599999999999999</v>
      </c>
      <c r="AF151" s="22">
        <v>169</v>
      </c>
      <c r="AG151" s="21">
        <v>281</v>
      </c>
      <c r="AH151" s="21">
        <v>68</v>
      </c>
      <c r="AI151" s="20">
        <v>241</v>
      </c>
      <c r="AJ151" s="25">
        <v>213</v>
      </c>
      <c r="AK151" s="24">
        <v>388664.75</v>
      </c>
      <c r="AL151" s="23">
        <f t="shared" ref="AL151:AL191" si="32">IFERROR(ROUND((AK151-AK139)/AK139*100,2),"")</f>
        <v>-26.3</v>
      </c>
      <c r="AM151" s="22">
        <v>64242.01</v>
      </c>
      <c r="AN151" s="21">
        <v>111201.17</v>
      </c>
      <c r="AO151" s="21">
        <v>26209.62</v>
      </c>
      <c r="AP151" s="20">
        <v>178695.63</v>
      </c>
      <c r="AQ151" s="19">
        <v>88115.96</v>
      </c>
      <c r="AR151" s="24">
        <v>670</v>
      </c>
      <c r="AS151" s="23">
        <f t="shared" ref="AS151:AS191" si="33">IFERROR(ROUND((AR151-AR139)/AR139*100,2),"")</f>
        <v>-9.9499999999999993</v>
      </c>
      <c r="AT151" s="22">
        <v>81</v>
      </c>
      <c r="AU151" s="21">
        <v>191</v>
      </c>
      <c r="AV151" s="21">
        <v>63</v>
      </c>
      <c r="AW151" s="20">
        <v>332</v>
      </c>
      <c r="AX151" s="25">
        <v>127</v>
      </c>
      <c r="AY151" s="24">
        <v>643081.43999999994</v>
      </c>
      <c r="AZ151" s="23">
        <f t="shared" ref="AZ151:AZ191" si="34">IFERROR(ROUND((AY151-AY139)/AY139*100,2),"")</f>
        <v>-22.03</v>
      </c>
      <c r="BA151" s="22">
        <v>29938.880000000001</v>
      </c>
      <c r="BB151" s="21">
        <v>94368.33</v>
      </c>
      <c r="BC151" s="21">
        <v>35768.76</v>
      </c>
      <c r="BD151" s="20">
        <v>468021.78</v>
      </c>
      <c r="BE151" s="19">
        <v>51355.88</v>
      </c>
      <c r="BF151" s="24">
        <v>332</v>
      </c>
      <c r="BG151" s="23">
        <f t="shared" ref="BG151:BG191" si="35">IFERROR(ROUND((BF151-BF139)/BF139*100,2),"")</f>
        <v>2.15</v>
      </c>
      <c r="BH151" s="22">
        <v>72</v>
      </c>
      <c r="BI151" s="21">
        <v>121</v>
      </c>
      <c r="BJ151" s="21">
        <v>32</v>
      </c>
      <c r="BK151" s="20">
        <v>107</v>
      </c>
      <c r="BL151" s="25">
        <v>89</v>
      </c>
      <c r="BM151" s="24">
        <v>483342.8</v>
      </c>
      <c r="BN151" s="23">
        <f t="shared" ref="BN151:BN191" si="36">IFERROR(ROUND((BM151-BM139)/BM139*100,2),"")</f>
        <v>48.39</v>
      </c>
      <c r="BO151" s="22">
        <v>40058.730000000003</v>
      </c>
      <c r="BP151" s="21">
        <v>132802.1</v>
      </c>
      <c r="BQ151" s="21">
        <v>30106.5</v>
      </c>
      <c r="BR151" s="20">
        <v>280375.46999999997</v>
      </c>
      <c r="BS151" s="19">
        <v>102695.6</v>
      </c>
      <c r="BT151" s="24">
        <v>264</v>
      </c>
      <c r="BU151" s="23">
        <f t="shared" ref="BU151:BU191" si="37">IFERROR(ROUND((BT151-BT139)/BT139*100,2),"")</f>
        <v>-2.58</v>
      </c>
      <c r="BV151" s="22">
        <v>29</v>
      </c>
      <c r="BW151" s="21">
        <v>97</v>
      </c>
      <c r="BX151" s="21">
        <v>24</v>
      </c>
      <c r="BY151" s="20">
        <v>111</v>
      </c>
      <c r="BZ151" s="25">
        <v>73</v>
      </c>
      <c r="CA151" s="24">
        <v>1073802.02</v>
      </c>
      <c r="CB151" s="23">
        <f t="shared" ref="CB151:CB191" si="38">IFERROR(ROUND((CA151-CA139)/CA139*100,2),"")</f>
        <v>60.51</v>
      </c>
      <c r="CC151" s="22">
        <v>26642.55</v>
      </c>
      <c r="CD151" s="21">
        <v>140985.51999999999</v>
      </c>
      <c r="CE151" s="21">
        <v>21447.31</v>
      </c>
      <c r="CF151" s="20">
        <v>839262.71</v>
      </c>
      <c r="CG151" s="19">
        <v>110871.28</v>
      </c>
      <c r="CH151" s="24">
        <v>2800</v>
      </c>
      <c r="CI151" s="23">
        <f t="shared" ref="CI151:CI191" si="39">IFERROR(ROUND((CH151-CH139)/CH139*100,2),"")</f>
        <v>-4.04</v>
      </c>
      <c r="CJ151" s="22">
        <v>558</v>
      </c>
      <c r="CK151" s="21">
        <v>1298</v>
      </c>
      <c r="CL151" s="21">
        <v>283</v>
      </c>
      <c r="CM151" s="20">
        <v>657</v>
      </c>
      <c r="CN151" s="25">
        <v>1018</v>
      </c>
      <c r="CO151" s="24">
        <v>1279163.94</v>
      </c>
      <c r="CP151" s="23">
        <f t="shared" ref="CP151:CP191"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191"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14370</v>
      </c>
      <c r="C189" s="9">
        <f t="shared" si="41"/>
        <v>6.35</v>
      </c>
      <c r="D189" s="8">
        <v>6831</v>
      </c>
      <c r="E189" s="7">
        <v>4544</v>
      </c>
      <c r="F189" s="7">
        <v>2461</v>
      </c>
      <c r="G189" s="6">
        <v>520</v>
      </c>
      <c r="H189" s="11">
        <v>2087</v>
      </c>
      <c r="I189" s="10">
        <v>3555680.92</v>
      </c>
      <c r="J189" s="9">
        <f t="shared" si="28"/>
        <v>7.83</v>
      </c>
      <c r="K189" s="8">
        <v>1756460.04</v>
      </c>
      <c r="L189" s="7">
        <v>1076578.29</v>
      </c>
      <c r="M189" s="7">
        <v>555258</v>
      </c>
      <c r="N189" s="6">
        <v>161370.09</v>
      </c>
      <c r="O189" s="5">
        <v>524175.75</v>
      </c>
      <c r="P189" s="10">
        <v>15392</v>
      </c>
      <c r="Q189" s="9">
        <f t="shared" si="29"/>
        <v>0.61</v>
      </c>
      <c r="R189" s="8">
        <v>6379</v>
      </c>
      <c r="S189" s="7">
        <v>4358</v>
      </c>
      <c r="T189" s="7">
        <v>3916</v>
      </c>
      <c r="U189" s="6">
        <v>739</v>
      </c>
      <c r="V189" s="11">
        <v>442</v>
      </c>
      <c r="W189" s="10">
        <v>800295.14</v>
      </c>
      <c r="X189" s="9">
        <f t="shared" si="30"/>
        <v>-0.57999999999999996</v>
      </c>
      <c r="Y189" s="8">
        <v>330105.15999999997</v>
      </c>
      <c r="Z189" s="7">
        <v>233999.83</v>
      </c>
      <c r="AA189" s="7">
        <v>198394.58</v>
      </c>
      <c r="AB189" s="6">
        <v>37795.57</v>
      </c>
      <c r="AC189" s="5">
        <v>35605.25</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142</v>
      </c>
      <c r="BU189" s="9">
        <f t="shared" si="37"/>
        <v>-1.39</v>
      </c>
      <c r="BV189" s="8">
        <v>27</v>
      </c>
      <c r="BW189" s="7">
        <v>53</v>
      </c>
      <c r="BX189" s="7">
        <v>8</v>
      </c>
      <c r="BY189" s="6">
        <v>54</v>
      </c>
      <c r="BZ189" s="11">
        <v>45</v>
      </c>
      <c r="CA189" s="10">
        <v>239971.56</v>
      </c>
      <c r="CB189" s="9">
        <f t="shared" si="38"/>
        <v>-32.659999999999997</v>
      </c>
      <c r="CC189" s="8">
        <v>24885.61</v>
      </c>
      <c r="CD189" s="7">
        <v>58274.98</v>
      </c>
      <c r="CE189" s="7">
        <v>8462.92</v>
      </c>
      <c r="CF189" s="6">
        <v>148348.04999999999</v>
      </c>
      <c r="CG189" s="5">
        <v>49812.06</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20744</v>
      </c>
      <c r="C190" s="9">
        <f t="shared" si="41"/>
        <v>4.57</v>
      </c>
      <c r="D190" s="8">
        <v>10176</v>
      </c>
      <c r="E190" s="7">
        <v>6130</v>
      </c>
      <c r="F190" s="7">
        <v>3720</v>
      </c>
      <c r="G190" s="6">
        <v>677</v>
      </c>
      <c r="H190" s="11">
        <v>2423</v>
      </c>
      <c r="I190" s="10">
        <v>5170508.3099999996</v>
      </c>
      <c r="J190" s="9">
        <f t="shared" si="28"/>
        <v>3.75</v>
      </c>
      <c r="K190" s="8">
        <v>2596762.42</v>
      </c>
      <c r="L190" s="7">
        <v>1508804.57</v>
      </c>
      <c r="M190" s="7">
        <v>835235.92</v>
      </c>
      <c r="N190" s="6">
        <v>211680.31</v>
      </c>
      <c r="O190" s="5">
        <v>682308.45</v>
      </c>
      <c r="P190" s="10">
        <v>22515</v>
      </c>
      <c r="Q190" s="9">
        <f t="shared" si="29"/>
        <v>3.75</v>
      </c>
      <c r="R190" s="8">
        <v>9904</v>
      </c>
      <c r="S190" s="7">
        <v>5623</v>
      </c>
      <c r="T190" s="7">
        <v>5899</v>
      </c>
      <c r="U190" s="6">
        <v>1089</v>
      </c>
      <c r="V190" s="11">
        <v>-276</v>
      </c>
      <c r="W190" s="10">
        <v>1216048.6000000001</v>
      </c>
      <c r="X190" s="9">
        <f t="shared" si="30"/>
        <v>1.94</v>
      </c>
      <c r="Y190" s="8">
        <v>535646.73</v>
      </c>
      <c r="Z190" s="7">
        <v>311003.13</v>
      </c>
      <c r="AA190" s="7">
        <v>313677.08</v>
      </c>
      <c r="AB190" s="6">
        <v>55721.66</v>
      </c>
      <c r="AC190" s="5">
        <v>-2673.95</v>
      </c>
      <c r="AD190" s="10">
        <v>901</v>
      </c>
      <c r="AE190" s="9">
        <f t="shared" si="31"/>
        <v>7.13</v>
      </c>
      <c r="AF190" s="8">
        <v>166</v>
      </c>
      <c r="AG190" s="7">
        <v>351</v>
      </c>
      <c r="AH190" s="7">
        <v>72</v>
      </c>
      <c r="AI190" s="6">
        <v>310</v>
      </c>
      <c r="AJ190" s="11">
        <v>281</v>
      </c>
      <c r="AK190" s="10">
        <v>625401.96</v>
      </c>
      <c r="AL190" s="9">
        <f t="shared" si="32"/>
        <v>16.649999999999999</v>
      </c>
      <c r="AM190" s="8">
        <v>47419.67</v>
      </c>
      <c r="AN190" s="7">
        <v>151360.87</v>
      </c>
      <c r="AO190" s="7">
        <v>33385.64</v>
      </c>
      <c r="AP190" s="6">
        <v>391472.43</v>
      </c>
      <c r="AQ190" s="5">
        <v>119738.58</v>
      </c>
      <c r="AR190" s="10">
        <v>801</v>
      </c>
      <c r="AS190" s="9">
        <f t="shared" si="33"/>
        <v>1.1399999999999999</v>
      </c>
      <c r="AT190" s="8">
        <v>65</v>
      </c>
      <c r="AU190" s="7">
        <v>217</v>
      </c>
      <c r="AV190" s="7">
        <v>55</v>
      </c>
      <c r="AW190" s="6">
        <v>457</v>
      </c>
      <c r="AX190" s="11">
        <v>166</v>
      </c>
      <c r="AY190" s="10">
        <v>1027417.63</v>
      </c>
      <c r="AZ190" s="9">
        <f t="shared" si="34"/>
        <v>4.92</v>
      </c>
      <c r="BA190" s="8">
        <v>35990.269999999997</v>
      </c>
      <c r="BB190" s="7">
        <v>157729.76999999999</v>
      </c>
      <c r="BC190" s="7">
        <v>32303.48</v>
      </c>
      <c r="BD190" s="6">
        <v>791953.7</v>
      </c>
      <c r="BE190" s="5">
        <v>132147.56</v>
      </c>
      <c r="BF190" s="10">
        <v>355</v>
      </c>
      <c r="BG190" s="9">
        <f t="shared" si="35"/>
        <v>3.5</v>
      </c>
      <c r="BH190" s="8">
        <v>72</v>
      </c>
      <c r="BI190" s="7">
        <v>116</v>
      </c>
      <c r="BJ190" s="7">
        <v>29</v>
      </c>
      <c r="BK190" s="6">
        <v>135</v>
      </c>
      <c r="BL190" s="11">
        <v>90</v>
      </c>
      <c r="BM190" s="10">
        <v>941398.43</v>
      </c>
      <c r="BN190" s="9">
        <f t="shared" si="36"/>
        <v>56.87</v>
      </c>
      <c r="BO190" s="8">
        <v>42894.37</v>
      </c>
      <c r="BP190" s="7">
        <v>92813.92</v>
      </c>
      <c r="BQ190" s="7">
        <v>23114.57</v>
      </c>
      <c r="BR190" s="6">
        <v>761003.76</v>
      </c>
      <c r="BS190" s="5">
        <v>91271.16</v>
      </c>
      <c r="BT190" s="10">
        <v>260</v>
      </c>
      <c r="BU190" s="9">
        <f t="shared" si="37"/>
        <v>-9.41</v>
      </c>
      <c r="BV190" s="8">
        <v>30</v>
      </c>
      <c r="BW190" s="7">
        <v>96</v>
      </c>
      <c r="BX190" s="7">
        <v>18</v>
      </c>
      <c r="BY190" s="6">
        <v>116</v>
      </c>
      <c r="BZ190" s="11">
        <v>78</v>
      </c>
      <c r="CA190" s="10">
        <v>963544.82</v>
      </c>
      <c r="CB190" s="9">
        <f t="shared" si="38"/>
        <v>42.48</v>
      </c>
      <c r="CC190" s="8">
        <v>18305.32</v>
      </c>
      <c r="CD190" s="7">
        <v>109999.16</v>
      </c>
      <c r="CE190" s="7">
        <v>16007.51</v>
      </c>
      <c r="CF190" s="6">
        <v>819232.83</v>
      </c>
      <c r="CG190" s="5">
        <v>93991.65</v>
      </c>
      <c r="CH190" s="10">
        <v>3831</v>
      </c>
      <c r="CI190" s="9">
        <f t="shared" si="39"/>
        <v>11.01</v>
      </c>
      <c r="CJ190" s="8">
        <v>603</v>
      </c>
      <c r="CK190" s="7">
        <v>1699</v>
      </c>
      <c r="CL190" s="7">
        <v>339</v>
      </c>
      <c r="CM190" s="6">
        <v>1168</v>
      </c>
      <c r="CN190" s="11">
        <v>1377</v>
      </c>
      <c r="CO190" s="10">
        <v>1830133.33</v>
      </c>
      <c r="CP190" s="9">
        <f t="shared" si="40"/>
        <v>14.93</v>
      </c>
      <c r="CQ190" s="8">
        <v>226642.96</v>
      </c>
      <c r="CR190" s="7">
        <v>815024.43</v>
      </c>
      <c r="CS190" s="7">
        <v>122185.11</v>
      </c>
      <c r="CT190" s="6">
        <v>594752.19999999995</v>
      </c>
      <c r="CU190" s="5">
        <v>723427.62</v>
      </c>
    </row>
    <row r="191" spans="1:99" ht="25.5" customHeight="1" thickBot="1" x14ac:dyDescent="0.25">
      <c r="A191" s="138">
        <v>45017</v>
      </c>
      <c r="B191" s="10">
        <v>15981</v>
      </c>
      <c r="C191" s="9">
        <f t="shared" si="41"/>
        <v>0.6</v>
      </c>
      <c r="D191" s="8">
        <v>7778</v>
      </c>
      <c r="E191" s="7">
        <v>4980</v>
      </c>
      <c r="F191" s="7">
        <v>2581</v>
      </c>
      <c r="G191" s="6">
        <v>628</v>
      </c>
      <c r="H191" s="11">
        <v>2403</v>
      </c>
      <c r="I191" s="10">
        <v>3928096.4</v>
      </c>
      <c r="J191" s="9">
        <f t="shared" si="28"/>
        <v>-3.02</v>
      </c>
      <c r="K191" s="8">
        <v>1965711.75</v>
      </c>
      <c r="L191" s="7">
        <v>1220067.29</v>
      </c>
      <c r="M191" s="7">
        <v>566368.23</v>
      </c>
      <c r="N191" s="6">
        <v>169677.25</v>
      </c>
      <c r="O191" s="5">
        <v>657735.36</v>
      </c>
      <c r="P191" s="10">
        <v>17932</v>
      </c>
      <c r="Q191" s="9">
        <f t="shared" si="29"/>
        <v>2.69</v>
      </c>
      <c r="R191" s="8">
        <v>8209</v>
      </c>
      <c r="S191" s="7">
        <v>4553</v>
      </c>
      <c r="T191" s="7">
        <v>4440</v>
      </c>
      <c r="U191" s="6">
        <v>729</v>
      </c>
      <c r="V191" s="11">
        <v>113</v>
      </c>
      <c r="W191" s="10">
        <v>931271.32</v>
      </c>
      <c r="X191" s="9">
        <f t="shared" si="30"/>
        <v>0.25</v>
      </c>
      <c r="Y191" s="8">
        <v>421810.84</v>
      </c>
      <c r="Z191" s="7">
        <v>246916.61</v>
      </c>
      <c r="AA191" s="7">
        <v>225476.43</v>
      </c>
      <c r="AB191" s="6">
        <v>36984.57</v>
      </c>
      <c r="AC191" s="5">
        <v>21440.18</v>
      </c>
      <c r="AD191" s="10">
        <v>587</v>
      </c>
      <c r="AE191" s="9">
        <f t="shared" si="31"/>
        <v>5.77</v>
      </c>
      <c r="AF191" s="8">
        <v>116</v>
      </c>
      <c r="AG191" s="7">
        <v>213</v>
      </c>
      <c r="AH191" s="7">
        <v>59</v>
      </c>
      <c r="AI191" s="6">
        <v>198</v>
      </c>
      <c r="AJ191" s="11">
        <v>154</v>
      </c>
      <c r="AK191" s="10">
        <v>300784.46000000002</v>
      </c>
      <c r="AL191" s="9">
        <f t="shared" si="32"/>
        <v>-1.4</v>
      </c>
      <c r="AM191" s="8">
        <v>31133.78</v>
      </c>
      <c r="AN191" s="7">
        <v>98041.9</v>
      </c>
      <c r="AO191" s="7">
        <v>26442.16</v>
      </c>
      <c r="AP191" s="6">
        <v>145052.4</v>
      </c>
      <c r="AQ191" s="5">
        <v>71599.740000000005</v>
      </c>
      <c r="AR191" s="10">
        <v>495</v>
      </c>
      <c r="AS191" s="9">
        <f t="shared" si="33"/>
        <v>3.77</v>
      </c>
      <c r="AT191" s="8">
        <v>59</v>
      </c>
      <c r="AU191" s="7">
        <v>137</v>
      </c>
      <c r="AV191" s="7">
        <v>54</v>
      </c>
      <c r="AW191" s="6">
        <v>243</v>
      </c>
      <c r="AX191" s="11">
        <v>81</v>
      </c>
      <c r="AY191" s="10">
        <v>705262.03</v>
      </c>
      <c r="AZ191" s="9">
        <f t="shared" si="34"/>
        <v>28.64</v>
      </c>
      <c r="BA191" s="8">
        <v>36689.79</v>
      </c>
      <c r="BB191" s="7">
        <v>110278.21</v>
      </c>
      <c r="BC191" s="7">
        <v>36721.480000000003</v>
      </c>
      <c r="BD191" s="6">
        <v>519409.63</v>
      </c>
      <c r="BE191" s="5">
        <v>71393.81</v>
      </c>
      <c r="BF191" s="10">
        <v>225</v>
      </c>
      <c r="BG191" s="9">
        <f t="shared" si="35"/>
        <v>1.81</v>
      </c>
      <c r="BH191" s="8">
        <v>66</v>
      </c>
      <c r="BI191" s="7">
        <v>70</v>
      </c>
      <c r="BJ191" s="7">
        <v>22</v>
      </c>
      <c r="BK191" s="6">
        <v>66</v>
      </c>
      <c r="BL191" s="11">
        <v>48</v>
      </c>
      <c r="BM191" s="10">
        <v>360046.3</v>
      </c>
      <c r="BN191" s="9">
        <f t="shared" si="36"/>
        <v>-28.6</v>
      </c>
      <c r="BO191" s="8">
        <v>31307.17</v>
      </c>
      <c r="BP191" s="7">
        <v>99948.96</v>
      </c>
      <c r="BQ191" s="7">
        <v>14197.37</v>
      </c>
      <c r="BR191" s="6">
        <v>214535.27</v>
      </c>
      <c r="BS191" s="5">
        <v>85751.59</v>
      </c>
      <c r="BT191" s="10">
        <v>150</v>
      </c>
      <c r="BU191" s="9">
        <f t="shared" si="37"/>
        <v>7.91</v>
      </c>
      <c r="BV191" s="8">
        <v>23</v>
      </c>
      <c r="BW191" s="7">
        <v>51</v>
      </c>
      <c r="BX191" s="7">
        <v>11</v>
      </c>
      <c r="BY191" s="6">
        <v>65</v>
      </c>
      <c r="BZ191" s="11">
        <v>40</v>
      </c>
      <c r="CA191" s="10">
        <v>585595.98</v>
      </c>
      <c r="CB191" s="9">
        <f t="shared" si="38"/>
        <v>141.06</v>
      </c>
      <c r="CC191" s="8">
        <v>17871.810000000001</v>
      </c>
      <c r="CD191" s="7">
        <v>47555.87</v>
      </c>
      <c r="CE191" s="7">
        <v>13850.36</v>
      </c>
      <c r="CF191" s="6">
        <v>506317.94</v>
      </c>
      <c r="CG191" s="5">
        <v>33705.51</v>
      </c>
      <c r="CH191" s="10">
        <v>2481</v>
      </c>
      <c r="CI191" s="9">
        <f t="shared" si="39"/>
        <v>2.65</v>
      </c>
      <c r="CJ191" s="8">
        <v>402</v>
      </c>
      <c r="CK191" s="7">
        <v>1018</v>
      </c>
      <c r="CL191" s="7">
        <v>270</v>
      </c>
      <c r="CM191" s="6">
        <v>786</v>
      </c>
      <c r="CN191" s="11">
        <v>751</v>
      </c>
      <c r="CO191" s="10">
        <v>1102071.5</v>
      </c>
      <c r="CP191" s="9">
        <f t="shared" si="40"/>
        <v>-3.03</v>
      </c>
      <c r="CQ191" s="8">
        <v>143509.16</v>
      </c>
      <c r="CR191" s="7">
        <v>467366.02</v>
      </c>
      <c r="CS191" s="7">
        <v>90224.19</v>
      </c>
      <c r="CT191" s="6">
        <v>396555.41</v>
      </c>
      <c r="CU191" s="5">
        <v>380414.24</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2"/>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U1048576">
    <cfRule type="expression" dxfId="32" priority="1">
      <formula>MATCH(MAX(A:A)+1,A:A, 1)-2&lt;=ROW($A1)=TRUE</formula>
    </cfRule>
  </conditionalFormatting>
  <conditionalFormatting sqref="C23:C192">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191" si="28">IFERROR(ROUND((I151-I139)/I139*100,2),"")</f>
        <v>-7.75</v>
      </c>
      <c r="K151" s="22">
        <v>372047.59</v>
      </c>
      <c r="L151" s="21">
        <v>148332.48000000001</v>
      </c>
      <c r="M151" s="21">
        <v>89312.62</v>
      </c>
      <c r="N151" s="20">
        <v>14387.88</v>
      </c>
      <c r="O151" s="19">
        <v>59019.86</v>
      </c>
      <c r="P151" s="24">
        <v>1223</v>
      </c>
      <c r="Q151" s="23">
        <f t="shared" ref="Q151:Q191" si="29">IFERROR(ROUND((P151-P139)/P139*100,2),"")</f>
        <v>0.08</v>
      </c>
      <c r="R151" s="22">
        <v>572</v>
      </c>
      <c r="S151" s="21">
        <v>328</v>
      </c>
      <c r="T151" s="21">
        <v>281</v>
      </c>
      <c r="U151" s="20">
        <v>42</v>
      </c>
      <c r="V151" s="25">
        <v>47</v>
      </c>
      <c r="W151" s="24">
        <v>66807.89</v>
      </c>
      <c r="X151" s="23">
        <f t="shared" ref="X151:X191" si="30">IFERROR(ROUND((W151-W139)/W139*100,2),"")</f>
        <v>0.23</v>
      </c>
      <c r="Y151" s="22">
        <v>33483.11</v>
      </c>
      <c r="Z151" s="21">
        <v>16466.54</v>
      </c>
      <c r="AA151" s="21">
        <v>14591.27</v>
      </c>
      <c r="AB151" s="20">
        <v>2266.9699999999998</v>
      </c>
      <c r="AC151" s="19">
        <v>1875.27</v>
      </c>
      <c r="AD151" s="24">
        <v>80</v>
      </c>
      <c r="AE151" s="23">
        <f t="shared" ref="AE151:AE191" si="31">IFERROR(ROUND((AD151-AD139)/AD139*100,2),"")</f>
        <v>8.11</v>
      </c>
      <c r="AF151" s="22">
        <v>14</v>
      </c>
      <c r="AG151" s="21">
        <v>36</v>
      </c>
      <c r="AH151" s="21">
        <v>7</v>
      </c>
      <c r="AI151" s="20">
        <v>22</v>
      </c>
      <c r="AJ151" s="25">
        <v>29</v>
      </c>
      <c r="AK151" s="24">
        <v>41087.339999999997</v>
      </c>
      <c r="AL151" s="23">
        <f t="shared" ref="AL151:AL191" si="32">IFERROR(ROUND((AK151-AK139)/AK139*100,2),"")</f>
        <v>-2.09</v>
      </c>
      <c r="AM151" s="22">
        <v>4427.01</v>
      </c>
      <c r="AN151" s="21">
        <v>15133.45</v>
      </c>
      <c r="AO151" s="21">
        <v>4954.03</v>
      </c>
      <c r="AP151" s="20">
        <v>16341.6</v>
      </c>
      <c r="AQ151" s="19">
        <v>10179.42</v>
      </c>
      <c r="AR151" s="24">
        <v>81</v>
      </c>
      <c r="AS151" s="23">
        <f t="shared" ref="AS151:AS191" si="33">IFERROR(ROUND((AR151-AR139)/AR139*100,2),"")</f>
        <v>-6.9</v>
      </c>
      <c r="AT151" s="22">
        <v>13</v>
      </c>
      <c r="AU151" s="21">
        <v>18</v>
      </c>
      <c r="AV151" s="21">
        <v>12</v>
      </c>
      <c r="AW151" s="20">
        <v>37</v>
      </c>
      <c r="AX151" s="25">
        <v>5</v>
      </c>
      <c r="AY151" s="24">
        <v>109943.49</v>
      </c>
      <c r="AZ151" s="23">
        <f t="shared" ref="AZ151:AZ191" si="34">IFERROR(ROUND((AY151-AY139)/AY139*100,2),"")</f>
        <v>4.7</v>
      </c>
      <c r="BA151" s="22">
        <v>8486.73</v>
      </c>
      <c r="BB151" s="21">
        <v>11929.11</v>
      </c>
      <c r="BC151" s="21">
        <v>9630.06</v>
      </c>
      <c r="BD151" s="20">
        <v>70412.22</v>
      </c>
      <c r="BE151" s="19">
        <v>-7186.32</v>
      </c>
      <c r="BF151" s="24">
        <v>38</v>
      </c>
      <c r="BG151" s="23">
        <f t="shared" ref="BG151:BG191" si="35">IFERROR(ROUND((BF151-BF139)/BF139*100,2),"")</f>
        <v>-7.32</v>
      </c>
      <c r="BH151" s="22">
        <v>12</v>
      </c>
      <c r="BI151" s="21">
        <v>14</v>
      </c>
      <c r="BJ151" s="21">
        <v>3</v>
      </c>
      <c r="BK151" s="20">
        <v>9</v>
      </c>
      <c r="BL151" s="25">
        <v>11</v>
      </c>
      <c r="BM151" s="24">
        <v>52704.66</v>
      </c>
      <c r="BN151" s="23">
        <f t="shared" ref="BN151:BN191" si="36">IFERROR(ROUND((BM151-BM139)/BM139*100,2),"")</f>
        <v>42.51</v>
      </c>
      <c r="BO151" s="22">
        <v>5954.22</v>
      </c>
      <c r="BP151" s="21">
        <v>27139.63</v>
      </c>
      <c r="BQ151" s="21">
        <v>2991.88</v>
      </c>
      <c r="BR151" s="20">
        <v>16618.93</v>
      </c>
      <c r="BS151" s="19">
        <v>24147.75</v>
      </c>
      <c r="BT151" s="24">
        <v>18</v>
      </c>
      <c r="BU151" s="23">
        <f t="shared" ref="BU151:BU191" si="37">IFERROR(ROUND((BT151-BT139)/BT139*100,2),"")</f>
        <v>-21.74</v>
      </c>
      <c r="BV151" s="22">
        <v>0</v>
      </c>
      <c r="BW151" s="21">
        <v>7</v>
      </c>
      <c r="BX151" s="21">
        <v>3</v>
      </c>
      <c r="BY151" s="20">
        <v>8</v>
      </c>
      <c r="BZ151" s="25">
        <v>4</v>
      </c>
      <c r="CA151" s="24">
        <v>57635.29</v>
      </c>
      <c r="CB151" s="23">
        <f t="shared" ref="CB151:CB191" si="38">IFERROR(ROUND((CA151-CA139)/CA139*100,2),"")</f>
        <v>-1.29</v>
      </c>
      <c r="CC151" s="22">
        <v>0</v>
      </c>
      <c r="CD151" s="21">
        <v>25667.3</v>
      </c>
      <c r="CE151" s="21">
        <v>6061.4</v>
      </c>
      <c r="CF151" s="20">
        <v>25906.59</v>
      </c>
      <c r="CG151" s="19">
        <v>19605.900000000001</v>
      </c>
      <c r="CH151" s="24">
        <v>302</v>
      </c>
      <c r="CI151" s="23">
        <f t="shared" ref="CI151:CI191" si="39">IFERROR(ROUND((CH151-CH139)/CH139*100,2),"")</f>
        <v>-5.63</v>
      </c>
      <c r="CJ151" s="22">
        <v>70</v>
      </c>
      <c r="CK151" s="21">
        <v>144</v>
      </c>
      <c r="CL151" s="21">
        <v>29</v>
      </c>
      <c r="CM151" s="20">
        <v>59</v>
      </c>
      <c r="CN151" s="25">
        <v>115</v>
      </c>
      <c r="CO151" s="24">
        <v>172865.35</v>
      </c>
      <c r="CP151" s="23">
        <f t="shared" ref="CP151:CP191"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191"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1170</v>
      </c>
      <c r="Q189" s="9">
        <f t="shared" si="29"/>
        <v>2.63</v>
      </c>
      <c r="R189" s="8">
        <v>554</v>
      </c>
      <c r="S189" s="7">
        <v>310</v>
      </c>
      <c r="T189" s="7">
        <v>264</v>
      </c>
      <c r="U189" s="6">
        <v>42</v>
      </c>
      <c r="V189" s="11">
        <v>46</v>
      </c>
      <c r="W189" s="10">
        <v>62498.720000000001</v>
      </c>
      <c r="X189" s="9">
        <f t="shared" si="30"/>
        <v>4.1399999999999997</v>
      </c>
      <c r="Y189" s="8">
        <v>29902.01</v>
      </c>
      <c r="Z189" s="7">
        <v>15970.9</v>
      </c>
      <c r="AA189" s="7">
        <v>14115.19</v>
      </c>
      <c r="AB189" s="6">
        <v>2510.62</v>
      </c>
      <c r="AC189" s="5">
        <v>1855.71</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2233</v>
      </c>
      <c r="C190" s="9">
        <f t="shared" si="41"/>
        <v>8.77</v>
      </c>
      <c r="D190" s="8">
        <v>1206</v>
      </c>
      <c r="E190" s="7">
        <v>566</v>
      </c>
      <c r="F190" s="7">
        <v>375</v>
      </c>
      <c r="G190" s="6">
        <v>74</v>
      </c>
      <c r="H190" s="11">
        <v>194</v>
      </c>
      <c r="I190" s="10">
        <v>786438.06</v>
      </c>
      <c r="J190" s="9">
        <f t="shared" si="28"/>
        <v>10.97</v>
      </c>
      <c r="K190" s="8">
        <v>439031.33</v>
      </c>
      <c r="L190" s="7">
        <v>189586.95</v>
      </c>
      <c r="M190" s="7">
        <v>119406.23</v>
      </c>
      <c r="N190" s="6">
        <v>29089.59</v>
      </c>
      <c r="O190" s="5">
        <v>75637.27</v>
      </c>
      <c r="P190" s="10">
        <v>1543</v>
      </c>
      <c r="Q190" s="9">
        <f t="shared" si="29"/>
        <v>-2.89</v>
      </c>
      <c r="R190" s="8">
        <v>793</v>
      </c>
      <c r="S190" s="7">
        <v>347</v>
      </c>
      <c r="T190" s="7">
        <v>321</v>
      </c>
      <c r="U190" s="6">
        <v>82</v>
      </c>
      <c r="V190" s="11">
        <v>26</v>
      </c>
      <c r="W190" s="10">
        <v>83626.84</v>
      </c>
      <c r="X190" s="9">
        <f t="shared" si="30"/>
        <v>-2.73</v>
      </c>
      <c r="Y190" s="8">
        <v>43396.25</v>
      </c>
      <c r="Z190" s="7">
        <v>18530.740000000002</v>
      </c>
      <c r="AA190" s="7">
        <v>17522.13</v>
      </c>
      <c r="AB190" s="6">
        <v>4177.72</v>
      </c>
      <c r="AC190" s="5">
        <v>1008.61</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47</v>
      </c>
      <c r="BG190" s="9">
        <f t="shared" si="35"/>
        <v>38.24</v>
      </c>
      <c r="BH190" s="8">
        <v>14</v>
      </c>
      <c r="BI190" s="7">
        <v>15</v>
      </c>
      <c r="BJ190" s="7">
        <v>4</v>
      </c>
      <c r="BK190" s="6">
        <v>14</v>
      </c>
      <c r="BL190" s="11">
        <v>11</v>
      </c>
      <c r="BM190" s="10">
        <v>97351.99</v>
      </c>
      <c r="BN190" s="9">
        <f t="shared" si="36"/>
        <v>77.930000000000007</v>
      </c>
      <c r="BO190" s="8">
        <v>12147.73</v>
      </c>
      <c r="BP190" s="7">
        <v>17432.79</v>
      </c>
      <c r="BQ190" s="7">
        <v>4910.6499999999996</v>
      </c>
      <c r="BR190" s="6">
        <v>62860.82</v>
      </c>
      <c r="BS190" s="5">
        <v>12522.14</v>
      </c>
      <c r="BT190" s="10">
        <v>20</v>
      </c>
      <c r="BU190" s="9">
        <f t="shared" si="37"/>
        <v>11.11</v>
      </c>
      <c r="BV190" s="8">
        <v>3</v>
      </c>
      <c r="BW190" s="7">
        <v>5</v>
      </c>
      <c r="BX190" s="7">
        <v>0</v>
      </c>
      <c r="BY190" s="6">
        <v>12</v>
      </c>
      <c r="BZ190" s="11">
        <v>5</v>
      </c>
      <c r="CA190" s="10">
        <v>108922.13</v>
      </c>
      <c r="CB190" s="9">
        <f t="shared" si="38"/>
        <v>192.58</v>
      </c>
      <c r="CC190" s="8">
        <v>2036.46</v>
      </c>
      <c r="CD190" s="7">
        <v>12752.2</v>
      </c>
      <c r="CE190" s="7">
        <v>0</v>
      </c>
      <c r="CF190" s="6">
        <v>94133.47</v>
      </c>
      <c r="CG190" s="5">
        <v>12752.2</v>
      </c>
      <c r="CH190" s="10">
        <v>480</v>
      </c>
      <c r="CI190" s="9">
        <f t="shared" si="39"/>
        <v>16.5</v>
      </c>
      <c r="CJ190" s="8">
        <v>101</v>
      </c>
      <c r="CK190" s="7">
        <v>209</v>
      </c>
      <c r="CL190" s="7">
        <v>37</v>
      </c>
      <c r="CM190" s="6">
        <v>131</v>
      </c>
      <c r="CN190" s="11">
        <v>173</v>
      </c>
      <c r="CO190" s="10">
        <v>262045.76</v>
      </c>
      <c r="CP190" s="9">
        <f t="shared" si="40"/>
        <v>31.54</v>
      </c>
      <c r="CQ190" s="8">
        <v>46802.43</v>
      </c>
      <c r="CR190" s="7">
        <v>115827.29</v>
      </c>
      <c r="CS190" s="7">
        <v>16327.75</v>
      </c>
      <c r="CT190" s="6">
        <v>80681.789999999994</v>
      </c>
      <c r="CU190" s="5">
        <v>100933.56</v>
      </c>
    </row>
    <row r="191" spans="1:99" s="1" customFormat="1" ht="25.5" customHeight="1" thickBot="1" x14ac:dyDescent="0.25">
      <c r="A191" s="138">
        <v>45017</v>
      </c>
      <c r="B191" s="10">
        <v>1738</v>
      </c>
      <c r="C191" s="9">
        <f t="shared" si="41"/>
        <v>1.1100000000000001</v>
      </c>
      <c r="D191" s="8">
        <v>939</v>
      </c>
      <c r="E191" s="7">
        <v>487</v>
      </c>
      <c r="F191" s="7">
        <v>254</v>
      </c>
      <c r="G191" s="6">
        <v>56</v>
      </c>
      <c r="H191" s="11">
        <v>234</v>
      </c>
      <c r="I191" s="10">
        <v>550745.47</v>
      </c>
      <c r="J191" s="9">
        <f t="shared" si="28"/>
        <v>-8.86</v>
      </c>
      <c r="K191" s="8">
        <v>292356.64</v>
      </c>
      <c r="L191" s="7">
        <v>156836.99</v>
      </c>
      <c r="M191" s="7">
        <v>73003.48</v>
      </c>
      <c r="N191" s="6">
        <v>27483.81</v>
      </c>
      <c r="O191" s="5">
        <v>84357.38</v>
      </c>
      <c r="P191" s="10">
        <v>1227</v>
      </c>
      <c r="Q191" s="9">
        <f t="shared" si="29"/>
        <v>-0.81</v>
      </c>
      <c r="R191" s="8">
        <v>617</v>
      </c>
      <c r="S191" s="7">
        <v>297</v>
      </c>
      <c r="T191" s="7">
        <v>265</v>
      </c>
      <c r="U191" s="6">
        <v>48</v>
      </c>
      <c r="V191" s="11">
        <v>32</v>
      </c>
      <c r="W191" s="10">
        <v>65039.25</v>
      </c>
      <c r="X191" s="9">
        <f t="shared" si="30"/>
        <v>-3.34</v>
      </c>
      <c r="Y191" s="8">
        <v>32522.45</v>
      </c>
      <c r="Z191" s="7">
        <v>15324.41</v>
      </c>
      <c r="AA191" s="7">
        <v>14665.44</v>
      </c>
      <c r="AB191" s="6">
        <v>2526.9499999999998</v>
      </c>
      <c r="AC191" s="5">
        <v>658.97</v>
      </c>
      <c r="AD191" s="10">
        <v>57</v>
      </c>
      <c r="AE191" s="9">
        <f t="shared" si="31"/>
        <v>-9.52</v>
      </c>
      <c r="AF191" s="8">
        <v>13</v>
      </c>
      <c r="AG191" s="7">
        <v>18</v>
      </c>
      <c r="AH191" s="7">
        <v>4</v>
      </c>
      <c r="AI191" s="6">
        <v>22</v>
      </c>
      <c r="AJ191" s="11">
        <v>14</v>
      </c>
      <c r="AK191" s="10">
        <v>29944.2</v>
      </c>
      <c r="AL191" s="9">
        <f t="shared" si="32"/>
        <v>-21.42</v>
      </c>
      <c r="AM191" s="8">
        <v>4806.8500000000004</v>
      </c>
      <c r="AN191" s="7">
        <v>6105.28</v>
      </c>
      <c r="AO191" s="7">
        <v>1746.74</v>
      </c>
      <c r="AP191" s="6">
        <v>17285.330000000002</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29</v>
      </c>
      <c r="BG191" s="9">
        <f t="shared" si="35"/>
        <v>-6.45</v>
      </c>
      <c r="BH191" s="8">
        <v>5</v>
      </c>
      <c r="BI191" s="7">
        <v>15</v>
      </c>
      <c r="BJ191" s="7">
        <v>2</v>
      </c>
      <c r="BK191" s="6">
        <v>6</v>
      </c>
      <c r="BL191" s="11">
        <v>13</v>
      </c>
      <c r="BM191" s="10">
        <v>27721.79</v>
      </c>
      <c r="BN191" s="9">
        <f t="shared" si="36"/>
        <v>-66.349999999999994</v>
      </c>
      <c r="BO191" s="8">
        <v>2665.3</v>
      </c>
      <c r="BP191" s="7">
        <v>18697.78</v>
      </c>
      <c r="BQ191" s="7">
        <v>580.14</v>
      </c>
      <c r="BR191" s="6">
        <v>5721.04</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326</v>
      </c>
      <c r="CI191" s="9">
        <f t="shared" si="39"/>
        <v>4.82</v>
      </c>
      <c r="CJ191" s="8">
        <v>63</v>
      </c>
      <c r="CK191" s="7">
        <v>139</v>
      </c>
      <c r="CL191" s="7">
        <v>32</v>
      </c>
      <c r="CM191" s="6">
        <v>92</v>
      </c>
      <c r="CN191" s="11">
        <v>107</v>
      </c>
      <c r="CO191" s="10">
        <v>165619.14000000001</v>
      </c>
      <c r="CP191" s="9">
        <f t="shared" si="40"/>
        <v>9.48</v>
      </c>
      <c r="CQ191" s="8">
        <v>29936.18</v>
      </c>
      <c r="CR191" s="7">
        <v>75917.11</v>
      </c>
      <c r="CS191" s="7">
        <v>11833.66</v>
      </c>
      <c r="CT191" s="6">
        <v>47932.19</v>
      </c>
      <c r="CU191" s="5">
        <v>64083.45</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191" si="28">IFERROR(ROUND((I151-I139)/I139*100,2),"")</f>
        <v>-0.94</v>
      </c>
      <c r="K151" s="22">
        <v>319422.07</v>
      </c>
      <c r="L151" s="21">
        <v>227349.08</v>
      </c>
      <c r="M151" s="21">
        <v>99736.69</v>
      </c>
      <c r="N151" s="20">
        <v>27510.5</v>
      </c>
      <c r="O151" s="19">
        <v>128606.42</v>
      </c>
      <c r="P151" s="24">
        <v>9682</v>
      </c>
      <c r="Q151" s="23">
        <f t="shared" ref="Q151:Q191" si="29">IFERROR(ROUND((P151-P139)/P139*100,2),"")</f>
        <v>2.42</v>
      </c>
      <c r="R151" s="22">
        <v>4063</v>
      </c>
      <c r="S151" s="21">
        <v>2647</v>
      </c>
      <c r="T151" s="21">
        <v>2617</v>
      </c>
      <c r="U151" s="20">
        <v>355</v>
      </c>
      <c r="V151" s="25">
        <v>30</v>
      </c>
      <c r="W151" s="24">
        <v>463342.46</v>
      </c>
      <c r="X151" s="23">
        <f t="shared" ref="X151:X191" si="30">IFERROR(ROUND((W151-W139)/W139*100,2),"")</f>
        <v>0.41</v>
      </c>
      <c r="Y151" s="22">
        <v>194259.24</v>
      </c>
      <c r="Z151" s="21">
        <v>125508.28</v>
      </c>
      <c r="AA151" s="21">
        <v>126831.07</v>
      </c>
      <c r="AB151" s="20">
        <v>16743.87</v>
      </c>
      <c r="AC151" s="19">
        <v>-1322.79</v>
      </c>
      <c r="AD151" s="24">
        <v>305</v>
      </c>
      <c r="AE151" s="23">
        <f t="shared" ref="AE151:AE191" si="31">IFERROR(ROUND((AD151-AD139)/AD139*100,2),"")</f>
        <v>9.32</v>
      </c>
      <c r="AF151" s="22">
        <v>60</v>
      </c>
      <c r="AG151" s="21">
        <v>104</v>
      </c>
      <c r="AH151" s="21">
        <v>28</v>
      </c>
      <c r="AI151" s="20">
        <v>111</v>
      </c>
      <c r="AJ151" s="25">
        <v>76</v>
      </c>
      <c r="AK151" s="24">
        <v>102270.7</v>
      </c>
      <c r="AL151" s="23">
        <f t="shared" ref="AL151:AL191" si="32">IFERROR(ROUND((AK151-AK139)/AK139*100,2),"")</f>
        <v>27.59</v>
      </c>
      <c r="AM151" s="22">
        <v>12416.41</v>
      </c>
      <c r="AN151" s="21">
        <v>36498.82</v>
      </c>
      <c r="AO151" s="21">
        <v>6322.62</v>
      </c>
      <c r="AP151" s="20">
        <v>46411.01</v>
      </c>
      <c r="AQ151" s="19">
        <v>29754.86</v>
      </c>
      <c r="AR151" s="24">
        <v>166</v>
      </c>
      <c r="AS151" s="23">
        <f t="shared" ref="AS151:AS191" si="33">IFERROR(ROUND((AR151-AR139)/AR139*100,2),"")</f>
        <v>-10.27</v>
      </c>
      <c r="AT151" s="22">
        <v>12</v>
      </c>
      <c r="AU151" s="21">
        <v>51</v>
      </c>
      <c r="AV151" s="21">
        <v>9</v>
      </c>
      <c r="AW151" s="20">
        <v>93</v>
      </c>
      <c r="AX151" s="25">
        <v>41</v>
      </c>
      <c r="AY151" s="24">
        <v>72881.97</v>
      </c>
      <c r="AZ151" s="23">
        <f t="shared" ref="AZ151:AZ191" si="34">IFERROR(ROUND((AY151-AY139)/AY139*100,2),"")</f>
        <v>-11.57</v>
      </c>
      <c r="BA151" s="22">
        <v>2419.48</v>
      </c>
      <c r="BB151" s="21">
        <v>12535.11</v>
      </c>
      <c r="BC151" s="21">
        <v>1111.4100000000001</v>
      </c>
      <c r="BD151" s="20">
        <v>55187.65</v>
      </c>
      <c r="BE151" s="19">
        <v>9795.3799999999992</v>
      </c>
      <c r="BF151" s="24">
        <v>62</v>
      </c>
      <c r="BG151" s="23">
        <f t="shared" ref="BG151:BG191" si="35">IFERROR(ROUND((BF151-BF139)/BF139*100,2),"")</f>
        <v>-12.68</v>
      </c>
      <c r="BH151" s="22">
        <v>8</v>
      </c>
      <c r="BI151" s="21">
        <v>22</v>
      </c>
      <c r="BJ151" s="21">
        <v>4</v>
      </c>
      <c r="BK151" s="20">
        <v>28</v>
      </c>
      <c r="BL151" s="25">
        <v>18</v>
      </c>
      <c r="BM151" s="24">
        <v>42316.25</v>
      </c>
      <c r="BN151" s="23">
        <f t="shared" ref="BN151:BN191" si="36">IFERROR(ROUND((BM151-BM139)/BM139*100,2),"")</f>
        <v>-27.65</v>
      </c>
      <c r="BO151" s="22">
        <v>1625.5</v>
      </c>
      <c r="BP151" s="21">
        <v>18703.14</v>
      </c>
      <c r="BQ151" s="21">
        <v>3237.9</v>
      </c>
      <c r="BR151" s="20">
        <v>18749.71</v>
      </c>
      <c r="BS151" s="19">
        <v>15465.24</v>
      </c>
      <c r="BT151" s="24">
        <v>55</v>
      </c>
      <c r="BU151" s="23">
        <f t="shared" ref="BU151:BU191" si="37">IFERROR(ROUND((BT151-BT139)/BT139*100,2),"")</f>
        <v>-16.670000000000002</v>
      </c>
      <c r="BV151" s="22">
        <v>5</v>
      </c>
      <c r="BW151" s="21">
        <v>19</v>
      </c>
      <c r="BX151" s="21">
        <v>4</v>
      </c>
      <c r="BY151" s="20">
        <v>27</v>
      </c>
      <c r="BZ151" s="25">
        <v>15</v>
      </c>
      <c r="CA151" s="24">
        <v>85871.52</v>
      </c>
      <c r="CB151" s="23">
        <f t="shared" ref="CB151:CB191" si="38">IFERROR(ROUND((CA151-CA139)/CA139*100,2),"")</f>
        <v>-33.93</v>
      </c>
      <c r="CC151" s="22">
        <v>1930.89</v>
      </c>
      <c r="CD151" s="21">
        <v>18128.72</v>
      </c>
      <c r="CE151" s="21">
        <v>2612.7600000000002</v>
      </c>
      <c r="CF151" s="20">
        <v>63199.15</v>
      </c>
      <c r="CG151" s="19">
        <v>15515.96</v>
      </c>
      <c r="CH151" s="24">
        <v>930</v>
      </c>
      <c r="CI151" s="23">
        <f t="shared" ref="CI151:CI191" si="39">IFERROR(ROUND((CH151-CH139)/CH139*100,2),"")</f>
        <v>-7.74</v>
      </c>
      <c r="CJ151" s="22">
        <v>159</v>
      </c>
      <c r="CK151" s="21">
        <v>397</v>
      </c>
      <c r="CL151" s="21">
        <v>132</v>
      </c>
      <c r="CM151" s="20">
        <v>241</v>
      </c>
      <c r="CN151" s="25">
        <v>266</v>
      </c>
      <c r="CO151" s="24">
        <v>303983.76</v>
      </c>
      <c r="CP151" s="23">
        <f t="shared" ref="CP151:CP191"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191"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3575</v>
      </c>
      <c r="C189" s="9">
        <f t="shared" si="41"/>
        <v>-0.78</v>
      </c>
      <c r="D189" s="8">
        <v>1633</v>
      </c>
      <c r="E189" s="7">
        <v>1210</v>
      </c>
      <c r="F189" s="7">
        <v>581</v>
      </c>
      <c r="G189" s="6">
        <v>150</v>
      </c>
      <c r="H189" s="11">
        <v>630</v>
      </c>
      <c r="I189" s="10">
        <v>640787.06000000006</v>
      </c>
      <c r="J189" s="9">
        <f t="shared" si="28"/>
        <v>5.67</v>
      </c>
      <c r="K189" s="8">
        <v>282740.69</v>
      </c>
      <c r="L189" s="7">
        <v>222844.08</v>
      </c>
      <c r="M189" s="7">
        <v>94516.53</v>
      </c>
      <c r="N189" s="6">
        <v>40501.300000000003</v>
      </c>
      <c r="O189" s="5">
        <v>128512.01</v>
      </c>
      <c r="P189" s="10">
        <v>8569</v>
      </c>
      <c r="Q189" s="9">
        <f t="shared" si="29"/>
        <v>-0.8</v>
      </c>
      <c r="R189" s="8">
        <v>3446</v>
      </c>
      <c r="S189" s="7">
        <v>2490</v>
      </c>
      <c r="T189" s="7">
        <v>2211</v>
      </c>
      <c r="U189" s="6">
        <v>422</v>
      </c>
      <c r="V189" s="11">
        <v>279</v>
      </c>
      <c r="W189" s="10">
        <v>414751.48</v>
      </c>
      <c r="X189" s="9">
        <f t="shared" si="30"/>
        <v>-1.07</v>
      </c>
      <c r="Y189" s="8">
        <v>164914.34</v>
      </c>
      <c r="Z189" s="7">
        <v>124568.25</v>
      </c>
      <c r="AA189" s="7">
        <v>105145.87</v>
      </c>
      <c r="AB189" s="6">
        <v>20123.02</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5298</v>
      </c>
      <c r="C190" s="9">
        <f t="shared" si="41"/>
        <v>0.36</v>
      </c>
      <c r="D190" s="8">
        <v>2537</v>
      </c>
      <c r="E190" s="7">
        <v>1713</v>
      </c>
      <c r="F190" s="7">
        <v>862</v>
      </c>
      <c r="G190" s="6">
        <v>182</v>
      </c>
      <c r="H190" s="11">
        <v>853</v>
      </c>
      <c r="I190" s="10">
        <v>897262.35</v>
      </c>
      <c r="J190" s="9">
        <f t="shared" si="28"/>
        <v>-1.52</v>
      </c>
      <c r="K190" s="8">
        <v>406985.54</v>
      </c>
      <c r="L190" s="7">
        <v>302901.25</v>
      </c>
      <c r="M190" s="7">
        <v>139956.82</v>
      </c>
      <c r="N190" s="6">
        <v>46549.53</v>
      </c>
      <c r="O190" s="5">
        <v>163358.82999999999</v>
      </c>
      <c r="P190" s="10">
        <v>12828</v>
      </c>
      <c r="Q190" s="9">
        <f t="shared" si="29"/>
        <v>5.55</v>
      </c>
      <c r="R190" s="8">
        <v>5444</v>
      </c>
      <c r="S190" s="7">
        <v>3320</v>
      </c>
      <c r="T190" s="7">
        <v>3456</v>
      </c>
      <c r="U190" s="6">
        <v>608</v>
      </c>
      <c r="V190" s="11">
        <v>-136</v>
      </c>
      <c r="W190" s="10">
        <v>649974.74</v>
      </c>
      <c r="X190" s="9">
        <f t="shared" si="30"/>
        <v>3.97</v>
      </c>
      <c r="Y190" s="8">
        <v>272590.59999999998</v>
      </c>
      <c r="Z190" s="7">
        <v>175159.24</v>
      </c>
      <c r="AA190" s="7">
        <v>172461.98</v>
      </c>
      <c r="AB190" s="6">
        <v>29762.92</v>
      </c>
      <c r="AC190" s="5">
        <v>2697.26</v>
      </c>
      <c r="AD190" s="10">
        <v>362</v>
      </c>
      <c r="AE190" s="9">
        <f t="shared" si="31"/>
        <v>4.62</v>
      </c>
      <c r="AF190" s="8">
        <v>58</v>
      </c>
      <c r="AG190" s="7">
        <v>145</v>
      </c>
      <c r="AH190" s="7">
        <v>31</v>
      </c>
      <c r="AI190" s="6">
        <v>126</v>
      </c>
      <c r="AJ190" s="11">
        <v>116</v>
      </c>
      <c r="AK190" s="10">
        <v>139120.76999999999</v>
      </c>
      <c r="AL190" s="9">
        <f t="shared" si="32"/>
        <v>8.9499999999999993</v>
      </c>
      <c r="AM190" s="8">
        <v>12198.04</v>
      </c>
      <c r="AN190" s="7">
        <v>41873.870000000003</v>
      </c>
      <c r="AO190" s="7">
        <v>9337.6299999999992</v>
      </c>
      <c r="AP190" s="6">
        <v>73947.88</v>
      </c>
      <c r="AQ190" s="5">
        <v>34299.589999999997</v>
      </c>
      <c r="AR190" s="10">
        <v>216</v>
      </c>
      <c r="AS190" s="9">
        <f t="shared" si="33"/>
        <v>-2.7</v>
      </c>
      <c r="AT190" s="8">
        <v>4</v>
      </c>
      <c r="AU190" s="7">
        <v>60</v>
      </c>
      <c r="AV190" s="7">
        <v>13</v>
      </c>
      <c r="AW190" s="6">
        <v>137</v>
      </c>
      <c r="AX190" s="11">
        <v>48</v>
      </c>
      <c r="AY190" s="10">
        <v>160646.69</v>
      </c>
      <c r="AZ190" s="9">
        <f t="shared" si="34"/>
        <v>6.74</v>
      </c>
      <c r="BA190" s="8">
        <v>726.82</v>
      </c>
      <c r="BB190" s="7">
        <v>40023.86</v>
      </c>
      <c r="BC190" s="7">
        <v>4610.47</v>
      </c>
      <c r="BD190" s="6">
        <v>113605.68</v>
      </c>
      <c r="BE190" s="5">
        <v>36975.01</v>
      </c>
      <c r="BF190" s="10">
        <v>64</v>
      </c>
      <c r="BG190" s="9">
        <f t="shared" si="35"/>
        <v>-8.57</v>
      </c>
      <c r="BH190" s="8">
        <v>5</v>
      </c>
      <c r="BI190" s="7">
        <v>17</v>
      </c>
      <c r="BJ190" s="7">
        <v>7</v>
      </c>
      <c r="BK190" s="6">
        <v>35</v>
      </c>
      <c r="BL190" s="11">
        <v>10</v>
      </c>
      <c r="BM190" s="10">
        <v>72470.64</v>
      </c>
      <c r="BN190" s="9">
        <f t="shared" si="36"/>
        <v>-14.6</v>
      </c>
      <c r="BO190" s="8">
        <v>1334.14</v>
      </c>
      <c r="BP190" s="7">
        <v>8156.55</v>
      </c>
      <c r="BQ190" s="7">
        <v>4730.38</v>
      </c>
      <c r="BR190" s="6">
        <v>58249.57</v>
      </c>
      <c r="BS190" s="5">
        <v>3426.17</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1315</v>
      </c>
      <c r="CI190" s="9">
        <f t="shared" si="39"/>
        <v>9.2200000000000006</v>
      </c>
      <c r="CJ190" s="8">
        <v>166</v>
      </c>
      <c r="CK190" s="7">
        <v>533</v>
      </c>
      <c r="CL190" s="7">
        <v>153</v>
      </c>
      <c r="CM190" s="6">
        <v>458</v>
      </c>
      <c r="CN190" s="11">
        <v>382</v>
      </c>
      <c r="CO190" s="10">
        <v>454825.79</v>
      </c>
      <c r="CP190" s="9">
        <f t="shared" si="40"/>
        <v>4.8499999999999996</v>
      </c>
      <c r="CQ190" s="8">
        <v>39297</v>
      </c>
      <c r="CR190" s="7">
        <v>177341.72</v>
      </c>
      <c r="CS190" s="7">
        <v>40385.760000000002</v>
      </c>
      <c r="CT190" s="6">
        <v>189096.95999999999</v>
      </c>
      <c r="CU190" s="5">
        <v>142101.10999999999</v>
      </c>
    </row>
    <row r="191" spans="1:99" s="1" customFormat="1" ht="25.5" customHeight="1" thickBot="1" x14ac:dyDescent="0.25">
      <c r="A191" s="138">
        <v>45017</v>
      </c>
      <c r="B191" s="10">
        <v>3913</v>
      </c>
      <c r="C191" s="9">
        <f t="shared" si="41"/>
        <v>-0.41</v>
      </c>
      <c r="D191" s="8">
        <v>1755</v>
      </c>
      <c r="E191" s="7">
        <v>1360</v>
      </c>
      <c r="F191" s="7">
        <v>617</v>
      </c>
      <c r="G191" s="6">
        <v>178</v>
      </c>
      <c r="H191" s="11">
        <v>745</v>
      </c>
      <c r="I191" s="10">
        <v>654594.56999999995</v>
      </c>
      <c r="J191" s="9">
        <f t="shared" si="28"/>
        <v>-1.3</v>
      </c>
      <c r="K191" s="8">
        <v>274877.42</v>
      </c>
      <c r="L191" s="7">
        <v>244931.01</v>
      </c>
      <c r="M191" s="7">
        <v>100752.65</v>
      </c>
      <c r="N191" s="6">
        <v>33529.120000000003</v>
      </c>
      <c r="O191" s="5">
        <v>144495.35999999999</v>
      </c>
      <c r="P191" s="10">
        <v>10078</v>
      </c>
      <c r="Q191" s="9">
        <f t="shared" si="29"/>
        <v>3.11</v>
      </c>
      <c r="R191" s="8">
        <v>4624</v>
      </c>
      <c r="S191" s="7">
        <v>2541</v>
      </c>
      <c r="T191" s="7">
        <v>2516</v>
      </c>
      <c r="U191" s="6">
        <v>397</v>
      </c>
      <c r="V191" s="11">
        <v>25</v>
      </c>
      <c r="W191" s="10">
        <v>485524.56</v>
      </c>
      <c r="X191" s="9">
        <f t="shared" si="30"/>
        <v>0.85</v>
      </c>
      <c r="Y191" s="8">
        <v>215680.8</v>
      </c>
      <c r="Z191" s="7">
        <v>130760.94</v>
      </c>
      <c r="AA191" s="7">
        <v>120313.88</v>
      </c>
      <c r="AB191" s="6">
        <v>18768.939999999999</v>
      </c>
      <c r="AC191" s="5">
        <v>10447.06</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113</v>
      </c>
      <c r="AS191" s="9">
        <f t="shared" si="33"/>
        <v>-15.67</v>
      </c>
      <c r="AT191" s="8">
        <v>7</v>
      </c>
      <c r="AU191" s="7">
        <v>28</v>
      </c>
      <c r="AV191" s="7">
        <v>12</v>
      </c>
      <c r="AW191" s="6">
        <v>66</v>
      </c>
      <c r="AX191" s="11">
        <v>16</v>
      </c>
      <c r="AY191" s="10">
        <v>58874.09</v>
      </c>
      <c r="AZ191" s="9">
        <f t="shared" si="34"/>
        <v>-43.93</v>
      </c>
      <c r="BA191" s="8">
        <v>3639.86</v>
      </c>
      <c r="BB191" s="7">
        <v>10843.73</v>
      </c>
      <c r="BC191" s="7">
        <v>3309.14</v>
      </c>
      <c r="BD191" s="6">
        <v>41081.360000000001</v>
      </c>
      <c r="BE191" s="5">
        <v>7534.59</v>
      </c>
      <c r="BF191" s="10">
        <v>32</v>
      </c>
      <c r="BG191" s="9">
        <f t="shared" si="35"/>
        <v>-5.88</v>
      </c>
      <c r="BH191" s="8">
        <v>4</v>
      </c>
      <c r="BI191" s="7">
        <v>10</v>
      </c>
      <c r="BJ191" s="7">
        <v>4</v>
      </c>
      <c r="BK191" s="6">
        <v>14</v>
      </c>
      <c r="BL191" s="11">
        <v>6</v>
      </c>
      <c r="BM191" s="10">
        <v>28096.78</v>
      </c>
      <c r="BN191" s="9">
        <f t="shared" si="36"/>
        <v>-73.56</v>
      </c>
      <c r="BO191" s="8">
        <v>1214.5899999999999</v>
      </c>
      <c r="BP191" s="7">
        <v>4884.3500000000004</v>
      </c>
      <c r="BQ191" s="7">
        <v>2492.42</v>
      </c>
      <c r="BR191" s="6">
        <v>19505.419999999998</v>
      </c>
      <c r="BS191" s="5">
        <v>2391.9299999999998</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819</v>
      </c>
      <c r="CI191" s="9">
        <f t="shared" si="39"/>
        <v>6.64</v>
      </c>
      <c r="CJ191" s="8">
        <v>110</v>
      </c>
      <c r="CK191" s="7">
        <v>316</v>
      </c>
      <c r="CL191" s="7">
        <v>113</v>
      </c>
      <c r="CM191" s="6">
        <v>280</v>
      </c>
      <c r="CN191" s="11">
        <v>203</v>
      </c>
      <c r="CO191" s="10">
        <v>254650.14</v>
      </c>
      <c r="CP191" s="9">
        <f t="shared" si="40"/>
        <v>-19.760000000000002</v>
      </c>
      <c r="CQ191" s="8">
        <v>23165.71</v>
      </c>
      <c r="CR191" s="7">
        <v>106039.38</v>
      </c>
      <c r="CS191" s="7">
        <v>33902.81</v>
      </c>
      <c r="CT191" s="6">
        <v>91542.24</v>
      </c>
      <c r="CU191" s="5">
        <v>72136.570000000007</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191" si="28">IFERROR(ROUND((I151-I139)/I139*100,2),"")</f>
        <v>-3.35</v>
      </c>
      <c r="K151" s="22">
        <v>141458.69</v>
      </c>
      <c r="L151" s="21">
        <v>70738.880000000005</v>
      </c>
      <c r="M151" s="21">
        <v>37393.839999999997</v>
      </c>
      <c r="N151" s="20">
        <v>6591.28</v>
      </c>
      <c r="O151" s="19">
        <v>33345.040000000001</v>
      </c>
      <c r="P151" s="24">
        <v>776</v>
      </c>
      <c r="Q151" s="23">
        <f t="shared" ref="Q151:Q191" si="29">IFERROR(ROUND((P151-P139)/P139*100,2),"")</f>
        <v>-2.63</v>
      </c>
      <c r="R151" s="22">
        <v>358</v>
      </c>
      <c r="S151" s="21">
        <v>199</v>
      </c>
      <c r="T151" s="21">
        <v>191</v>
      </c>
      <c r="U151" s="20">
        <v>28</v>
      </c>
      <c r="V151" s="25">
        <v>8</v>
      </c>
      <c r="W151" s="24">
        <v>51971.85</v>
      </c>
      <c r="X151" s="23">
        <f t="shared" ref="X151:X191" si="30">IFERROR(ROUND((W151-W139)/W139*100,2),"")</f>
        <v>-2.72</v>
      </c>
      <c r="Y151" s="22">
        <v>23979.68</v>
      </c>
      <c r="Z151" s="21">
        <v>13298.66</v>
      </c>
      <c r="AA151" s="21">
        <v>13183.32</v>
      </c>
      <c r="AB151" s="20">
        <v>1510.19</v>
      </c>
      <c r="AC151" s="19">
        <v>115.34</v>
      </c>
      <c r="AD151" s="24">
        <v>40</v>
      </c>
      <c r="AE151" s="23">
        <f t="shared" ref="AE151:AE191" si="31">IFERROR(ROUND((AD151-AD139)/AD139*100,2),"")</f>
        <v>-25.93</v>
      </c>
      <c r="AF151" s="22">
        <v>10</v>
      </c>
      <c r="AG151" s="21">
        <v>17</v>
      </c>
      <c r="AH151" s="21">
        <v>0</v>
      </c>
      <c r="AI151" s="20">
        <v>13</v>
      </c>
      <c r="AJ151" s="25">
        <v>17</v>
      </c>
      <c r="AK151" s="24">
        <v>22043.55</v>
      </c>
      <c r="AL151" s="23">
        <f t="shared" ref="AL151:AL191" si="32">IFERROR(ROUND((AK151-AK139)/AK139*100,2),"")</f>
        <v>-3.26</v>
      </c>
      <c r="AM151" s="22">
        <v>3086.25</v>
      </c>
      <c r="AN151" s="21">
        <v>6609.08</v>
      </c>
      <c r="AO151" s="21">
        <v>0</v>
      </c>
      <c r="AP151" s="20">
        <v>12348.22</v>
      </c>
      <c r="AQ151" s="19">
        <v>6609.08</v>
      </c>
      <c r="AR151" s="24">
        <v>60</v>
      </c>
      <c r="AS151" s="23">
        <f t="shared" ref="AS151:AS191" si="33">IFERROR(ROUND((AR151-AR139)/AR139*100,2),"")</f>
        <v>11.11</v>
      </c>
      <c r="AT151" s="22">
        <v>10</v>
      </c>
      <c r="AU151" s="21">
        <v>18</v>
      </c>
      <c r="AV151" s="21">
        <v>4</v>
      </c>
      <c r="AW151" s="20">
        <v>28</v>
      </c>
      <c r="AX151" s="25">
        <v>14</v>
      </c>
      <c r="AY151" s="24">
        <v>47340.12</v>
      </c>
      <c r="AZ151" s="23">
        <f t="shared" ref="AZ151:AZ191" si="34">IFERROR(ROUND((AY151-AY139)/AY139*100,2),"")</f>
        <v>16.75</v>
      </c>
      <c r="BA151" s="22">
        <v>2471.4899999999998</v>
      </c>
      <c r="BB151" s="21">
        <v>13566.1</v>
      </c>
      <c r="BC151" s="21">
        <v>1331.55</v>
      </c>
      <c r="BD151" s="20">
        <v>29970.98</v>
      </c>
      <c r="BE151" s="19">
        <v>12234.55</v>
      </c>
      <c r="BF151" s="24">
        <v>29</v>
      </c>
      <c r="BG151" s="23">
        <f t="shared" ref="BG151:BG191" si="35">IFERROR(ROUND((BF151-BF139)/BF139*100,2),"")</f>
        <v>-21.62</v>
      </c>
      <c r="BH151" s="22">
        <v>6</v>
      </c>
      <c r="BI151" s="21">
        <v>16</v>
      </c>
      <c r="BJ151" s="21">
        <v>2</v>
      </c>
      <c r="BK151" s="20">
        <v>5</v>
      </c>
      <c r="BL151" s="25">
        <v>14</v>
      </c>
      <c r="BM151" s="24">
        <v>20618.240000000002</v>
      </c>
      <c r="BN151" s="23">
        <f t="shared" ref="BN151:BN191" si="36">IFERROR(ROUND((BM151-BM139)/BM139*100,2),"")</f>
        <v>-22.36</v>
      </c>
      <c r="BO151" s="22">
        <v>2930.79</v>
      </c>
      <c r="BP151" s="21">
        <v>10561.09</v>
      </c>
      <c r="BQ151" s="21">
        <v>1049.08</v>
      </c>
      <c r="BR151" s="20">
        <v>6077.28</v>
      </c>
      <c r="BS151" s="19">
        <v>9512.01</v>
      </c>
      <c r="BT151" s="24">
        <v>22</v>
      </c>
      <c r="BU151" s="23">
        <f t="shared" ref="BU151:BU191" si="37">IFERROR(ROUND((BT151-BT139)/BT139*100,2),"")</f>
        <v>-33.33</v>
      </c>
      <c r="BV151" s="22">
        <v>4</v>
      </c>
      <c r="BW151" s="21">
        <v>12</v>
      </c>
      <c r="BX151" s="21">
        <v>2</v>
      </c>
      <c r="BY151" s="20">
        <v>4</v>
      </c>
      <c r="BZ151" s="25">
        <v>10</v>
      </c>
      <c r="CA151" s="24">
        <v>23944.639999999999</v>
      </c>
      <c r="CB151" s="23">
        <f t="shared" ref="CB151:CB191" si="38">IFERROR(ROUND((CA151-CA139)/CA139*100,2),"")</f>
        <v>-51.65</v>
      </c>
      <c r="CC151" s="22">
        <v>1481.37</v>
      </c>
      <c r="CD151" s="21">
        <v>18522.14</v>
      </c>
      <c r="CE151" s="21">
        <v>1353.79</v>
      </c>
      <c r="CF151" s="20">
        <v>2587.34</v>
      </c>
      <c r="CG151" s="19">
        <v>17168.349999999999</v>
      </c>
      <c r="CH151" s="24">
        <v>196</v>
      </c>
      <c r="CI151" s="23">
        <f t="shared" ref="CI151:CI191" si="39">IFERROR(ROUND((CH151-CH139)/CH139*100,2),"")</f>
        <v>-6.67</v>
      </c>
      <c r="CJ151" s="22">
        <v>40</v>
      </c>
      <c r="CK151" s="21">
        <v>93</v>
      </c>
      <c r="CL151" s="21">
        <v>24</v>
      </c>
      <c r="CM151" s="20">
        <v>38</v>
      </c>
      <c r="CN151" s="25">
        <v>69</v>
      </c>
      <c r="CO151" s="24">
        <v>106803.42</v>
      </c>
      <c r="CP151" s="23">
        <f t="shared" ref="CP151:CP191"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191"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1036</v>
      </c>
      <c r="C189" s="9">
        <f t="shared" si="41"/>
        <v>10.1</v>
      </c>
      <c r="D189" s="8">
        <v>497</v>
      </c>
      <c r="E189" s="7">
        <v>346</v>
      </c>
      <c r="F189" s="7">
        <v>165</v>
      </c>
      <c r="G189" s="6">
        <v>28</v>
      </c>
      <c r="H189" s="11">
        <v>181</v>
      </c>
      <c r="I189" s="10">
        <v>241777.04</v>
      </c>
      <c r="J189" s="9">
        <f t="shared" si="28"/>
        <v>10.53</v>
      </c>
      <c r="K189" s="8">
        <v>123241.38</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1484</v>
      </c>
      <c r="C190" s="9">
        <f t="shared" si="41"/>
        <v>5.17</v>
      </c>
      <c r="D190" s="8">
        <v>706</v>
      </c>
      <c r="E190" s="7">
        <v>448</v>
      </c>
      <c r="F190" s="7">
        <v>287</v>
      </c>
      <c r="G190" s="6">
        <v>43</v>
      </c>
      <c r="H190" s="11">
        <v>161</v>
      </c>
      <c r="I190" s="10">
        <v>335742.54</v>
      </c>
      <c r="J190" s="9">
        <f t="shared" si="28"/>
        <v>-2.67</v>
      </c>
      <c r="K190" s="8">
        <v>167060.35999999999</v>
      </c>
      <c r="L190" s="7">
        <v>103490.31</v>
      </c>
      <c r="M190" s="7">
        <v>55253.07</v>
      </c>
      <c r="N190" s="6">
        <v>9938.7999999999993</v>
      </c>
      <c r="O190" s="5">
        <v>48237.24</v>
      </c>
      <c r="P190" s="10">
        <v>1152</v>
      </c>
      <c r="Q190" s="9">
        <f t="shared" si="29"/>
        <v>1.59</v>
      </c>
      <c r="R190" s="8">
        <v>505</v>
      </c>
      <c r="S190" s="7">
        <v>277</v>
      </c>
      <c r="T190" s="7">
        <v>325</v>
      </c>
      <c r="U190" s="6">
        <v>45</v>
      </c>
      <c r="V190" s="11">
        <v>-48</v>
      </c>
      <c r="W190" s="10">
        <v>74364.13</v>
      </c>
      <c r="X190" s="9">
        <f t="shared" si="30"/>
        <v>-3.83</v>
      </c>
      <c r="Y190" s="8">
        <v>32496.17</v>
      </c>
      <c r="Z190" s="7">
        <v>18361.62</v>
      </c>
      <c r="AA190" s="7">
        <v>20867.02</v>
      </c>
      <c r="AB190" s="6">
        <v>2639.32</v>
      </c>
      <c r="AC190" s="5">
        <v>-2505.4</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35</v>
      </c>
      <c r="BU190" s="9">
        <f t="shared" si="37"/>
        <v>20.69</v>
      </c>
      <c r="BV190" s="8">
        <v>3</v>
      </c>
      <c r="BW190" s="7">
        <v>21</v>
      </c>
      <c r="BX190" s="7">
        <v>3</v>
      </c>
      <c r="BY190" s="6">
        <v>8</v>
      </c>
      <c r="BZ190" s="11">
        <v>18</v>
      </c>
      <c r="CA190" s="10">
        <v>291937.98</v>
      </c>
      <c r="CB190" s="9">
        <f t="shared" si="38"/>
        <v>263.27999999999997</v>
      </c>
      <c r="CC190" s="8">
        <v>2302.0300000000002</v>
      </c>
      <c r="CD190" s="7">
        <v>28537.96</v>
      </c>
      <c r="CE190" s="7">
        <v>2700.58</v>
      </c>
      <c r="CF190" s="6">
        <v>258397.41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thickBot="1" x14ac:dyDescent="0.25">
      <c r="A191" s="138">
        <v>45017</v>
      </c>
      <c r="B191" s="10">
        <v>1155</v>
      </c>
      <c r="C191" s="9">
        <f t="shared" si="41"/>
        <v>13.46</v>
      </c>
      <c r="D191" s="8">
        <v>579</v>
      </c>
      <c r="E191" s="7">
        <v>341</v>
      </c>
      <c r="F191" s="7">
        <v>183</v>
      </c>
      <c r="G191" s="6">
        <v>52</v>
      </c>
      <c r="H191" s="11">
        <v>158</v>
      </c>
      <c r="I191" s="10">
        <v>263303.78999999998</v>
      </c>
      <c r="J191" s="9">
        <f t="shared" si="28"/>
        <v>3.17</v>
      </c>
      <c r="K191" s="8">
        <v>129661.77</v>
      </c>
      <c r="L191" s="7">
        <v>85577.52</v>
      </c>
      <c r="M191" s="7">
        <v>37957.379999999997</v>
      </c>
      <c r="N191" s="6">
        <v>10107.120000000001</v>
      </c>
      <c r="O191" s="5">
        <v>47620.14</v>
      </c>
      <c r="P191" s="10">
        <v>865</v>
      </c>
      <c r="Q191" s="9">
        <f t="shared" si="29"/>
        <v>-3.35</v>
      </c>
      <c r="R191" s="8">
        <v>377</v>
      </c>
      <c r="S191" s="7">
        <v>222</v>
      </c>
      <c r="T191" s="7">
        <v>233</v>
      </c>
      <c r="U191" s="6">
        <v>33</v>
      </c>
      <c r="V191" s="11">
        <v>-11</v>
      </c>
      <c r="W191" s="10">
        <v>55530.92</v>
      </c>
      <c r="X191" s="9">
        <f t="shared" si="30"/>
        <v>-6.09</v>
      </c>
      <c r="Y191" s="8">
        <v>24458.15</v>
      </c>
      <c r="Z191" s="7">
        <v>14632.05</v>
      </c>
      <c r="AA191" s="7">
        <v>14236.89</v>
      </c>
      <c r="AB191" s="6">
        <v>2203.83</v>
      </c>
      <c r="AC191" s="5">
        <v>395.16</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191" si="28">IFERROR(ROUND((I151-I139)/I139*100,2),"")</f>
        <v>-4.08</v>
      </c>
      <c r="K151" s="22">
        <v>197096.13</v>
      </c>
      <c r="L151" s="21">
        <v>129253.12</v>
      </c>
      <c r="M151" s="21">
        <v>59473.38</v>
      </c>
      <c r="N151" s="20">
        <v>23581.33</v>
      </c>
      <c r="O151" s="19">
        <v>69818.84</v>
      </c>
      <c r="P151" s="24">
        <v>3387</v>
      </c>
      <c r="Q151" s="23">
        <f t="shared" ref="Q151:Q191" si="29">IFERROR(ROUND((P151-P139)/P139*100,2),"")</f>
        <v>1.68</v>
      </c>
      <c r="R151" s="22">
        <v>1422</v>
      </c>
      <c r="S151" s="21">
        <v>926</v>
      </c>
      <c r="T151" s="21">
        <v>876</v>
      </c>
      <c r="U151" s="20">
        <v>163</v>
      </c>
      <c r="V151" s="25">
        <v>50</v>
      </c>
      <c r="W151" s="24">
        <v>191220.86</v>
      </c>
      <c r="X151" s="23">
        <f t="shared" ref="X151:X191" si="30">IFERROR(ROUND((W151-W139)/W139*100,2),"")</f>
        <v>1</v>
      </c>
      <c r="Y151" s="22">
        <v>83906.46</v>
      </c>
      <c r="Z151" s="21">
        <v>51448.08</v>
      </c>
      <c r="AA151" s="21">
        <v>47223.33</v>
      </c>
      <c r="AB151" s="20">
        <v>8642.99</v>
      </c>
      <c r="AC151" s="19">
        <v>4224.75</v>
      </c>
      <c r="AD151" s="24">
        <v>46</v>
      </c>
      <c r="AE151" s="23">
        <f t="shared" ref="AE151:AE191" si="31">IFERROR(ROUND((AD151-AD139)/AD139*100,2),"")</f>
        <v>-36.99</v>
      </c>
      <c r="AF151" s="22">
        <v>10</v>
      </c>
      <c r="AG151" s="21">
        <v>18</v>
      </c>
      <c r="AH151" s="21">
        <v>6</v>
      </c>
      <c r="AI151" s="20">
        <v>12</v>
      </c>
      <c r="AJ151" s="25">
        <v>12</v>
      </c>
      <c r="AK151" s="24">
        <v>13067.73</v>
      </c>
      <c r="AL151" s="23">
        <f t="shared" ref="AL151:AL191" si="32">IFERROR(ROUND((AK151-AK139)/AK139*100,2),"")</f>
        <v>-82.2</v>
      </c>
      <c r="AM151" s="22">
        <v>1848.04</v>
      </c>
      <c r="AN151" s="21">
        <v>4172.62</v>
      </c>
      <c r="AO151" s="21">
        <v>1151.4100000000001</v>
      </c>
      <c r="AP151" s="20">
        <v>5895.66</v>
      </c>
      <c r="AQ151" s="19">
        <v>3021.21</v>
      </c>
      <c r="AR151" s="24">
        <v>101</v>
      </c>
      <c r="AS151" s="23">
        <f t="shared" ref="AS151:AS191" si="33">IFERROR(ROUND((AR151-AR139)/AR139*100,2),"")</f>
        <v>-2.88</v>
      </c>
      <c r="AT151" s="22">
        <v>7</v>
      </c>
      <c r="AU151" s="21">
        <v>31</v>
      </c>
      <c r="AV151" s="21">
        <v>9</v>
      </c>
      <c r="AW151" s="20">
        <v>54</v>
      </c>
      <c r="AX151" s="25">
        <v>22</v>
      </c>
      <c r="AY151" s="24">
        <v>63750.64</v>
      </c>
      <c r="AZ151" s="23">
        <f t="shared" ref="AZ151:AZ191" si="34">IFERROR(ROUND((AY151-AY139)/AY139*100,2),"")</f>
        <v>5.38</v>
      </c>
      <c r="BA151" s="22">
        <v>2634.2</v>
      </c>
      <c r="BB151" s="21">
        <v>12791.08</v>
      </c>
      <c r="BC151" s="21">
        <v>2797.46</v>
      </c>
      <c r="BD151" s="20">
        <v>45527.9</v>
      </c>
      <c r="BE151" s="19">
        <v>9993.6200000000008</v>
      </c>
      <c r="BF151" s="24">
        <v>43</v>
      </c>
      <c r="BG151" s="23">
        <f t="shared" ref="BG151:BG191" si="35">IFERROR(ROUND((BF151-BF139)/BF139*100,2),"")</f>
        <v>-15.69</v>
      </c>
      <c r="BH151" s="22">
        <v>9</v>
      </c>
      <c r="BI151" s="21">
        <v>15</v>
      </c>
      <c r="BJ151" s="21">
        <v>5</v>
      </c>
      <c r="BK151" s="20">
        <v>14</v>
      </c>
      <c r="BL151" s="25">
        <v>10</v>
      </c>
      <c r="BM151" s="24">
        <v>18551.97</v>
      </c>
      <c r="BN151" s="23">
        <f t="shared" ref="BN151:BN191" si="36">IFERROR(ROUND((BM151-BM139)/BM139*100,2),"")</f>
        <v>-55.9</v>
      </c>
      <c r="BO151" s="22">
        <v>2952.93</v>
      </c>
      <c r="BP151" s="21">
        <v>8070.25</v>
      </c>
      <c r="BQ151" s="21">
        <v>1846.14</v>
      </c>
      <c r="BR151" s="20">
        <v>5682.65</v>
      </c>
      <c r="BS151" s="19">
        <v>6224.11</v>
      </c>
      <c r="BT151" s="24">
        <v>27</v>
      </c>
      <c r="BU151" s="23">
        <f t="shared" ref="BU151:BU191" si="37">IFERROR(ROUND((BT151-BT139)/BT139*100,2),"")</f>
        <v>50</v>
      </c>
      <c r="BV151" s="22">
        <v>5</v>
      </c>
      <c r="BW151" s="21">
        <v>11</v>
      </c>
      <c r="BX151" s="21">
        <v>2</v>
      </c>
      <c r="BY151" s="20">
        <v>8</v>
      </c>
      <c r="BZ151" s="25">
        <v>8</v>
      </c>
      <c r="CA151" s="24">
        <v>65456.11</v>
      </c>
      <c r="CB151" s="23">
        <f t="shared" ref="CB151:CB191" si="38">IFERROR(ROUND((CA151-CA139)/CA139*100,2),"")</f>
        <v>215.56</v>
      </c>
      <c r="CC151" s="22">
        <v>3667.12</v>
      </c>
      <c r="CD151" s="21">
        <v>13092.86</v>
      </c>
      <c r="CE151" s="21">
        <v>988.76</v>
      </c>
      <c r="CF151" s="20">
        <v>36878.44</v>
      </c>
      <c r="CG151" s="19">
        <v>1275.17</v>
      </c>
      <c r="CH151" s="24">
        <v>372</v>
      </c>
      <c r="CI151" s="23">
        <f t="shared" ref="CI151:CI191" si="39">IFERROR(ROUND((CH151-CH139)/CH139*100,2),"")</f>
        <v>-9.7100000000000009</v>
      </c>
      <c r="CJ151" s="22">
        <v>40</v>
      </c>
      <c r="CK151" s="21">
        <v>178</v>
      </c>
      <c r="CL151" s="21">
        <v>22</v>
      </c>
      <c r="CM151" s="20">
        <v>131</v>
      </c>
      <c r="CN151" s="25">
        <v>157</v>
      </c>
      <c r="CO151" s="24">
        <v>126953.71</v>
      </c>
      <c r="CP151" s="23">
        <f t="shared" ref="CP151:CP191"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191"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2398</v>
      </c>
      <c r="C189" s="9">
        <f t="shared" si="41"/>
        <v>5.08</v>
      </c>
      <c r="D189" s="8">
        <v>1076</v>
      </c>
      <c r="E189" s="7">
        <v>851</v>
      </c>
      <c r="F189" s="7">
        <v>353</v>
      </c>
      <c r="G189" s="6">
        <v>116</v>
      </c>
      <c r="H189" s="11">
        <v>499</v>
      </c>
      <c r="I189" s="10">
        <v>334652.31</v>
      </c>
      <c r="J189" s="9">
        <f t="shared" si="28"/>
        <v>0.21</v>
      </c>
      <c r="K189" s="8">
        <v>158312.16</v>
      </c>
      <c r="L189" s="7">
        <v>115144.79</v>
      </c>
      <c r="M189" s="7">
        <v>40434.75</v>
      </c>
      <c r="N189" s="6">
        <v>20271.490000000002</v>
      </c>
      <c r="O189" s="5">
        <v>74812.36</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3310</v>
      </c>
      <c r="C190" s="9">
        <f t="shared" si="41"/>
        <v>1.25</v>
      </c>
      <c r="D190" s="8">
        <v>1510</v>
      </c>
      <c r="E190" s="7">
        <v>1135</v>
      </c>
      <c r="F190" s="7">
        <v>522</v>
      </c>
      <c r="G190" s="6">
        <v>139</v>
      </c>
      <c r="H190" s="11">
        <v>616</v>
      </c>
      <c r="I190" s="10">
        <v>499721.59</v>
      </c>
      <c r="J190" s="9">
        <f t="shared" si="28"/>
        <v>6.7</v>
      </c>
      <c r="K190" s="8">
        <v>246017.18</v>
      </c>
      <c r="L190" s="7">
        <v>162402.26999999999</v>
      </c>
      <c r="M190" s="7">
        <v>68897.350000000006</v>
      </c>
      <c r="N190" s="6">
        <v>22005.46</v>
      </c>
      <c r="O190" s="5">
        <v>93864.24</v>
      </c>
      <c r="P190" s="10">
        <v>4792</v>
      </c>
      <c r="Q190" s="9">
        <f t="shared" si="29"/>
        <v>4.6100000000000003</v>
      </c>
      <c r="R190" s="8">
        <v>2057</v>
      </c>
      <c r="S190" s="7">
        <v>1187</v>
      </c>
      <c r="T190" s="7">
        <v>1281</v>
      </c>
      <c r="U190" s="6">
        <v>267</v>
      </c>
      <c r="V190" s="11">
        <v>-94</v>
      </c>
      <c r="W190" s="10">
        <v>263710.19</v>
      </c>
      <c r="X190" s="9">
        <f t="shared" si="30"/>
        <v>2.29</v>
      </c>
      <c r="Y190" s="8">
        <v>114083.16</v>
      </c>
      <c r="Z190" s="7">
        <v>66660.86</v>
      </c>
      <c r="AA190" s="7">
        <v>69030.559999999998</v>
      </c>
      <c r="AB190" s="6">
        <v>13935.61</v>
      </c>
      <c r="AC190" s="5">
        <v>-2369.6999999999998</v>
      </c>
      <c r="AD190" s="10">
        <v>80</v>
      </c>
      <c r="AE190" s="9">
        <f t="shared" si="31"/>
        <v>5.26</v>
      </c>
      <c r="AF190" s="8">
        <v>3</v>
      </c>
      <c r="AG190" s="7">
        <v>32</v>
      </c>
      <c r="AH190" s="7">
        <v>2</v>
      </c>
      <c r="AI190" s="6">
        <v>43</v>
      </c>
      <c r="AJ190" s="11">
        <v>30</v>
      </c>
      <c r="AK190" s="10">
        <v>37812.660000000003</v>
      </c>
      <c r="AL190" s="9">
        <f t="shared" si="32"/>
        <v>-11.74</v>
      </c>
      <c r="AM190" s="8">
        <v>277.81</v>
      </c>
      <c r="AN190" s="7">
        <v>10476.120000000001</v>
      </c>
      <c r="AO190" s="7">
        <v>1110.55</v>
      </c>
      <c r="AP190" s="6">
        <v>25948.18</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thickBot="1" x14ac:dyDescent="0.25">
      <c r="A191" s="138">
        <v>45017</v>
      </c>
      <c r="B191" s="10">
        <v>2611</v>
      </c>
      <c r="C191" s="9">
        <f t="shared" si="41"/>
        <v>0.93</v>
      </c>
      <c r="D191" s="8">
        <v>1140</v>
      </c>
      <c r="E191" s="7">
        <v>955</v>
      </c>
      <c r="F191" s="7">
        <v>368</v>
      </c>
      <c r="G191" s="6">
        <v>147</v>
      </c>
      <c r="H191" s="11">
        <v>587</v>
      </c>
      <c r="I191" s="10">
        <v>389055.24</v>
      </c>
      <c r="J191" s="9">
        <f t="shared" si="28"/>
        <v>1.22</v>
      </c>
      <c r="K191" s="8">
        <v>178820.35</v>
      </c>
      <c r="L191" s="7">
        <v>138594.34</v>
      </c>
      <c r="M191" s="7">
        <v>51577.19</v>
      </c>
      <c r="N191" s="6">
        <v>19823.919999999998</v>
      </c>
      <c r="O191" s="5">
        <v>87017.15</v>
      </c>
      <c r="P191" s="10">
        <v>3979</v>
      </c>
      <c r="Q191" s="9">
        <f t="shared" si="29"/>
        <v>7.86</v>
      </c>
      <c r="R191" s="8">
        <v>1623</v>
      </c>
      <c r="S191" s="7">
        <v>1103</v>
      </c>
      <c r="T191" s="7">
        <v>1062</v>
      </c>
      <c r="U191" s="6">
        <v>190</v>
      </c>
      <c r="V191" s="11">
        <v>41</v>
      </c>
      <c r="W191" s="10">
        <v>208208.14</v>
      </c>
      <c r="X191" s="9">
        <f t="shared" si="30"/>
        <v>2.71</v>
      </c>
      <c r="Y191" s="8">
        <v>84715.51</v>
      </c>
      <c r="Z191" s="7">
        <v>61384.38</v>
      </c>
      <c r="AA191" s="7">
        <v>52365.86</v>
      </c>
      <c r="AB191" s="6">
        <v>9659.52</v>
      </c>
      <c r="AC191" s="5">
        <v>9018.52</v>
      </c>
      <c r="AD191" s="10">
        <v>37</v>
      </c>
      <c r="AE191" s="9">
        <f t="shared" si="31"/>
        <v>-5.13</v>
      </c>
      <c r="AF191" s="8">
        <v>5</v>
      </c>
      <c r="AG191" s="7">
        <v>9</v>
      </c>
      <c r="AH191" s="7">
        <v>3</v>
      </c>
      <c r="AI191" s="6">
        <v>20</v>
      </c>
      <c r="AJ191" s="11">
        <v>6</v>
      </c>
      <c r="AK191" s="10">
        <v>25158.2</v>
      </c>
      <c r="AL191" s="9">
        <f t="shared" si="32"/>
        <v>158.86000000000001</v>
      </c>
      <c r="AM191" s="8">
        <v>1120.93</v>
      </c>
      <c r="AN191" s="7">
        <v>5098.87</v>
      </c>
      <c r="AO191" s="7">
        <v>2813.27</v>
      </c>
      <c r="AP191" s="6">
        <v>16125.13</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343</v>
      </c>
      <c r="CI191" s="9">
        <f t="shared" si="39"/>
        <v>-0.57999999999999996</v>
      </c>
      <c r="CJ191" s="8">
        <v>21</v>
      </c>
      <c r="CK191" s="7">
        <v>131</v>
      </c>
      <c r="CL191" s="7">
        <v>32</v>
      </c>
      <c r="CM191" s="6">
        <v>158</v>
      </c>
      <c r="CN191" s="11">
        <v>99</v>
      </c>
      <c r="CO191" s="10">
        <v>123627.83</v>
      </c>
      <c r="CP191" s="9">
        <f t="shared" si="40"/>
        <v>-0.36</v>
      </c>
      <c r="CQ191" s="8">
        <v>5738.02</v>
      </c>
      <c r="CR191" s="7">
        <v>47865.88</v>
      </c>
      <c r="CS191" s="7">
        <v>8368.2000000000007</v>
      </c>
      <c r="CT191" s="6">
        <v>61383.17</v>
      </c>
      <c r="CU191" s="5">
        <v>39497.68</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191" si="28">IFERROR(ROUND((I151-I139)/I139*100,2),"")</f>
        <v>3.35</v>
      </c>
      <c r="K151" s="22">
        <v>59395.17</v>
      </c>
      <c r="L151" s="21">
        <v>53755.71</v>
      </c>
      <c r="M151" s="21">
        <v>16237.9</v>
      </c>
      <c r="N151" s="20">
        <v>9662.0499999999993</v>
      </c>
      <c r="O151" s="19">
        <v>38304.14</v>
      </c>
      <c r="P151" s="24">
        <v>5874</v>
      </c>
      <c r="Q151" s="23">
        <f t="shared" ref="Q151:Q191" si="29">IFERROR(ROUND((P151-P139)/P139*100,2),"")</f>
        <v>3.69</v>
      </c>
      <c r="R151" s="22">
        <v>2497</v>
      </c>
      <c r="S151" s="21">
        <v>1565</v>
      </c>
      <c r="T151" s="21">
        <v>1567</v>
      </c>
      <c r="U151" s="20">
        <v>245</v>
      </c>
      <c r="V151" s="25">
        <v>-2</v>
      </c>
      <c r="W151" s="24">
        <v>242163.86</v>
      </c>
      <c r="X151" s="23">
        <f t="shared" ref="X151:X191" si="30">IFERROR(ROUND((W151-W139)/W139*100,2),"")</f>
        <v>2.81</v>
      </c>
      <c r="Y151" s="22">
        <v>102668.43</v>
      </c>
      <c r="Z151" s="21">
        <v>63124.49</v>
      </c>
      <c r="AA151" s="21">
        <v>65516.3</v>
      </c>
      <c r="AB151" s="20">
        <v>10854.64</v>
      </c>
      <c r="AC151" s="19">
        <v>-2391.81</v>
      </c>
      <c r="AD151" s="24">
        <v>145</v>
      </c>
      <c r="AE151" s="23">
        <f t="shared" ref="AE151:AE191" si="31">IFERROR(ROUND((AD151-AD139)/AD139*100,2),"")</f>
        <v>8.2100000000000009</v>
      </c>
      <c r="AF151" s="22">
        <v>15</v>
      </c>
      <c r="AG151" s="21">
        <v>53</v>
      </c>
      <c r="AH151" s="21">
        <v>13</v>
      </c>
      <c r="AI151" s="20">
        <v>63</v>
      </c>
      <c r="AJ151" s="25">
        <v>41</v>
      </c>
      <c r="AK151" s="24">
        <v>22433.53</v>
      </c>
      <c r="AL151" s="23">
        <f t="shared" ref="AL151:AL191" si="32">IFERROR(ROUND((AK151-AK139)/AK139*100,2),"")</f>
        <v>20.54</v>
      </c>
      <c r="AM151" s="22">
        <v>1337.85</v>
      </c>
      <c r="AN151" s="21">
        <v>9147.26</v>
      </c>
      <c r="AO151" s="21">
        <v>1683.54</v>
      </c>
      <c r="AP151" s="20">
        <v>10164.629999999999</v>
      </c>
      <c r="AQ151" s="19">
        <v>7563.97</v>
      </c>
      <c r="AR151" s="24">
        <v>100</v>
      </c>
      <c r="AS151" s="23">
        <f t="shared" ref="AS151:AS191" si="33">IFERROR(ROUND((AR151-AR139)/AR139*100,2),"")</f>
        <v>3.09</v>
      </c>
      <c r="AT151" s="22">
        <v>6</v>
      </c>
      <c r="AU151" s="21">
        <v>28</v>
      </c>
      <c r="AV151" s="21">
        <v>6</v>
      </c>
      <c r="AW151" s="20">
        <v>60</v>
      </c>
      <c r="AX151" s="25">
        <v>22</v>
      </c>
      <c r="AY151" s="24">
        <v>19221.79</v>
      </c>
      <c r="AZ151" s="23">
        <f t="shared" ref="AZ151:AZ191" si="34">IFERROR(ROUND((AY151-AY139)/AY139*100,2),"")</f>
        <v>-28.5</v>
      </c>
      <c r="BA151" s="22">
        <v>1171.67</v>
      </c>
      <c r="BB151" s="21">
        <v>5180.3100000000004</v>
      </c>
      <c r="BC151" s="21">
        <v>636.48</v>
      </c>
      <c r="BD151" s="20">
        <v>12233.33</v>
      </c>
      <c r="BE151" s="19">
        <v>4543.83</v>
      </c>
      <c r="BF151" s="24">
        <v>20</v>
      </c>
      <c r="BG151" s="23">
        <f t="shared" ref="BG151:BG191" si="35">IFERROR(ROUND((BF151-BF139)/BF139*100,2),"")</f>
        <v>-31.03</v>
      </c>
      <c r="BH151" s="22">
        <v>4</v>
      </c>
      <c r="BI151" s="21">
        <v>6</v>
      </c>
      <c r="BJ151" s="21">
        <v>1</v>
      </c>
      <c r="BK151" s="20">
        <v>9</v>
      </c>
      <c r="BL151" s="25">
        <v>5</v>
      </c>
      <c r="BM151" s="24">
        <v>4051.37</v>
      </c>
      <c r="BN151" s="23">
        <f t="shared" ref="BN151:BN191" si="36">IFERROR(ROUND((BM151-BM139)/BM139*100,2),"")</f>
        <v>-70.239999999999995</v>
      </c>
      <c r="BO151" s="22">
        <v>495.65</v>
      </c>
      <c r="BP151" s="21">
        <v>1653.43</v>
      </c>
      <c r="BQ151" s="21">
        <v>229.88</v>
      </c>
      <c r="BR151" s="20">
        <v>1672.41</v>
      </c>
      <c r="BS151" s="19">
        <v>1423.55</v>
      </c>
      <c r="BT151" s="24">
        <v>15</v>
      </c>
      <c r="BU151" s="23">
        <f t="shared" ref="BU151:BU191" si="37">IFERROR(ROUND((BT151-BT139)/BT139*100,2),"")</f>
        <v>-34.78</v>
      </c>
      <c r="BV151" s="22">
        <v>1</v>
      </c>
      <c r="BW151" s="21">
        <v>4</v>
      </c>
      <c r="BX151" s="21">
        <v>2</v>
      </c>
      <c r="BY151" s="20">
        <v>8</v>
      </c>
      <c r="BZ151" s="25">
        <v>2</v>
      </c>
      <c r="CA151" s="24">
        <v>12724.87</v>
      </c>
      <c r="CB151" s="23">
        <f t="shared" ref="CB151:CB191" si="38">IFERROR(ROUND((CA151-CA139)/CA139*100,2),"")</f>
        <v>-18.87</v>
      </c>
      <c r="CC151" s="22">
        <v>485.6</v>
      </c>
      <c r="CD151" s="21">
        <v>7702.24</v>
      </c>
      <c r="CE151" s="21">
        <v>929.43</v>
      </c>
      <c r="CF151" s="20">
        <v>3607.6</v>
      </c>
      <c r="CG151" s="19">
        <v>6772.81</v>
      </c>
      <c r="CH151" s="24">
        <v>414</v>
      </c>
      <c r="CI151" s="23">
        <f t="shared" ref="CI151:CI191" si="39">IFERROR(ROUND((CH151-CH139)/CH139*100,2),"")</f>
        <v>-6.33</v>
      </c>
      <c r="CJ151" s="22">
        <v>55</v>
      </c>
      <c r="CK151" s="21">
        <v>184</v>
      </c>
      <c r="CL151" s="21">
        <v>48</v>
      </c>
      <c r="CM151" s="20">
        <v>126</v>
      </c>
      <c r="CN151" s="25">
        <v>137</v>
      </c>
      <c r="CO151" s="24">
        <v>106679.85</v>
      </c>
      <c r="CP151" s="23">
        <f t="shared" ref="CP151:CP191"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191"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7417</v>
      </c>
      <c r="Q190" s="9">
        <f t="shared" si="29"/>
        <v>6.35</v>
      </c>
      <c r="R190" s="8">
        <v>3230</v>
      </c>
      <c r="S190" s="7">
        <v>1801</v>
      </c>
      <c r="T190" s="7">
        <v>1986</v>
      </c>
      <c r="U190" s="6">
        <v>400</v>
      </c>
      <c r="V190" s="11">
        <v>-185</v>
      </c>
      <c r="W190" s="10">
        <v>331658.94</v>
      </c>
      <c r="X190" s="9">
        <f t="shared" si="30"/>
        <v>4.0599999999999996</v>
      </c>
      <c r="Y190" s="8">
        <v>140958.45000000001</v>
      </c>
      <c r="Z190" s="7">
        <v>84978.45</v>
      </c>
      <c r="AA190" s="7">
        <v>86507.08</v>
      </c>
      <c r="AB190" s="6">
        <v>19214.96</v>
      </c>
      <c r="AC190" s="5">
        <v>-1528.63</v>
      </c>
      <c r="AD190" s="10">
        <v>168</v>
      </c>
      <c r="AE190" s="9">
        <f t="shared" si="31"/>
        <v>-2.33</v>
      </c>
      <c r="AF190" s="8">
        <v>14</v>
      </c>
      <c r="AG190" s="7">
        <v>72</v>
      </c>
      <c r="AH190" s="7">
        <v>6</v>
      </c>
      <c r="AI190" s="6">
        <v>75</v>
      </c>
      <c r="AJ190" s="11">
        <v>67</v>
      </c>
      <c r="AK190" s="10">
        <v>43282.1</v>
      </c>
      <c r="AL190" s="9">
        <f t="shared" si="32"/>
        <v>54.59</v>
      </c>
      <c r="AM190" s="8">
        <v>1746.23</v>
      </c>
      <c r="AN190" s="7">
        <v>13260.2</v>
      </c>
      <c r="AO190" s="7">
        <v>328.32</v>
      </c>
      <c r="AP190" s="6">
        <v>27808.82</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600</v>
      </c>
      <c r="CI190" s="9">
        <f t="shared" si="39"/>
        <v>10.7</v>
      </c>
      <c r="CJ190" s="8">
        <v>53</v>
      </c>
      <c r="CK190" s="7">
        <v>218</v>
      </c>
      <c r="CL190" s="7">
        <v>62</v>
      </c>
      <c r="CM190" s="6">
        <v>265</v>
      </c>
      <c r="CN190" s="11">
        <v>156</v>
      </c>
      <c r="CO190" s="10">
        <v>168181.38</v>
      </c>
      <c r="CP190" s="9">
        <f t="shared" si="40"/>
        <v>6.57</v>
      </c>
      <c r="CQ190" s="8">
        <v>9739.93</v>
      </c>
      <c r="CR190" s="7">
        <v>54098.79</v>
      </c>
      <c r="CS190" s="7">
        <v>12755.67</v>
      </c>
      <c r="CT190" s="6">
        <v>90989.6</v>
      </c>
      <c r="CU190" s="5">
        <v>41329.17</v>
      </c>
    </row>
    <row r="191" spans="1:99" ht="25.5" customHeight="1" thickBot="1" x14ac:dyDescent="0.25">
      <c r="A191" s="138">
        <v>45017</v>
      </c>
      <c r="B191" s="10">
        <v>1036</v>
      </c>
      <c r="C191" s="9">
        <f t="shared" si="41"/>
        <v>-0.19</v>
      </c>
      <c r="D191" s="8">
        <v>470</v>
      </c>
      <c r="E191" s="7">
        <v>362</v>
      </c>
      <c r="F191" s="7">
        <v>142</v>
      </c>
      <c r="G191" s="6">
        <v>62</v>
      </c>
      <c r="H191" s="11">
        <v>220</v>
      </c>
      <c r="I191" s="10">
        <v>125042.72</v>
      </c>
      <c r="J191" s="9">
        <f t="shared" si="28"/>
        <v>-0.77</v>
      </c>
      <c r="K191" s="8">
        <v>51843.32</v>
      </c>
      <c r="L191" s="7">
        <v>48931.22</v>
      </c>
      <c r="M191" s="7">
        <v>14932.6</v>
      </c>
      <c r="N191" s="6">
        <v>9335.58</v>
      </c>
      <c r="O191" s="5">
        <v>33998.620000000003</v>
      </c>
      <c r="P191" s="10">
        <v>5948</v>
      </c>
      <c r="Q191" s="9">
        <f t="shared" si="29"/>
        <v>5.69</v>
      </c>
      <c r="R191" s="8">
        <v>2856</v>
      </c>
      <c r="S191" s="7">
        <v>1391</v>
      </c>
      <c r="T191" s="7">
        <v>1441</v>
      </c>
      <c r="U191" s="6">
        <v>260</v>
      </c>
      <c r="V191" s="11">
        <v>-50</v>
      </c>
      <c r="W191" s="10">
        <v>250243.23</v>
      </c>
      <c r="X191" s="9">
        <f t="shared" si="30"/>
        <v>2.42</v>
      </c>
      <c r="Y191" s="8">
        <v>115233.32</v>
      </c>
      <c r="Z191" s="7">
        <v>63213.72</v>
      </c>
      <c r="AA191" s="7">
        <v>60000.86</v>
      </c>
      <c r="AB191" s="6">
        <v>11795.33</v>
      </c>
      <c r="AC191" s="5">
        <v>3212.86</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9</v>
      </c>
      <c r="BG191" s="9">
        <f t="shared" si="35"/>
        <v>-18.18</v>
      </c>
      <c r="BH191" s="8">
        <v>0</v>
      </c>
      <c r="BI191" s="7">
        <v>4</v>
      </c>
      <c r="BJ191" s="7">
        <v>0</v>
      </c>
      <c r="BK191" s="6">
        <v>5</v>
      </c>
      <c r="BL191" s="11">
        <v>4</v>
      </c>
      <c r="BM191" s="10">
        <v>5141.46</v>
      </c>
      <c r="BN191" s="9">
        <f t="shared" si="36"/>
        <v>-37.6</v>
      </c>
      <c r="BO191" s="8">
        <v>0</v>
      </c>
      <c r="BP191" s="7">
        <v>1614.81</v>
      </c>
      <c r="BQ191" s="7">
        <v>0</v>
      </c>
      <c r="BR191" s="6">
        <v>3526.65</v>
      </c>
      <c r="BS191" s="5">
        <v>1614.81</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363</v>
      </c>
      <c r="CI191" s="9">
        <f t="shared" si="39"/>
        <v>7.08</v>
      </c>
      <c r="CJ191" s="8">
        <v>33</v>
      </c>
      <c r="CK191" s="7">
        <v>132</v>
      </c>
      <c r="CL191" s="7">
        <v>45</v>
      </c>
      <c r="CM191" s="6">
        <v>153</v>
      </c>
      <c r="CN191" s="11">
        <v>87</v>
      </c>
      <c r="CO191" s="10">
        <v>93560.75</v>
      </c>
      <c r="CP191" s="9">
        <f t="shared" si="40"/>
        <v>-4.0199999999999996</v>
      </c>
      <c r="CQ191" s="8">
        <v>5424.83</v>
      </c>
      <c r="CR191" s="7">
        <v>32323.74</v>
      </c>
      <c r="CS191" s="7">
        <v>10111.540000000001</v>
      </c>
      <c r="CT191" s="6">
        <v>45700.639999999999</v>
      </c>
      <c r="CU191" s="5">
        <v>22212.2</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2"/>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191" si="28">IFERROR(ROUND((I151-I139)/I139*100,2),"")</f>
        <v>-0.05</v>
      </c>
      <c r="K151" s="22">
        <v>62774.7</v>
      </c>
      <c r="L151" s="21">
        <v>33773.74</v>
      </c>
      <c r="M151" s="21">
        <v>18320.759999999998</v>
      </c>
      <c r="N151" s="20">
        <v>3446.04</v>
      </c>
      <c r="O151" s="19">
        <v>15452.98</v>
      </c>
      <c r="P151" s="24">
        <v>706</v>
      </c>
      <c r="Q151" s="23">
        <f t="shared" ref="Q151:Q191" si="29">IFERROR(ROUND((P151-P139)/P139*100,2),"")</f>
        <v>-3.68</v>
      </c>
      <c r="R151" s="22">
        <v>321</v>
      </c>
      <c r="S151" s="21">
        <v>180</v>
      </c>
      <c r="T151" s="21">
        <v>180</v>
      </c>
      <c r="U151" s="20">
        <v>25</v>
      </c>
      <c r="V151" s="25">
        <v>0</v>
      </c>
      <c r="W151" s="24">
        <v>46710</v>
      </c>
      <c r="X151" s="23">
        <f t="shared" ref="X151:X191" si="30">IFERROR(ROUND((W151-W139)/W139*100,2),"")</f>
        <v>-4.1399999999999997</v>
      </c>
      <c r="Y151" s="22">
        <v>21254.03</v>
      </c>
      <c r="Z151" s="21">
        <v>11848.18</v>
      </c>
      <c r="AA151" s="21">
        <v>12320.35</v>
      </c>
      <c r="AB151" s="20">
        <v>1287.44</v>
      </c>
      <c r="AC151" s="19">
        <v>-472.17</v>
      </c>
      <c r="AD151" s="24">
        <v>27</v>
      </c>
      <c r="AE151" s="23">
        <f t="shared" ref="AE151:AE191" si="31">IFERROR(ROUND((AD151-AD139)/AD139*100,2),"")</f>
        <v>8</v>
      </c>
      <c r="AF151" s="22">
        <v>6</v>
      </c>
      <c r="AG151" s="21">
        <v>13</v>
      </c>
      <c r="AH151" s="21">
        <v>0</v>
      </c>
      <c r="AI151" s="20">
        <v>8</v>
      </c>
      <c r="AJ151" s="25">
        <v>13</v>
      </c>
      <c r="AK151" s="24">
        <v>12302.81</v>
      </c>
      <c r="AL151" s="23">
        <f t="shared" ref="AL151:AL191" si="32">IFERROR(ROUND((AK151-AK139)/AK139*100,2),"")</f>
        <v>-9.23</v>
      </c>
      <c r="AM151" s="22">
        <v>1961.55</v>
      </c>
      <c r="AN151" s="21">
        <v>5529.9</v>
      </c>
      <c r="AO151" s="21">
        <v>0</v>
      </c>
      <c r="AP151" s="20">
        <v>4811.3599999999997</v>
      </c>
      <c r="AQ151" s="19">
        <v>5529.9</v>
      </c>
      <c r="AR151" s="24">
        <v>43</v>
      </c>
      <c r="AS151" s="23">
        <f t="shared" ref="AS151:AS191" si="33">IFERROR(ROUND((AR151-AR139)/AR139*100,2),"")</f>
        <v>22.86</v>
      </c>
      <c r="AT151" s="22">
        <v>7</v>
      </c>
      <c r="AU151" s="21">
        <v>12</v>
      </c>
      <c r="AV151" s="21">
        <v>3</v>
      </c>
      <c r="AW151" s="20">
        <v>21</v>
      </c>
      <c r="AX151" s="25">
        <v>9</v>
      </c>
      <c r="AY151" s="24">
        <v>33325.93</v>
      </c>
      <c r="AZ151" s="23">
        <f t="shared" ref="AZ151:AZ191" si="34">IFERROR(ROUND((AY151-AY139)/AY139*100,2),"")</f>
        <v>76.66</v>
      </c>
      <c r="BA151" s="22">
        <v>1879.36</v>
      </c>
      <c r="BB151" s="21">
        <v>8426.4699999999993</v>
      </c>
      <c r="BC151" s="21">
        <v>600.19000000000005</v>
      </c>
      <c r="BD151" s="20">
        <v>22419.91</v>
      </c>
      <c r="BE151" s="19">
        <v>7826.28</v>
      </c>
      <c r="BF151" s="24">
        <v>15</v>
      </c>
      <c r="BG151" s="23">
        <f t="shared" ref="BG151:BG191" si="35">IFERROR(ROUND((BF151-BF139)/BF139*100,2),"")</f>
        <v>-11.76</v>
      </c>
      <c r="BH151" s="22">
        <v>2</v>
      </c>
      <c r="BI151" s="21">
        <v>9</v>
      </c>
      <c r="BJ151" s="21">
        <v>1</v>
      </c>
      <c r="BK151" s="20">
        <v>3</v>
      </c>
      <c r="BL151" s="25">
        <v>8</v>
      </c>
      <c r="BM151" s="24">
        <v>9421.77</v>
      </c>
      <c r="BN151" s="23">
        <f t="shared" ref="BN151:BN191" si="36">IFERROR(ROUND((BM151-BM139)/BM139*100,2),"")</f>
        <v>-23.53</v>
      </c>
      <c r="BO151" s="22">
        <v>585.59</v>
      </c>
      <c r="BP151" s="21">
        <v>5028.55</v>
      </c>
      <c r="BQ151" s="21">
        <v>166.45</v>
      </c>
      <c r="BR151" s="20">
        <v>3641.18</v>
      </c>
      <c r="BS151" s="19">
        <v>4862.1000000000004</v>
      </c>
      <c r="BT151" s="24">
        <v>12</v>
      </c>
      <c r="BU151" s="23">
        <f t="shared" ref="BU151:BU191" si="37">IFERROR(ROUND((BT151-BT139)/BT139*100,2),"")</f>
        <v>-29.41</v>
      </c>
      <c r="BV151" s="22">
        <v>2</v>
      </c>
      <c r="BW151" s="21">
        <v>8</v>
      </c>
      <c r="BX151" s="21">
        <v>1</v>
      </c>
      <c r="BY151" s="20">
        <v>1</v>
      </c>
      <c r="BZ151" s="25">
        <v>7</v>
      </c>
      <c r="CA151" s="24">
        <v>11519.2</v>
      </c>
      <c r="CB151" s="23">
        <f t="shared" ref="CB151:CB191" si="38">IFERROR(ROUND((CA151-CA139)/CA139*100,2),"")</f>
        <v>-55.32</v>
      </c>
      <c r="CC151" s="22">
        <v>465</v>
      </c>
      <c r="CD151" s="21">
        <v>10221.73</v>
      </c>
      <c r="CE151" s="21">
        <v>419.83</v>
      </c>
      <c r="CF151" s="20">
        <v>412.64</v>
      </c>
      <c r="CG151" s="19">
        <v>9801.9</v>
      </c>
      <c r="CH151" s="24">
        <v>142</v>
      </c>
      <c r="CI151" s="23">
        <f t="shared" ref="CI151:CI191" si="39">IFERROR(ROUND((CH151-CH139)/CH139*100,2),"")</f>
        <v>5.19</v>
      </c>
      <c r="CJ151" s="22">
        <v>25</v>
      </c>
      <c r="CK151" s="21">
        <v>66</v>
      </c>
      <c r="CL151" s="21">
        <v>21</v>
      </c>
      <c r="CM151" s="20">
        <v>30</v>
      </c>
      <c r="CN151" s="25">
        <v>45</v>
      </c>
      <c r="CO151" s="24">
        <v>67276.02</v>
      </c>
      <c r="CP151" s="23">
        <f t="shared" ref="CP151:CP191"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191"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805</v>
      </c>
      <c r="C190" s="9">
        <f t="shared" si="41"/>
        <v>4.95</v>
      </c>
      <c r="D190" s="8">
        <v>376</v>
      </c>
      <c r="E190" s="7">
        <v>247</v>
      </c>
      <c r="F190" s="7">
        <v>154</v>
      </c>
      <c r="G190" s="6">
        <v>28</v>
      </c>
      <c r="H190" s="11">
        <v>93</v>
      </c>
      <c r="I190" s="10">
        <v>159042.21</v>
      </c>
      <c r="J190" s="9">
        <f t="shared" si="28"/>
        <v>3.46</v>
      </c>
      <c r="K190" s="8">
        <v>74586.69</v>
      </c>
      <c r="L190" s="7">
        <v>51079.6</v>
      </c>
      <c r="M190" s="7">
        <v>26244.57</v>
      </c>
      <c r="N190" s="6">
        <v>7131.35</v>
      </c>
      <c r="O190" s="5">
        <v>24835.03</v>
      </c>
      <c r="P190" s="10">
        <v>1078</v>
      </c>
      <c r="Q190" s="9">
        <f t="shared" si="29"/>
        <v>1.79</v>
      </c>
      <c r="R190" s="8">
        <v>467</v>
      </c>
      <c r="S190" s="7">
        <v>263</v>
      </c>
      <c r="T190" s="7">
        <v>305</v>
      </c>
      <c r="U190" s="6">
        <v>43</v>
      </c>
      <c r="V190" s="11">
        <v>-42</v>
      </c>
      <c r="W190" s="10">
        <v>68947.429999999993</v>
      </c>
      <c r="X190" s="9">
        <f t="shared" si="30"/>
        <v>-3.86</v>
      </c>
      <c r="Y190" s="8">
        <v>29701.4</v>
      </c>
      <c r="Z190" s="7">
        <v>17315.8</v>
      </c>
      <c r="AA190" s="7">
        <v>19426.64</v>
      </c>
      <c r="AB190" s="6">
        <v>2503.59</v>
      </c>
      <c r="AC190" s="5">
        <v>-2110.84</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thickBot="1" x14ac:dyDescent="0.25">
      <c r="A191" s="138">
        <v>45017</v>
      </c>
      <c r="B191" s="10">
        <v>617</v>
      </c>
      <c r="C191" s="9">
        <f t="shared" si="41"/>
        <v>20.98</v>
      </c>
      <c r="D191" s="8">
        <v>297</v>
      </c>
      <c r="E191" s="7">
        <v>183</v>
      </c>
      <c r="F191" s="7">
        <v>109</v>
      </c>
      <c r="G191" s="6">
        <v>28</v>
      </c>
      <c r="H191" s="11">
        <v>74</v>
      </c>
      <c r="I191" s="10">
        <v>126382.55</v>
      </c>
      <c r="J191" s="9">
        <f t="shared" si="28"/>
        <v>21.19</v>
      </c>
      <c r="K191" s="8">
        <v>56244.04</v>
      </c>
      <c r="L191" s="7">
        <v>46613.61</v>
      </c>
      <c r="M191" s="7">
        <v>18543.88</v>
      </c>
      <c r="N191" s="6">
        <v>4981.0200000000004</v>
      </c>
      <c r="O191" s="5">
        <v>28069.73</v>
      </c>
      <c r="P191" s="10">
        <v>799</v>
      </c>
      <c r="Q191" s="9">
        <f t="shared" si="29"/>
        <v>-4.08</v>
      </c>
      <c r="R191" s="8">
        <v>343</v>
      </c>
      <c r="S191" s="7">
        <v>203</v>
      </c>
      <c r="T191" s="7">
        <v>224</v>
      </c>
      <c r="U191" s="6">
        <v>29</v>
      </c>
      <c r="V191" s="11">
        <v>-21</v>
      </c>
      <c r="W191" s="10">
        <v>50516.14</v>
      </c>
      <c r="X191" s="9">
        <f t="shared" si="30"/>
        <v>-7.79</v>
      </c>
      <c r="Y191" s="8">
        <v>21886.93</v>
      </c>
      <c r="Z191" s="7">
        <v>13167.73</v>
      </c>
      <c r="AA191" s="7">
        <v>13574.83</v>
      </c>
      <c r="AB191" s="6">
        <v>1886.65</v>
      </c>
      <c r="AC191" s="5">
        <v>-407.1</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2"/>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191" si="28">IFERROR(ROUND((I151-I139)/I139*100,2),"")</f>
        <v>-3.82</v>
      </c>
      <c r="K151" s="22">
        <v>73244.47</v>
      </c>
      <c r="L151" s="21">
        <v>62627.46</v>
      </c>
      <c r="M151" s="21">
        <v>24643.439999999999</v>
      </c>
      <c r="N151" s="20">
        <v>10182.89</v>
      </c>
      <c r="O151" s="19">
        <v>37984.019999999997</v>
      </c>
      <c r="P151" s="24">
        <v>1955</v>
      </c>
      <c r="Q151" s="23">
        <f t="shared" ref="Q151:Q191" si="29">IFERROR(ROUND((P151-P139)/P139*100,2),"")</f>
        <v>0.46</v>
      </c>
      <c r="R151" s="22">
        <v>768</v>
      </c>
      <c r="S151" s="21">
        <v>561</v>
      </c>
      <c r="T151" s="21">
        <v>523</v>
      </c>
      <c r="U151" s="20">
        <v>103</v>
      </c>
      <c r="V151" s="25">
        <v>38</v>
      </c>
      <c r="W151" s="24">
        <v>105083.27</v>
      </c>
      <c r="X151" s="23">
        <f t="shared" ref="X151:X191" si="30">IFERROR(ROUND((W151-W139)/W139*100,2),"")</f>
        <v>-2.91</v>
      </c>
      <c r="Y151" s="22">
        <v>43744.19</v>
      </c>
      <c r="Z151" s="21">
        <v>30063.97</v>
      </c>
      <c r="AA151" s="21">
        <v>25667.23</v>
      </c>
      <c r="AB151" s="20">
        <v>5607.88</v>
      </c>
      <c r="AC151" s="19">
        <v>4396.74</v>
      </c>
      <c r="AD151" s="24">
        <v>18</v>
      </c>
      <c r="AE151" s="23">
        <f t="shared" ref="AE151:AE191" si="31">IFERROR(ROUND((AD151-AD139)/AD139*100,2),"")</f>
        <v>-50</v>
      </c>
      <c r="AF151" s="22">
        <v>4</v>
      </c>
      <c r="AG151" s="21">
        <v>8</v>
      </c>
      <c r="AH151" s="21">
        <v>0</v>
      </c>
      <c r="AI151" s="20">
        <v>6</v>
      </c>
      <c r="AJ151" s="25">
        <v>8</v>
      </c>
      <c r="AK151" s="24">
        <v>7088.36</v>
      </c>
      <c r="AL151" s="23">
        <f t="shared" ref="AL151:AL191" si="32">IFERROR(ROUND((AK151-AK139)/AK139*100,2),"")</f>
        <v>-78.180000000000007</v>
      </c>
      <c r="AM151" s="22">
        <v>1119.73</v>
      </c>
      <c r="AN151" s="21">
        <v>1181.07</v>
      </c>
      <c r="AO151" s="21">
        <v>0</v>
      </c>
      <c r="AP151" s="20">
        <v>4787.5600000000004</v>
      </c>
      <c r="AQ151" s="19">
        <v>1181.07</v>
      </c>
      <c r="AR151" s="24">
        <v>59</v>
      </c>
      <c r="AS151" s="23">
        <f t="shared" ref="AS151:AS191" si="33">IFERROR(ROUND((AR151-AR139)/AR139*100,2),"")</f>
        <v>-4.84</v>
      </c>
      <c r="AT151" s="22">
        <v>2</v>
      </c>
      <c r="AU151" s="21">
        <v>15</v>
      </c>
      <c r="AV151" s="21">
        <v>5</v>
      </c>
      <c r="AW151" s="20">
        <v>37</v>
      </c>
      <c r="AX151" s="25">
        <v>10</v>
      </c>
      <c r="AY151" s="24">
        <v>34913.53</v>
      </c>
      <c r="AZ151" s="23">
        <f t="shared" ref="AZ151:AZ191" si="34">IFERROR(ROUND((AY151-AY139)/AY139*100,2),"")</f>
        <v>13.52</v>
      </c>
      <c r="BA151" s="22">
        <v>545.19000000000005</v>
      </c>
      <c r="BB151" s="21">
        <v>4401.7</v>
      </c>
      <c r="BC151" s="21">
        <v>1704.67</v>
      </c>
      <c r="BD151" s="20">
        <v>28261.97</v>
      </c>
      <c r="BE151" s="19">
        <v>2697.03</v>
      </c>
      <c r="BF151" s="24">
        <v>25</v>
      </c>
      <c r="BG151" s="23">
        <f t="shared" ref="BG151:BG191" si="35">IFERROR(ROUND((BF151-BF139)/BF139*100,2),"")</f>
        <v>0</v>
      </c>
      <c r="BH151" s="22">
        <v>3</v>
      </c>
      <c r="BI151" s="21">
        <v>9</v>
      </c>
      <c r="BJ151" s="21">
        <v>5</v>
      </c>
      <c r="BK151" s="20">
        <v>8</v>
      </c>
      <c r="BL151" s="25">
        <v>4</v>
      </c>
      <c r="BM151" s="24">
        <v>11055.17</v>
      </c>
      <c r="BN151" s="23">
        <f t="shared" ref="BN151:BN191" si="36">IFERROR(ROUND((BM151-BM139)/BM139*100,2),"")</f>
        <v>-50.04</v>
      </c>
      <c r="BO151" s="22">
        <v>263.93</v>
      </c>
      <c r="BP151" s="21">
        <v>5246.86</v>
      </c>
      <c r="BQ151" s="21">
        <v>1846.14</v>
      </c>
      <c r="BR151" s="20">
        <v>3698.24</v>
      </c>
      <c r="BS151" s="19">
        <v>3400.72</v>
      </c>
      <c r="BT151" s="24">
        <v>9</v>
      </c>
      <c r="BU151" s="23">
        <f t="shared" ref="BU151:BU191" si="37">IFERROR(ROUND((BT151-BT139)/BT139*100,2),"")</f>
        <v>50</v>
      </c>
      <c r="BV151" s="22">
        <v>1</v>
      </c>
      <c r="BW151" s="21">
        <v>4</v>
      </c>
      <c r="BX151" s="21">
        <v>1</v>
      </c>
      <c r="BY151" s="20">
        <v>3</v>
      </c>
      <c r="BZ151" s="25">
        <v>3</v>
      </c>
      <c r="CA151" s="24">
        <v>15096.27</v>
      </c>
      <c r="CB151" s="23">
        <f t="shared" ref="CB151:CB191" si="38">IFERROR(ROUND((CA151-CA139)/CA139*100,2),"")</f>
        <v>126.43</v>
      </c>
      <c r="CC151" s="22">
        <v>686.81</v>
      </c>
      <c r="CD151" s="21">
        <v>6773.48</v>
      </c>
      <c r="CE151" s="21">
        <v>219.76</v>
      </c>
      <c r="CF151" s="20">
        <v>7416.22</v>
      </c>
      <c r="CG151" s="19">
        <v>6553.72</v>
      </c>
      <c r="CH151" s="24">
        <v>219</v>
      </c>
      <c r="CI151" s="23">
        <f t="shared" ref="CI151:CI191" si="39">IFERROR(ROUND((CH151-CH139)/CH139*100,2),"")</f>
        <v>-7.2</v>
      </c>
      <c r="CJ151" s="22">
        <v>20</v>
      </c>
      <c r="CK151" s="21">
        <v>106</v>
      </c>
      <c r="CL151" s="21">
        <v>10</v>
      </c>
      <c r="CM151" s="20">
        <v>83</v>
      </c>
      <c r="CN151" s="25">
        <v>96</v>
      </c>
      <c r="CO151" s="24">
        <v>71531.8</v>
      </c>
      <c r="CP151" s="23">
        <f t="shared" ref="CP151:CP191"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191"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1253</v>
      </c>
      <c r="C189" s="9">
        <f t="shared" si="41"/>
        <v>7.09</v>
      </c>
      <c r="D189" s="8">
        <v>527</v>
      </c>
      <c r="E189" s="7">
        <v>459</v>
      </c>
      <c r="F189" s="7">
        <v>201</v>
      </c>
      <c r="G189" s="6">
        <v>66</v>
      </c>
      <c r="H189" s="11">
        <v>258</v>
      </c>
      <c r="I189" s="10">
        <v>140187.74</v>
      </c>
      <c r="J189" s="9">
        <f t="shared" si="28"/>
        <v>3.56</v>
      </c>
      <c r="K189" s="8">
        <v>60135.64</v>
      </c>
      <c r="L189" s="7">
        <v>54176.87</v>
      </c>
      <c r="M189" s="7">
        <v>19823.62</v>
      </c>
      <c r="N189" s="6">
        <v>6051.61</v>
      </c>
      <c r="O189" s="5">
        <v>34353.25</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1714</v>
      </c>
      <c r="C190" s="9">
        <f t="shared" si="41"/>
        <v>3.82</v>
      </c>
      <c r="D190" s="8">
        <v>727</v>
      </c>
      <c r="E190" s="7">
        <v>630</v>
      </c>
      <c r="F190" s="7">
        <v>275</v>
      </c>
      <c r="G190" s="6">
        <v>80</v>
      </c>
      <c r="H190" s="11">
        <v>357</v>
      </c>
      <c r="I190" s="10">
        <v>201588.85</v>
      </c>
      <c r="J190" s="9">
        <f t="shared" si="28"/>
        <v>7.62</v>
      </c>
      <c r="K190" s="8">
        <v>86827.24</v>
      </c>
      <c r="L190" s="7">
        <v>75437.600000000006</v>
      </c>
      <c r="M190" s="7">
        <v>28036.87</v>
      </c>
      <c r="N190" s="6">
        <v>11146.26</v>
      </c>
      <c r="O190" s="5">
        <v>47541.61</v>
      </c>
      <c r="P190" s="10">
        <v>2967</v>
      </c>
      <c r="Q190" s="9">
        <f t="shared" si="29"/>
        <v>6.08</v>
      </c>
      <c r="R190" s="8">
        <v>1277</v>
      </c>
      <c r="S190" s="7">
        <v>751</v>
      </c>
      <c r="T190" s="7">
        <v>770</v>
      </c>
      <c r="U190" s="6">
        <v>169</v>
      </c>
      <c r="V190" s="11">
        <v>-19</v>
      </c>
      <c r="W190" s="10">
        <v>156901.01</v>
      </c>
      <c r="X190" s="9">
        <f t="shared" si="30"/>
        <v>2.81</v>
      </c>
      <c r="Y190" s="8">
        <v>67061.240000000005</v>
      </c>
      <c r="Z190" s="7">
        <v>40596.050000000003</v>
      </c>
      <c r="AA190" s="7">
        <v>40612.980000000003</v>
      </c>
      <c r="AB190" s="6">
        <v>8630.74</v>
      </c>
      <c r="AC190" s="5">
        <v>-16.93</v>
      </c>
      <c r="AD190" s="10">
        <v>32</v>
      </c>
      <c r="AE190" s="9">
        <f t="shared" si="31"/>
        <v>-27.27</v>
      </c>
      <c r="AF190" s="8">
        <v>1</v>
      </c>
      <c r="AG190" s="7">
        <v>13</v>
      </c>
      <c r="AH190" s="7">
        <v>1</v>
      </c>
      <c r="AI190" s="6">
        <v>17</v>
      </c>
      <c r="AJ190" s="11">
        <v>12</v>
      </c>
      <c r="AK190" s="10">
        <v>14118.81</v>
      </c>
      <c r="AL190" s="9">
        <f t="shared" si="32"/>
        <v>-51.99</v>
      </c>
      <c r="AM190" s="8">
        <v>51.14</v>
      </c>
      <c r="AN190" s="7">
        <v>3903.22</v>
      </c>
      <c r="AO190" s="7">
        <v>66.84</v>
      </c>
      <c r="AP190" s="6">
        <v>10097.61</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thickBot="1" x14ac:dyDescent="0.25">
      <c r="A191" s="138">
        <v>45017</v>
      </c>
      <c r="B191" s="10">
        <v>1346</v>
      </c>
      <c r="C191" s="9">
        <f t="shared" si="41"/>
        <v>-0.81</v>
      </c>
      <c r="D191" s="8">
        <v>547</v>
      </c>
      <c r="E191" s="7">
        <v>529</v>
      </c>
      <c r="F191" s="7">
        <v>185</v>
      </c>
      <c r="G191" s="6">
        <v>85</v>
      </c>
      <c r="H191" s="11">
        <v>344</v>
      </c>
      <c r="I191" s="10">
        <v>153769.57</v>
      </c>
      <c r="J191" s="9">
        <f t="shared" si="28"/>
        <v>1.52</v>
      </c>
      <c r="K191" s="8">
        <v>64010.27</v>
      </c>
      <c r="L191" s="7">
        <v>61095.62</v>
      </c>
      <c r="M191" s="7">
        <v>19665.09</v>
      </c>
      <c r="N191" s="6">
        <v>8998.59</v>
      </c>
      <c r="O191" s="5">
        <v>41430.53</v>
      </c>
      <c r="P191" s="10">
        <v>2488</v>
      </c>
      <c r="Q191" s="9">
        <f t="shared" si="29"/>
        <v>9.99</v>
      </c>
      <c r="R191" s="8">
        <v>1017</v>
      </c>
      <c r="S191" s="7">
        <v>643</v>
      </c>
      <c r="T191" s="7">
        <v>686</v>
      </c>
      <c r="U191" s="6">
        <v>141</v>
      </c>
      <c r="V191" s="11">
        <v>-43</v>
      </c>
      <c r="W191" s="10">
        <v>122449.02</v>
      </c>
      <c r="X191" s="9">
        <f t="shared" si="30"/>
        <v>2.74</v>
      </c>
      <c r="Y191" s="8">
        <v>49010.6</v>
      </c>
      <c r="Z191" s="7">
        <v>34481.35</v>
      </c>
      <c r="AA191" s="7">
        <v>32076.13</v>
      </c>
      <c r="AB191" s="6">
        <v>6798.07</v>
      </c>
      <c r="AC191" s="5">
        <v>2405.2199999999998</v>
      </c>
      <c r="AD191" s="10">
        <v>10</v>
      </c>
      <c r="AE191" s="9">
        <f t="shared" si="31"/>
        <v>-54.55</v>
      </c>
      <c r="AF191" s="8">
        <v>1</v>
      </c>
      <c r="AG191" s="7">
        <v>0</v>
      </c>
      <c r="AH191" s="7">
        <v>2</v>
      </c>
      <c r="AI191" s="6">
        <v>7</v>
      </c>
      <c r="AJ191" s="11">
        <v>-2</v>
      </c>
      <c r="AK191" s="10">
        <v>5731.1</v>
      </c>
      <c r="AL191" s="9">
        <f t="shared" si="32"/>
        <v>-14.91</v>
      </c>
      <c r="AM191" s="8">
        <v>203</v>
      </c>
      <c r="AN191" s="7">
        <v>0</v>
      </c>
      <c r="AO191" s="7">
        <v>960.27</v>
      </c>
      <c r="AP191" s="6">
        <v>4567.83</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2"/>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191" si="28">IFERROR(ROUND((I151-I139)/I139*100,2),"")</f>
        <v>3.8</v>
      </c>
      <c r="K151" s="22">
        <v>275301.53000000003</v>
      </c>
      <c r="L151" s="21">
        <v>117284.19</v>
      </c>
      <c r="M151" s="21">
        <v>58418.400000000001</v>
      </c>
      <c r="N151" s="20">
        <v>5745.65</v>
      </c>
      <c r="O151" s="19">
        <v>59196.37</v>
      </c>
      <c r="P151" s="24">
        <v>436</v>
      </c>
      <c r="Q151" s="23">
        <f t="shared" ref="Q151:Q191" si="29">IFERROR(ROUND((P151-P139)/P139*100,2),"")</f>
        <v>5.0599999999999996</v>
      </c>
      <c r="R151" s="22">
        <v>202</v>
      </c>
      <c r="S151" s="21">
        <v>123</v>
      </c>
      <c r="T151" s="21">
        <v>93</v>
      </c>
      <c r="U151" s="20">
        <v>18</v>
      </c>
      <c r="V151" s="25">
        <v>30</v>
      </c>
      <c r="W151" s="24">
        <v>29593.89</v>
      </c>
      <c r="X151" s="23">
        <f t="shared" ref="X151:X191" si="30">IFERROR(ROUND((W151-W139)/W139*100,2),"")</f>
        <v>3.84</v>
      </c>
      <c r="Y151" s="22">
        <v>13951.76</v>
      </c>
      <c r="Z151" s="21">
        <v>8486.56</v>
      </c>
      <c r="AA151" s="21">
        <v>6200.8</v>
      </c>
      <c r="AB151" s="20">
        <v>954.77</v>
      </c>
      <c r="AC151" s="19">
        <v>2285.7600000000002</v>
      </c>
      <c r="AD151" s="24">
        <v>34</v>
      </c>
      <c r="AE151" s="23">
        <f t="shared" ref="AE151:AE191" si="31">IFERROR(ROUND((AD151-AD139)/AD139*100,2),"")</f>
        <v>13.33</v>
      </c>
      <c r="AF151" s="22">
        <v>7</v>
      </c>
      <c r="AG151" s="21">
        <v>10</v>
      </c>
      <c r="AH151" s="21">
        <v>3</v>
      </c>
      <c r="AI151" s="20">
        <v>14</v>
      </c>
      <c r="AJ151" s="25">
        <v>7</v>
      </c>
      <c r="AK151" s="24">
        <v>20169.919999999998</v>
      </c>
      <c r="AL151" s="23">
        <f t="shared" ref="AL151:AL191" si="32">IFERROR(ROUND((AK151-AK139)/AK139*100,2),"")</f>
        <v>-19.46</v>
      </c>
      <c r="AM151" s="22">
        <v>5397.73</v>
      </c>
      <c r="AN151" s="21">
        <v>4736.29</v>
      </c>
      <c r="AO151" s="21">
        <v>2590.6799999999998</v>
      </c>
      <c r="AP151" s="20">
        <v>7445.22</v>
      </c>
      <c r="AQ151" s="19">
        <v>2145.61</v>
      </c>
      <c r="AR151" s="24">
        <v>36</v>
      </c>
      <c r="AS151" s="23">
        <f t="shared" ref="AS151:AS191" si="33">IFERROR(ROUND((AR151-AR139)/AR139*100,2),"")</f>
        <v>20</v>
      </c>
      <c r="AT151" s="22">
        <v>3</v>
      </c>
      <c r="AU151" s="21">
        <v>9</v>
      </c>
      <c r="AV151" s="21">
        <v>2</v>
      </c>
      <c r="AW151" s="20">
        <v>22</v>
      </c>
      <c r="AX151" s="25">
        <v>7</v>
      </c>
      <c r="AY151" s="24">
        <v>45400.95</v>
      </c>
      <c r="AZ151" s="23">
        <f t="shared" ref="AZ151:AZ191" si="34">IFERROR(ROUND((AY151-AY139)/AY139*100,2),"")</f>
        <v>-68.459999999999994</v>
      </c>
      <c r="BA151" s="22">
        <v>1600.48</v>
      </c>
      <c r="BB151" s="21">
        <v>4925.42</v>
      </c>
      <c r="BC151" s="21">
        <v>418.35</v>
      </c>
      <c r="BD151" s="20">
        <v>38456.699999999997</v>
      </c>
      <c r="BE151" s="19">
        <v>4507.07</v>
      </c>
      <c r="BF151" s="24">
        <v>19</v>
      </c>
      <c r="BG151" s="23">
        <f t="shared" ref="BG151:BG191" si="35">IFERROR(ROUND((BF151-BF139)/BF139*100,2),"")</f>
        <v>11.76</v>
      </c>
      <c r="BH151" s="22">
        <v>2</v>
      </c>
      <c r="BI151" s="21">
        <v>8</v>
      </c>
      <c r="BJ151" s="21">
        <v>3</v>
      </c>
      <c r="BK151" s="20">
        <v>6</v>
      </c>
      <c r="BL151" s="25">
        <v>5</v>
      </c>
      <c r="BM151" s="24">
        <v>54710.559999999998</v>
      </c>
      <c r="BN151" s="23">
        <f t="shared" ref="BN151:BN191" si="36">IFERROR(ROUND((BM151-BM139)/BM139*100,2),"")</f>
        <v>26.94</v>
      </c>
      <c r="BO151" s="22">
        <v>2198.2600000000002</v>
      </c>
      <c r="BP151" s="21">
        <v>24300.57</v>
      </c>
      <c r="BQ151" s="21">
        <v>11124.82</v>
      </c>
      <c r="BR151" s="20">
        <v>17086.91</v>
      </c>
      <c r="BS151" s="19">
        <v>13175.75</v>
      </c>
      <c r="BT151" s="24">
        <v>11</v>
      </c>
      <c r="BU151" s="23">
        <f t="shared" ref="BU151:BU191" si="37">IFERROR(ROUND((BT151-BT139)/BT139*100,2),"")</f>
        <v>37.5</v>
      </c>
      <c r="BV151" s="22">
        <v>1</v>
      </c>
      <c r="BW151" s="21">
        <v>5</v>
      </c>
      <c r="BX151" s="21">
        <v>0</v>
      </c>
      <c r="BY151" s="20">
        <v>5</v>
      </c>
      <c r="BZ151" s="25">
        <v>5</v>
      </c>
      <c r="CA151" s="24">
        <v>42013.07</v>
      </c>
      <c r="CB151" s="23">
        <f t="shared" ref="CB151:CB191" si="38">IFERROR(ROUND((CA151-CA139)/CA139*100,2),"")</f>
        <v>35.01</v>
      </c>
      <c r="CC151" s="22">
        <v>775.55</v>
      </c>
      <c r="CD151" s="21">
        <v>5495.76</v>
      </c>
      <c r="CE151" s="21">
        <v>0</v>
      </c>
      <c r="CF151" s="20">
        <v>35741.760000000002</v>
      </c>
      <c r="CG151" s="19">
        <v>5495.76</v>
      </c>
      <c r="CH151" s="24">
        <v>250</v>
      </c>
      <c r="CI151" s="23">
        <f t="shared" ref="CI151:CI191" si="39">IFERROR(ROUND((CH151-CH139)/CH139*100,2),"")</f>
        <v>-3.85</v>
      </c>
      <c r="CJ151" s="22">
        <v>68</v>
      </c>
      <c r="CK151" s="21">
        <v>121</v>
      </c>
      <c r="CL151" s="21">
        <v>22</v>
      </c>
      <c r="CM151" s="20">
        <v>39</v>
      </c>
      <c r="CN151" s="25">
        <v>99</v>
      </c>
      <c r="CO151" s="24">
        <v>119575.1</v>
      </c>
      <c r="CP151" s="23">
        <f t="shared" ref="CP151:CP191"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191"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1152</v>
      </c>
      <c r="C190" s="9">
        <f t="shared" si="41"/>
        <v>4.82</v>
      </c>
      <c r="D190" s="8">
        <v>534</v>
      </c>
      <c r="E190" s="7">
        <v>305</v>
      </c>
      <c r="F190" s="7">
        <v>277</v>
      </c>
      <c r="G190" s="6">
        <v>35</v>
      </c>
      <c r="H190" s="11">
        <v>29</v>
      </c>
      <c r="I190" s="10">
        <v>387138.66</v>
      </c>
      <c r="J190" s="9">
        <f t="shared" si="28"/>
        <v>-20.14</v>
      </c>
      <c r="K190" s="8">
        <v>177796.06</v>
      </c>
      <c r="L190" s="7">
        <v>131176.73000000001</v>
      </c>
      <c r="M190" s="7">
        <v>68560.820000000007</v>
      </c>
      <c r="N190" s="6">
        <v>9161.59</v>
      </c>
      <c r="O190" s="5">
        <v>63059.37</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27</v>
      </c>
      <c r="AE190" s="9">
        <f t="shared" si="31"/>
        <v>0</v>
      </c>
      <c r="AF190" s="8">
        <v>4</v>
      </c>
      <c r="AG190" s="7">
        <v>10</v>
      </c>
      <c r="AH190" s="7">
        <v>2</v>
      </c>
      <c r="AI190" s="6">
        <v>11</v>
      </c>
      <c r="AJ190" s="11">
        <v>8</v>
      </c>
      <c r="AK190" s="10">
        <v>87304.65</v>
      </c>
      <c r="AL190" s="9">
        <f t="shared" si="32"/>
        <v>93.56</v>
      </c>
      <c r="AM190" s="8">
        <v>2109.75</v>
      </c>
      <c r="AN190" s="7">
        <v>6302.3</v>
      </c>
      <c r="AO190" s="7">
        <v>1761.5</v>
      </c>
      <c r="AP190" s="6">
        <v>77131.100000000006</v>
      </c>
      <c r="AQ190" s="5">
        <v>4540.8</v>
      </c>
      <c r="AR190" s="10">
        <v>37</v>
      </c>
      <c r="AS190" s="9">
        <f t="shared" si="33"/>
        <v>48</v>
      </c>
      <c r="AT190" s="8">
        <v>4</v>
      </c>
      <c r="AU190" s="7">
        <v>8</v>
      </c>
      <c r="AV190" s="7">
        <v>4</v>
      </c>
      <c r="AW190" s="6">
        <v>21</v>
      </c>
      <c r="AX190" s="11">
        <v>4</v>
      </c>
      <c r="AY190" s="10">
        <v>32143.34</v>
      </c>
      <c r="AZ190" s="9">
        <f t="shared" si="34"/>
        <v>4.3899999999999997</v>
      </c>
      <c r="BA190" s="8">
        <v>1309.57</v>
      </c>
      <c r="BB190" s="7">
        <v>3745.24</v>
      </c>
      <c r="BC190" s="7">
        <v>1412.95</v>
      </c>
      <c r="BD190" s="6">
        <v>25675.58</v>
      </c>
      <c r="BE190" s="5">
        <v>2332.29</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thickBot="1" x14ac:dyDescent="0.25">
      <c r="A191" s="138">
        <v>45017</v>
      </c>
      <c r="B191" s="10">
        <v>959</v>
      </c>
      <c r="C191" s="9">
        <f t="shared" si="41"/>
        <v>1.8</v>
      </c>
      <c r="D191" s="8">
        <v>482</v>
      </c>
      <c r="E191" s="7">
        <v>266</v>
      </c>
      <c r="F191" s="7">
        <v>187</v>
      </c>
      <c r="G191" s="6">
        <v>24</v>
      </c>
      <c r="H191" s="11">
        <v>79</v>
      </c>
      <c r="I191" s="10">
        <v>351993.82</v>
      </c>
      <c r="J191" s="9">
        <f t="shared" si="28"/>
        <v>5.85</v>
      </c>
      <c r="K191" s="8">
        <v>197115.38</v>
      </c>
      <c r="L191" s="7">
        <v>105958.81</v>
      </c>
      <c r="M191" s="7">
        <v>43075.519999999997</v>
      </c>
      <c r="N191" s="6">
        <v>5844.11</v>
      </c>
      <c r="O191" s="5">
        <v>62883.29</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11</v>
      </c>
      <c r="AE191" s="9">
        <f t="shared" si="31"/>
        <v>-26.67</v>
      </c>
      <c r="AF191" s="8">
        <v>2</v>
      </c>
      <c r="AG191" s="7">
        <v>4</v>
      </c>
      <c r="AH191" s="7">
        <v>1</v>
      </c>
      <c r="AI191" s="6">
        <v>4</v>
      </c>
      <c r="AJ191" s="11">
        <v>3</v>
      </c>
      <c r="AK191" s="10">
        <v>4398.25</v>
      </c>
      <c r="AL191" s="9">
        <f t="shared" si="32"/>
        <v>-65.400000000000006</v>
      </c>
      <c r="AM191" s="8">
        <v>263.94</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215</v>
      </c>
      <c r="CI191" s="9">
        <f t="shared" si="39"/>
        <v>-8.1199999999999992</v>
      </c>
      <c r="CJ191" s="8">
        <v>52</v>
      </c>
      <c r="CK191" s="7">
        <v>89</v>
      </c>
      <c r="CL191" s="7">
        <v>22</v>
      </c>
      <c r="CM191" s="6">
        <v>52</v>
      </c>
      <c r="CN191" s="11">
        <v>67</v>
      </c>
      <c r="CO191" s="10">
        <v>95781.79</v>
      </c>
      <c r="CP191" s="9">
        <f t="shared" si="40"/>
        <v>7.03</v>
      </c>
      <c r="CQ191" s="8">
        <v>20133.41</v>
      </c>
      <c r="CR191" s="7">
        <v>37264.22</v>
      </c>
      <c r="CS191" s="7">
        <v>8016.9</v>
      </c>
      <c r="CT191" s="6">
        <v>30367.26</v>
      </c>
      <c r="CU191" s="5">
        <v>29247.32</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8"/>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191" si="28">IFERROR(ROUND((I151-I139)/I139*100,2),"")</f>
        <v>1.23</v>
      </c>
      <c r="K151" s="22">
        <v>306881.14</v>
      </c>
      <c r="L151" s="21">
        <v>134357.67000000001</v>
      </c>
      <c r="M151" s="21">
        <v>83938.75</v>
      </c>
      <c r="N151" s="20">
        <v>11267.94</v>
      </c>
      <c r="O151" s="19">
        <v>50772.09</v>
      </c>
      <c r="P151" s="24">
        <v>404</v>
      </c>
      <c r="Q151" s="23">
        <f t="shared" ref="Q151:Q191" si="29">IFERROR(ROUND((P151-P139)/P139*100,2),"")</f>
        <v>10.38</v>
      </c>
      <c r="R151" s="22">
        <v>216</v>
      </c>
      <c r="S151" s="21">
        <v>90</v>
      </c>
      <c r="T151" s="21">
        <v>88</v>
      </c>
      <c r="U151" s="20">
        <v>10</v>
      </c>
      <c r="V151" s="25">
        <v>2</v>
      </c>
      <c r="W151" s="24">
        <v>24812.28</v>
      </c>
      <c r="X151" s="23">
        <f t="shared" ref="X151:X191" si="30">IFERROR(ROUND((W151-W139)/W139*100,2),"")</f>
        <v>13.77</v>
      </c>
      <c r="Y151" s="22">
        <v>13622.68</v>
      </c>
      <c r="Z151" s="21">
        <v>5373.09</v>
      </c>
      <c r="AA151" s="21">
        <v>5374.19</v>
      </c>
      <c r="AB151" s="20">
        <v>442.32</v>
      </c>
      <c r="AC151" s="19">
        <v>-1.1000000000000001</v>
      </c>
      <c r="AD151" s="24">
        <v>55</v>
      </c>
      <c r="AE151" s="23">
        <f t="shared" ref="AE151:AE191" si="31">IFERROR(ROUND((AD151-AD139)/AD139*100,2),"")</f>
        <v>-3.51</v>
      </c>
      <c r="AF151" s="22">
        <v>8</v>
      </c>
      <c r="AG151" s="21">
        <v>24</v>
      </c>
      <c r="AH151" s="21">
        <v>6</v>
      </c>
      <c r="AI151" s="20">
        <v>17</v>
      </c>
      <c r="AJ151" s="25">
        <v>18</v>
      </c>
      <c r="AK151" s="24">
        <v>50442.23</v>
      </c>
      <c r="AL151" s="23">
        <f t="shared" ref="AL151:AL191" si="32">IFERROR(ROUND((AK151-AK139)/AK139*100,2),"")</f>
        <v>-2.86</v>
      </c>
      <c r="AM151" s="22">
        <v>2552.35</v>
      </c>
      <c r="AN151" s="21">
        <v>13833.54</v>
      </c>
      <c r="AO151" s="21">
        <v>3070.28</v>
      </c>
      <c r="AP151" s="20">
        <v>30986.06</v>
      </c>
      <c r="AQ151" s="19">
        <v>10763.26</v>
      </c>
      <c r="AR151" s="24">
        <v>71</v>
      </c>
      <c r="AS151" s="23">
        <f t="shared" ref="AS151:AS191" si="33">IFERROR(ROUND((AR151-AR139)/AR139*100,2),"")</f>
        <v>5.97</v>
      </c>
      <c r="AT151" s="22">
        <v>10</v>
      </c>
      <c r="AU151" s="21">
        <v>14</v>
      </c>
      <c r="AV151" s="21">
        <v>14</v>
      </c>
      <c r="AW151" s="20">
        <v>33</v>
      </c>
      <c r="AX151" s="25">
        <v>0</v>
      </c>
      <c r="AY151" s="24">
        <v>176771.94</v>
      </c>
      <c r="AZ151" s="23">
        <f t="shared" ref="AZ151:AZ191" si="34">IFERROR(ROUND((AY151-AY139)/AY139*100,2),"")</f>
        <v>146.77000000000001</v>
      </c>
      <c r="BA151" s="22">
        <v>2803.69</v>
      </c>
      <c r="BB151" s="21">
        <v>10945.5</v>
      </c>
      <c r="BC151" s="21">
        <v>13624.86</v>
      </c>
      <c r="BD151" s="20">
        <v>149397.89000000001</v>
      </c>
      <c r="BE151" s="19">
        <v>-2679.36</v>
      </c>
      <c r="BF151" s="24">
        <v>29</v>
      </c>
      <c r="BG151" s="23">
        <f t="shared" ref="BG151:BG191" si="35">IFERROR(ROUND((BF151-BF139)/BF139*100,2),"")</f>
        <v>31.82</v>
      </c>
      <c r="BH151" s="22">
        <v>10</v>
      </c>
      <c r="BI151" s="21">
        <v>10</v>
      </c>
      <c r="BJ151" s="21">
        <v>2</v>
      </c>
      <c r="BK151" s="20">
        <v>7</v>
      </c>
      <c r="BL151" s="25">
        <v>8</v>
      </c>
      <c r="BM151" s="24">
        <v>45040.36</v>
      </c>
      <c r="BN151" s="23">
        <f t="shared" ref="BN151:BN191" si="36">IFERROR(ROUND((BM151-BM139)/BM139*100,2),"")</f>
        <v>131.30000000000001</v>
      </c>
      <c r="BO151" s="22">
        <v>7662.48</v>
      </c>
      <c r="BP151" s="21">
        <v>18200.330000000002</v>
      </c>
      <c r="BQ151" s="21">
        <v>1095.1400000000001</v>
      </c>
      <c r="BR151" s="20">
        <v>18082.41</v>
      </c>
      <c r="BS151" s="19">
        <v>17105.189999999999</v>
      </c>
      <c r="BT151" s="24">
        <v>35</v>
      </c>
      <c r="BU151" s="23">
        <f t="shared" ref="BU151:BU191" si="37">IFERROR(ROUND((BT151-BT139)/BT139*100,2),"")</f>
        <v>16.670000000000002</v>
      </c>
      <c r="BV151" s="22">
        <v>6</v>
      </c>
      <c r="BW151" s="21">
        <v>9</v>
      </c>
      <c r="BX151" s="21">
        <v>5</v>
      </c>
      <c r="BY151" s="20">
        <v>14</v>
      </c>
      <c r="BZ151" s="25">
        <v>4</v>
      </c>
      <c r="CA151" s="24">
        <v>135822.32999999999</v>
      </c>
      <c r="CB151" s="23">
        <f t="shared" ref="CB151:CB191" si="38">IFERROR(ROUND((CA151-CA139)/CA139*100,2),"")</f>
        <v>50.55</v>
      </c>
      <c r="CC151" s="22">
        <v>4422.4399999999996</v>
      </c>
      <c r="CD151" s="21">
        <v>15723.16</v>
      </c>
      <c r="CE151" s="21">
        <v>3457.94</v>
      </c>
      <c r="CF151" s="20">
        <v>79745.789999999994</v>
      </c>
      <c r="CG151" s="19">
        <v>12265.22</v>
      </c>
      <c r="CH151" s="24">
        <v>212</v>
      </c>
      <c r="CI151" s="23">
        <f t="shared" ref="CI151:CI191" si="39">IFERROR(ROUND((CH151-CH139)/CH139*100,2),"")</f>
        <v>1.92</v>
      </c>
      <c r="CJ151" s="22">
        <v>53</v>
      </c>
      <c r="CK151" s="21">
        <v>109</v>
      </c>
      <c r="CL151" s="21">
        <v>18</v>
      </c>
      <c r="CM151" s="20">
        <v>32</v>
      </c>
      <c r="CN151" s="25">
        <v>91</v>
      </c>
      <c r="CO151" s="24">
        <v>116087.91</v>
      </c>
      <c r="CP151" s="23">
        <f t="shared" ref="CP151:CP191"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191"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1084</v>
      </c>
      <c r="C189" s="9">
        <f t="shared" si="41"/>
        <v>10.95</v>
      </c>
      <c r="D189" s="8">
        <v>453</v>
      </c>
      <c r="E189" s="7">
        <v>348</v>
      </c>
      <c r="F189" s="7">
        <v>253</v>
      </c>
      <c r="G189" s="6">
        <v>28</v>
      </c>
      <c r="H189" s="11">
        <v>95</v>
      </c>
      <c r="I189" s="10">
        <v>354709.89</v>
      </c>
      <c r="J189" s="9">
        <f t="shared" si="28"/>
        <v>6.95</v>
      </c>
      <c r="K189" s="8">
        <v>149640.29</v>
      </c>
      <c r="L189" s="7">
        <v>118242.2</v>
      </c>
      <c r="M189" s="7">
        <v>74416.45</v>
      </c>
      <c r="N189" s="6">
        <v>12011.14</v>
      </c>
      <c r="O189" s="5">
        <v>43825.75</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1625</v>
      </c>
      <c r="C190" s="9">
        <f t="shared" si="41"/>
        <v>5.86</v>
      </c>
      <c r="D190" s="8">
        <v>762</v>
      </c>
      <c r="E190" s="7">
        <v>419</v>
      </c>
      <c r="F190" s="7">
        <v>396</v>
      </c>
      <c r="G190" s="6">
        <v>40</v>
      </c>
      <c r="H190" s="11">
        <v>24</v>
      </c>
      <c r="I190" s="10">
        <v>567276.52</v>
      </c>
      <c r="J190" s="9">
        <f t="shared" si="28"/>
        <v>9.94</v>
      </c>
      <c r="K190" s="8">
        <v>276146</v>
      </c>
      <c r="L190" s="7">
        <v>149660.13</v>
      </c>
      <c r="M190" s="7">
        <v>115818.74</v>
      </c>
      <c r="N190" s="6">
        <v>23683.11</v>
      </c>
      <c r="O190" s="5">
        <v>34542.89</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62</v>
      </c>
      <c r="AE190" s="9">
        <f t="shared" si="31"/>
        <v>0</v>
      </c>
      <c r="AF190" s="8">
        <v>10</v>
      </c>
      <c r="AG190" s="7">
        <v>19</v>
      </c>
      <c r="AH190" s="7">
        <v>5</v>
      </c>
      <c r="AI190" s="6">
        <v>28</v>
      </c>
      <c r="AJ190" s="11">
        <v>14</v>
      </c>
      <c r="AK190" s="10">
        <v>66106.16</v>
      </c>
      <c r="AL190" s="9">
        <f t="shared" si="32"/>
        <v>-7.19</v>
      </c>
      <c r="AM190" s="8">
        <v>4437.3900000000003</v>
      </c>
      <c r="AN190" s="7">
        <v>13626.94</v>
      </c>
      <c r="AO190" s="7">
        <v>3120.55</v>
      </c>
      <c r="AP190" s="6">
        <v>44921.279999999999</v>
      </c>
      <c r="AQ190" s="5">
        <v>10506.39</v>
      </c>
      <c r="AR190" s="10">
        <v>65</v>
      </c>
      <c r="AS190" s="9">
        <f t="shared" si="33"/>
        <v>-4.41</v>
      </c>
      <c r="AT190" s="8">
        <v>7</v>
      </c>
      <c r="AU190" s="7">
        <v>16</v>
      </c>
      <c r="AV190" s="7">
        <v>4</v>
      </c>
      <c r="AW190" s="6">
        <v>36</v>
      </c>
      <c r="AX190" s="11">
        <v>12</v>
      </c>
      <c r="AY190" s="10">
        <v>125690.64</v>
      </c>
      <c r="AZ190" s="9">
        <f t="shared" si="34"/>
        <v>8.17</v>
      </c>
      <c r="BA190" s="8">
        <v>5767.78</v>
      </c>
      <c r="BB190" s="7">
        <v>11110.76</v>
      </c>
      <c r="BC190" s="7">
        <v>3478.98</v>
      </c>
      <c r="BD190" s="6">
        <v>100391.45</v>
      </c>
      <c r="BE190" s="5">
        <v>9972.5499999999993</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thickBot="1" x14ac:dyDescent="0.25">
      <c r="A191" s="138">
        <v>45017</v>
      </c>
      <c r="B191" s="10">
        <v>1226</v>
      </c>
      <c r="C191" s="9">
        <f t="shared" si="41"/>
        <v>-5.4</v>
      </c>
      <c r="D191" s="8">
        <v>583</v>
      </c>
      <c r="E191" s="7">
        <v>359</v>
      </c>
      <c r="F191" s="7">
        <v>253</v>
      </c>
      <c r="G191" s="6">
        <v>27</v>
      </c>
      <c r="H191" s="11">
        <v>106</v>
      </c>
      <c r="I191" s="10">
        <v>437500.09</v>
      </c>
      <c r="J191" s="9">
        <f t="shared" si="28"/>
        <v>-6.62</v>
      </c>
      <c r="K191" s="8">
        <v>204790.58</v>
      </c>
      <c r="L191" s="7">
        <v>137030.43</v>
      </c>
      <c r="M191" s="7">
        <v>71364.87</v>
      </c>
      <c r="N191" s="6">
        <v>23584.67</v>
      </c>
      <c r="O191" s="5">
        <v>65665.56</v>
      </c>
      <c r="P191" s="10">
        <v>378</v>
      </c>
      <c r="Q191" s="9">
        <f t="shared" si="29"/>
        <v>-6.67</v>
      </c>
      <c r="R191" s="8">
        <v>204</v>
      </c>
      <c r="S191" s="7">
        <v>89</v>
      </c>
      <c r="T191" s="7">
        <v>74</v>
      </c>
      <c r="U191" s="6">
        <v>11</v>
      </c>
      <c r="V191" s="11">
        <v>15</v>
      </c>
      <c r="W191" s="10">
        <v>23200.54</v>
      </c>
      <c r="X191" s="9">
        <f t="shared" si="30"/>
        <v>2.35</v>
      </c>
      <c r="Y191" s="8">
        <v>12748.82</v>
      </c>
      <c r="Z191" s="7">
        <v>5180.0200000000004</v>
      </c>
      <c r="AA191" s="7">
        <v>4562.84</v>
      </c>
      <c r="AB191" s="6">
        <v>708.86</v>
      </c>
      <c r="AC191" s="5">
        <v>617.17999999999995</v>
      </c>
      <c r="AD191" s="10">
        <v>43</v>
      </c>
      <c r="AE191" s="9">
        <f t="shared" si="31"/>
        <v>0</v>
      </c>
      <c r="AF191" s="8">
        <v>6</v>
      </c>
      <c r="AG191" s="7">
        <v>15</v>
      </c>
      <c r="AH191" s="7">
        <v>8</v>
      </c>
      <c r="AI191" s="6">
        <v>14</v>
      </c>
      <c r="AJ191" s="11">
        <v>7</v>
      </c>
      <c r="AK191" s="10">
        <v>54489.97</v>
      </c>
      <c r="AL191" s="9">
        <f t="shared" si="32"/>
        <v>109.4</v>
      </c>
      <c r="AM191" s="8">
        <v>1260.83</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2"/>
      <c r="B193" s="153"/>
      <c r="C193" s="154"/>
      <c r="D193" s="153"/>
      <c r="E193" s="153"/>
      <c r="F193" s="153"/>
      <c r="G193" s="153"/>
      <c r="H193" s="153"/>
      <c r="I193" s="153"/>
      <c r="J193" s="154"/>
      <c r="K193" s="153"/>
      <c r="L193" s="153"/>
      <c r="M193" s="153"/>
      <c r="N193" s="153"/>
      <c r="O193" s="153"/>
      <c r="P193" s="153"/>
      <c r="Q193" s="154"/>
      <c r="R193" s="153"/>
      <c r="S193" s="153"/>
      <c r="T193" s="153"/>
      <c r="U193" s="153"/>
      <c r="V193" s="153"/>
      <c r="W193" s="153"/>
      <c r="X193" s="154"/>
      <c r="Y193" s="153"/>
      <c r="Z193" s="153"/>
      <c r="AA193" s="153"/>
      <c r="AB193" s="153"/>
      <c r="AC193" s="153"/>
      <c r="AD193" s="153"/>
      <c r="AE193" s="154"/>
      <c r="AF193" s="153"/>
      <c r="AG193" s="153"/>
      <c r="AH193" s="153"/>
      <c r="AI193" s="153"/>
      <c r="AJ193" s="153"/>
      <c r="AK193" s="153"/>
      <c r="AL193" s="154"/>
      <c r="AM193" s="153"/>
      <c r="AN193" s="153"/>
      <c r="AO193" s="153"/>
      <c r="AP193" s="153"/>
      <c r="AQ193" s="153"/>
      <c r="AR193" s="153"/>
      <c r="AS193" s="154"/>
      <c r="AT193" s="153"/>
      <c r="AU193" s="153"/>
      <c r="AV193" s="153"/>
      <c r="AW193" s="153"/>
      <c r="AX193" s="153"/>
      <c r="AY193" s="153"/>
      <c r="AZ193" s="154"/>
      <c r="BA193" s="153"/>
      <c r="BB193" s="153"/>
      <c r="BC193" s="153"/>
      <c r="BD193" s="153"/>
      <c r="BE193" s="153"/>
      <c r="BF193" s="153"/>
      <c r="BG193" s="154"/>
      <c r="BH193" s="153"/>
      <c r="BI193" s="153"/>
      <c r="BJ193" s="153"/>
      <c r="BK193" s="153"/>
      <c r="BL193" s="153"/>
      <c r="BM193" s="153"/>
      <c r="BN193" s="154"/>
      <c r="BO193" s="153"/>
      <c r="BP193" s="153"/>
      <c r="BQ193" s="153"/>
      <c r="BR193" s="153"/>
      <c r="BS193" s="153"/>
      <c r="BT193" s="153"/>
      <c r="BU193" s="154"/>
      <c r="BV193" s="153"/>
      <c r="BW193" s="153"/>
      <c r="BX193" s="153"/>
      <c r="BY193" s="153"/>
      <c r="BZ193" s="153"/>
      <c r="CA193" s="153"/>
      <c r="CB193" s="154"/>
      <c r="CC193" s="153"/>
      <c r="CD193" s="153"/>
      <c r="CE193" s="153"/>
      <c r="CF193" s="153"/>
      <c r="CG193" s="153"/>
      <c r="CH193" s="153"/>
      <c r="CI193" s="154"/>
      <c r="CJ193" s="153"/>
      <c r="CK193" s="153"/>
      <c r="CL193" s="153"/>
      <c r="CM193" s="153"/>
      <c r="CN193" s="153"/>
      <c r="CO193" s="153"/>
      <c r="CP193" s="154"/>
      <c r="CQ193" s="153"/>
      <c r="CR193" s="153"/>
      <c r="CS193" s="153"/>
      <c r="CT193" s="153"/>
      <c r="CU193"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191" si="28">IFERROR(ROUND((I151-I139)/I139*100,2),"")</f>
        <v>1.81</v>
      </c>
      <c r="K151" s="22">
        <v>520587.84</v>
      </c>
      <c r="L151" s="21">
        <v>334894.73</v>
      </c>
      <c r="M151" s="21">
        <v>188014.89</v>
      </c>
      <c r="N151" s="20">
        <v>36911.379999999997</v>
      </c>
      <c r="O151" s="19">
        <v>147873.87</v>
      </c>
      <c r="P151" s="24">
        <v>9838</v>
      </c>
      <c r="Q151" s="23">
        <f t="shared" ref="Q151:Q191" si="29">IFERROR(ROUND((P151-P139)/P139*100,2),"")</f>
        <v>2.2999999999999998</v>
      </c>
      <c r="R151" s="22">
        <v>4160</v>
      </c>
      <c r="S151" s="21">
        <v>2673</v>
      </c>
      <c r="T151" s="21">
        <v>2645</v>
      </c>
      <c r="U151" s="20">
        <v>360</v>
      </c>
      <c r="V151" s="25">
        <v>28</v>
      </c>
      <c r="W151" s="24">
        <v>472802.21</v>
      </c>
      <c r="X151" s="23">
        <f t="shared" ref="X151:X191" si="30">IFERROR(ROUND((W151-W139)/W139*100,2),"")</f>
        <v>0.28999999999999998</v>
      </c>
      <c r="Y151" s="22">
        <v>200448.7</v>
      </c>
      <c r="Z151" s="21">
        <v>126804.76</v>
      </c>
      <c r="AA151" s="21">
        <v>128605.53</v>
      </c>
      <c r="AB151" s="20">
        <v>16943.22</v>
      </c>
      <c r="AC151" s="19">
        <v>-1800.77</v>
      </c>
      <c r="AD151" s="24">
        <v>375</v>
      </c>
      <c r="AE151" s="23">
        <f t="shared" ref="AE151:AE191" si="31">IFERROR(ROUND((AD151-AD139)/AD139*100,2),"")</f>
        <v>6.84</v>
      </c>
      <c r="AF151" s="22">
        <v>86</v>
      </c>
      <c r="AG151" s="21">
        <v>122</v>
      </c>
      <c r="AH151" s="21">
        <v>37</v>
      </c>
      <c r="AI151" s="20">
        <v>127</v>
      </c>
      <c r="AJ151" s="25">
        <v>86</v>
      </c>
      <c r="AK151" s="24">
        <v>158449.91</v>
      </c>
      <c r="AL151" s="23">
        <f t="shared" ref="AL151:AL191" si="32">IFERROR(ROUND((AK151-AK139)/AK139*100,2),"")</f>
        <v>-28.78</v>
      </c>
      <c r="AM151" s="22">
        <v>32711.08</v>
      </c>
      <c r="AN151" s="21">
        <v>47258.25</v>
      </c>
      <c r="AO151" s="21">
        <v>12577.86</v>
      </c>
      <c r="AP151" s="20">
        <v>59776.39</v>
      </c>
      <c r="AQ151" s="19">
        <v>39763.54</v>
      </c>
      <c r="AR151" s="24">
        <v>203</v>
      </c>
      <c r="AS151" s="23">
        <f t="shared" ref="AS151:AS191" si="33">IFERROR(ROUND((AR151-AR139)/AR139*100,2),"")</f>
        <v>-16.8</v>
      </c>
      <c r="AT151" s="22">
        <v>19</v>
      </c>
      <c r="AU151" s="21">
        <v>66</v>
      </c>
      <c r="AV151" s="21">
        <v>11</v>
      </c>
      <c r="AW151" s="20">
        <v>106</v>
      </c>
      <c r="AX151" s="25">
        <v>54</v>
      </c>
      <c r="AY151" s="24">
        <v>105037.86</v>
      </c>
      <c r="AZ151" s="23">
        <f t="shared" ref="AZ151:AZ191" si="34">IFERROR(ROUND((AY151-AY139)/AY139*100,2),"")</f>
        <v>-48.4</v>
      </c>
      <c r="BA151" s="22">
        <v>4694.8100000000004</v>
      </c>
      <c r="BB151" s="21">
        <v>22738.84</v>
      </c>
      <c r="BC151" s="21">
        <v>2869.61</v>
      </c>
      <c r="BD151" s="20">
        <v>73106.28</v>
      </c>
      <c r="BE151" s="19">
        <v>18240.91</v>
      </c>
      <c r="BF151" s="24">
        <v>88</v>
      </c>
      <c r="BG151" s="23">
        <f t="shared" ref="BG151:BG191" si="35">IFERROR(ROUND((BF151-BF139)/BF139*100,2),"")</f>
        <v>-3.3</v>
      </c>
      <c r="BH151" s="22">
        <v>11</v>
      </c>
      <c r="BI151" s="21">
        <v>31</v>
      </c>
      <c r="BJ151" s="21">
        <v>6</v>
      </c>
      <c r="BK151" s="20">
        <v>40</v>
      </c>
      <c r="BL151" s="25">
        <v>25</v>
      </c>
      <c r="BM151" s="24">
        <v>111923.6</v>
      </c>
      <c r="BN151" s="23">
        <f t="shared" ref="BN151:BN191" si="36">IFERROR(ROUND((BM151-BM139)/BM139*100,2),"")</f>
        <v>36.42</v>
      </c>
      <c r="BO151" s="22">
        <v>3337.48</v>
      </c>
      <c r="BP151" s="21">
        <v>24844.69</v>
      </c>
      <c r="BQ151" s="21">
        <v>5108.46</v>
      </c>
      <c r="BR151" s="20">
        <v>78632.97</v>
      </c>
      <c r="BS151" s="19">
        <v>19736.23</v>
      </c>
      <c r="BT151" s="24">
        <v>78</v>
      </c>
      <c r="BU151" s="23">
        <f t="shared" ref="BU151:BU191" si="37">IFERROR(ROUND((BT151-BT139)/BT139*100,2),"")</f>
        <v>-17.89</v>
      </c>
      <c r="BV151" s="22">
        <v>8</v>
      </c>
      <c r="BW151" s="21">
        <v>25</v>
      </c>
      <c r="BX151" s="21">
        <v>8</v>
      </c>
      <c r="BY151" s="20">
        <v>36</v>
      </c>
      <c r="BZ151" s="25">
        <v>18</v>
      </c>
      <c r="CA151" s="24">
        <v>136322.88</v>
      </c>
      <c r="CB151" s="23">
        <f t="shared" ref="CB151:CB191" si="38">IFERROR(ROUND((CA151-CA139)/CA139*100,2),"")</f>
        <v>-39.93</v>
      </c>
      <c r="CC151" s="22">
        <v>4398.7299999999996</v>
      </c>
      <c r="CD151" s="21">
        <v>26546.45</v>
      </c>
      <c r="CE151" s="21">
        <v>5754.17</v>
      </c>
      <c r="CF151" s="20">
        <v>97461.53</v>
      </c>
      <c r="CG151" s="19">
        <v>22954.28</v>
      </c>
      <c r="CH151" s="24">
        <v>1056</v>
      </c>
      <c r="CI151" s="23">
        <f t="shared" ref="CI151:CI191" si="39">IFERROR(ROUND((CH151-CH139)/CH139*100,2),"")</f>
        <v>-5.63</v>
      </c>
      <c r="CJ151" s="22">
        <v>185</v>
      </c>
      <c r="CK151" s="21">
        <v>460</v>
      </c>
      <c r="CL151" s="21">
        <v>142</v>
      </c>
      <c r="CM151" s="20">
        <v>268</v>
      </c>
      <c r="CN151" s="25">
        <v>319</v>
      </c>
      <c r="CO151" s="24">
        <v>391645.26</v>
      </c>
      <c r="CP151" s="23">
        <f t="shared" ref="CP151:CP191"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191"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4568</v>
      </c>
      <c r="C189" s="9">
        <f t="shared" si="41"/>
        <v>0.44</v>
      </c>
      <c r="D189" s="8">
        <v>2081</v>
      </c>
      <c r="E189" s="7">
        <v>1508</v>
      </c>
      <c r="F189" s="7">
        <v>788</v>
      </c>
      <c r="G189" s="6">
        <v>190</v>
      </c>
      <c r="H189" s="11">
        <v>721</v>
      </c>
      <c r="I189" s="10">
        <v>976194.77</v>
      </c>
      <c r="J189" s="9">
        <f t="shared" si="28"/>
        <v>3.04</v>
      </c>
      <c r="K189" s="8">
        <v>432008.19</v>
      </c>
      <c r="L189" s="7">
        <v>325371.90000000002</v>
      </c>
      <c r="M189" s="7">
        <v>163268.68</v>
      </c>
      <c r="N189" s="6">
        <v>55361.54</v>
      </c>
      <c r="O189" s="5">
        <v>162287.67999999999</v>
      </c>
      <c r="P189" s="10">
        <v>8720</v>
      </c>
      <c r="Q189" s="9">
        <f t="shared" si="29"/>
        <v>-0.62</v>
      </c>
      <c r="R189" s="8">
        <v>3528</v>
      </c>
      <c r="S189" s="7">
        <v>2529</v>
      </c>
      <c r="T189" s="7">
        <v>2236</v>
      </c>
      <c r="U189" s="6">
        <v>427</v>
      </c>
      <c r="V189" s="11">
        <v>293</v>
      </c>
      <c r="W189" s="10">
        <v>424567.84</v>
      </c>
      <c r="X189" s="9">
        <f t="shared" si="30"/>
        <v>-0.67</v>
      </c>
      <c r="Y189" s="8">
        <v>170455.38</v>
      </c>
      <c r="Z189" s="7">
        <v>127051.73</v>
      </c>
      <c r="AA189" s="7">
        <v>106635.09</v>
      </c>
      <c r="AB189" s="6">
        <v>20425.64</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6764</v>
      </c>
      <c r="C190" s="9">
        <f t="shared" si="41"/>
        <v>1.97</v>
      </c>
      <c r="D190" s="8">
        <v>3203</v>
      </c>
      <c r="E190" s="7">
        <v>2159</v>
      </c>
      <c r="F190" s="7">
        <v>1161</v>
      </c>
      <c r="G190" s="6">
        <v>234</v>
      </c>
      <c r="H190" s="11">
        <v>1002</v>
      </c>
      <c r="I190" s="10">
        <v>1420909.05</v>
      </c>
      <c r="J190" s="9">
        <f t="shared" si="28"/>
        <v>3.97</v>
      </c>
      <c r="K190" s="8">
        <v>637475.44999999995</v>
      </c>
      <c r="L190" s="7">
        <v>474620.05</v>
      </c>
      <c r="M190" s="7">
        <v>234472.97</v>
      </c>
      <c r="N190" s="6">
        <v>71840.09</v>
      </c>
      <c r="O190" s="5">
        <v>241725.33</v>
      </c>
      <c r="P190" s="10">
        <v>13047</v>
      </c>
      <c r="Q190" s="9">
        <f t="shared" si="29"/>
        <v>5.53</v>
      </c>
      <c r="R190" s="8">
        <v>5565</v>
      </c>
      <c r="S190" s="7">
        <v>3355</v>
      </c>
      <c r="T190" s="7">
        <v>3510</v>
      </c>
      <c r="U190" s="6">
        <v>617</v>
      </c>
      <c r="V190" s="11">
        <v>-155</v>
      </c>
      <c r="W190" s="10">
        <v>664709.26</v>
      </c>
      <c r="X190" s="9">
        <f t="shared" si="30"/>
        <v>4.07</v>
      </c>
      <c r="Y190" s="8">
        <v>281064.99</v>
      </c>
      <c r="Z190" s="7">
        <v>177469.82</v>
      </c>
      <c r="AA190" s="7">
        <v>175878.95</v>
      </c>
      <c r="AB190" s="6">
        <v>30295.5</v>
      </c>
      <c r="AC190" s="5">
        <v>1590.87</v>
      </c>
      <c r="AD190" s="10">
        <v>428</v>
      </c>
      <c r="AE190" s="9">
        <f t="shared" si="31"/>
        <v>1.18</v>
      </c>
      <c r="AF190" s="8">
        <v>73</v>
      </c>
      <c r="AG190" s="7">
        <v>178</v>
      </c>
      <c r="AH190" s="7">
        <v>34</v>
      </c>
      <c r="AI190" s="6">
        <v>141</v>
      </c>
      <c r="AJ190" s="11">
        <v>146</v>
      </c>
      <c r="AK190" s="10">
        <v>207900.95</v>
      </c>
      <c r="AL190" s="9">
        <f t="shared" si="32"/>
        <v>16.600000000000001</v>
      </c>
      <c r="AM190" s="8">
        <v>16784.45</v>
      </c>
      <c r="AN190" s="7">
        <v>66285.5</v>
      </c>
      <c r="AO190" s="7">
        <v>11620.99</v>
      </c>
      <c r="AP190" s="6">
        <v>111446.66</v>
      </c>
      <c r="AQ190" s="5">
        <v>56427.86</v>
      </c>
      <c r="AR190" s="10">
        <v>266</v>
      </c>
      <c r="AS190" s="9">
        <f t="shared" si="33"/>
        <v>-5.34</v>
      </c>
      <c r="AT190" s="8">
        <v>11</v>
      </c>
      <c r="AU190" s="7">
        <v>76</v>
      </c>
      <c r="AV190" s="7">
        <v>18</v>
      </c>
      <c r="AW190" s="6">
        <v>159</v>
      </c>
      <c r="AX190" s="11">
        <v>59</v>
      </c>
      <c r="AY190" s="10">
        <v>374248.24</v>
      </c>
      <c r="AZ190" s="9">
        <f t="shared" si="34"/>
        <v>45.21</v>
      </c>
      <c r="BA190" s="8">
        <v>5956.78</v>
      </c>
      <c r="BB190" s="7">
        <v>53504.5</v>
      </c>
      <c r="BC190" s="7">
        <v>9165.11</v>
      </c>
      <c r="BD190" s="6">
        <v>303941.99</v>
      </c>
      <c r="BE190" s="5">
        <v>45901.01</v>
      </c>
      <c r="BF190" s="10">
        <v>95</v>
      </c>
      <c r="BG190" s="9">
        <f t="shared" si="35"/>
        <v>13.1</v>
      </c>
      <c r="BH190" s="8">
        <v>7</v>
      </c>
      <c r="BI190" s="7">
        <v>30</v>
      </c>
      <c r="BJ190" s="7">
        <v>11</v>
      </c>
      <c r="BK190" s="6">
        <v>47</v>
      </c>
      <c r="BL190" s="11">
        <v>19</v>
      </c>
      <c r="BM190" s="10">
        <v>177040.43</v>
      </c>
      <c r="BN190" s="9">
        <f t="shared" si="36"/>
        <v>70.89</v>
      </c>
      <c r="BO190" s="8">
        <v>2925.43</v>
      </c>
      <c r="BP190" s="7">
        <v>29011.51</v>
      </c>
      <c r="BQ190" s="7">
        <v>7023.4</v>
      </c>
      <c r="BR190" s="6">
        <v>138080.09</v>
      </c>
      <c r="BS190" s="5">
        <v>21988.11</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1489</v>
      </c>
      <c r="CI190" s="9">
        <f t="shared" si="39"/>
        <v>9.57</v>
      </c>
      <c r="CJ190" s="8">
        <v>210</v>
      </c>
      <c r="CK190" s="7">
        <v>612</v>
      </c>
      <c r="CL190" s="7">
        <v>172</v>
      </c>
      <c r="CM190" s="6">
        <v>490</v>
      </c>
      <c r="CN190" s="11">
        <v>442</v>
      </c>
      <c r="CO190" s="10">
        <v>598478.94999999995</v>
      </c>
      <c r="CP190" s="9">
        <f t="shared" si="40"/>
        <v>9.56</v>
      </c>
      <c r="CQ190" s="8">
        <v>69352.39</v>
      </c>
      <c r="CR190" s="7">
        <v>230764.59</v>
      </c>
      <c r="CS190" s="7">
        <v>53958.53</v>
      </c>
      <c r="CT190" s="6">
        <v>235699.09</v>
      </c>
      <c r="CU190" s="5">
        <v>181951.21</v>
      </c>
    </row>
    <row r="191" spans="1:99" s="1" customFormat="1" ht="25.5" customHeight="1" thickBot="1" x14ac:dyDescent="0.25">
      <c r="A191" s="138">
        <v>45017</v>
      </c>
      <c r="B191" s="10">
        <v>5059</v>
      </c>
      <c r="C191" s="9">
        <f t="shared" si="41"/>
        <v>0.62</v>
      </c>
      <c r="D191" s="8">
        <v>2281</v>
      </c>
      <c r="E191" s="7">
        <v>1727</v>
      </c>
      <c r="F191" s="7">
        <v>831</v>
      </c>
      <c r="G191" s="6">
        <v>217</v>
      </c>
      <c r="H191" s="11">
        <v>898</v>
      </c>
      <c r="I191" s="10">
        <v>1039954.44</v>
      </c>
      <c r="J191" s="9">
        <f t="shared" si="28"/>
        <v>-1.57</v>
      </c>
      <c r="K191" s="8">
        <v>458617.75</v>
      </c>
      <c r="L191" s="7">
        <v>367016.49</v>
      </c>
      <c r="M191" s="7">
        <v>165658.97</v>
      </c>
      <c r="N191" s="6">
        <v>48156.86</v>
      </c>
      <c r="O191" s="5">
        <v>201674.52</v>
      </c>
      <c r="P191" s="10">
        <v>10217</v>
      </c>
      <c r="Q191" s="9">
        <f t="shared" si="29"/>
        <v>2.57</v>
      </c>
      <c r="R191" s="8">
        <v>4706</v>
      </c>
      <c r="S191" s="7">
        <v>2565</v>
      </c>
      <c r="T191" s="7">
        <v>2544</v>
      </c>
      <c r="U191" s="6">
        <v>402</v>
      </c>
      <c r="V191" s="11">
        <v>21</v>
      </c>
      <c r="W191" s="10">
        <v>494176.57</v>
      </c>
      <c r="X191" s="9">
        <f t="shared" si="30"/>
        <v>0.21</v>
      </c>
      <c r="Y191" s="8">
        <v>220833.14</v>
      </c>
      <c r="Z191" s="7">
        <v>132244.32</v>
      </c>
      <c r="AA191" s="7">
        <v>122130.27</v>
      </c>
      <c r="AB191" s="6">
        <v>18968.84</v>
      </c>
      <c r="AC191" s="5">
        <v>10114.049999999999</v>
      </c>
      <c r="AD191" s="10">
        <v>277</v>
      </c>
      <c r="AE191" s="9">
        <f t="shared" si="31"/>
        <v>20.96</v>
      </c>
      <c r="AF191" s="8">
        <v>49</v>
      </c>
      <c r="AG191" s="7">
        <v>112</v>
      </c>
      <c r="AH191" s="7">
        <v>22</v>
      </c>
      <c r="AI191" s="6">
        <v>94</v>
      </c>
      <c r="AJ191" s="11">
        <v>90</v>
      </c>
      <c r="AK191" s="10">
        <v>96433.24</v>
      </c>
      <c r="AL191" s="9">
        <f t="shared" si="32"/>
        <v>11.93</v>
      </c>
      <c r="AM191" s="8">
        <v>11010.1</v>
      </c>
      <c r="AN191" s="7">
        <v>37728.43</v>
      </c>
      <c r="AO191" s="7">
        <v>4439.33</v>
      </c>
      <c r="AP191" s="6">
        <v>43255.38</v>
      </c>
      <c r="AQ191" s="5">
        <v>33289.1</v>
      </c>
      <c r="AR191" s="10">
        <v>159</v>
      </c>
      <c r="AS191" s="9">
        <f t="shared" si="33"/>
        <v>-0.63</v>
      </c>
      <c r="AT191" s="8">
        <v>11</v>
      </c>
      <c r="AU191" s="7">
        <v>42</v>
      </c>
      <c r="AV191" s="7">
        <v>17</v>
      </c>
      <c r="AW191" s="6">
        <v>89</v>
      </c>
      <c r="AX191" s="11">
        <v>25</v>
      </c>
      <c r="AY191" s="10">
        <v>161654.04</v>
      </c>
      <c r="AZ191" s="9">
        <f t="shared" si="34"/>
        <v>24.14</v>
      </c>
      <c r="BA191" s="8">
        <v>5877.38</v>
      </c>
      <c r="BB191" s="7">
        <v>18729.939999999999</v>
      </c>
      <c r="BC191" s="7">
        <v>5501.62</v>
      </c>
      <c r="BD191" s="6">
        <v>131545.1</v>
      </c>
      <c r="BE191" s="5">
        <v>13228.32</v>
      </c>
      <c r="BF191" s="10">
        <v>52</v>
      </c>
      <c r="BG191" s="9">
        <f t="shared" si="35"/>
        <v>13.04</v>
      </c>
      <c r="BH191" s="8">
        <v>10</v>
      </c>
      <c r="BI191" s="7">
        <v>15</v>
      </c>
      <c r="BJ191" s="7">
        <v>6</v>
      </c>
      <c r="BK191" s="6">
        <v>21</v>
      </c>
      <c r="BL191" s="11">
        <v>9</v>
      </c>
      <c r="BM191" s="10">
        <v>98157.45</v>
      </c>
      <c r="BN191" s="9">
        <f t="shared" si="36"/>
        <v>-50.95</v>
      </c>
      <c r="BO191" s="8">
        <v>4384.07</v>
      </c>
      <c r="BP191" s="7">
        <v>15873.43</v>
      </c>
      <c r="BQ191" s="7">
        <v>4655.17</v>
      </c>
      <c r="BR191" s="6">
        <v>73244.78</v>
      </c>
      <c r="BS191" s="5">
        <v>11218.26</v>
      </c>
      <c r="BT191" s="10">
        <v>49</v>
      </c>
      <c r="BU191" s="9">
        <f t="shared" si="37"/>
        <v>25.64</v>
      </c>
      <c r="BV191" s="8">
        <v>3</v>
      </c>
      <c r="BW191" s="7">
        <v>19</v>
      </c>
      <c r="BX191" s="7">
        <v>1</v>
      </c>
      <c r="BY191" s="6">
        <v>26</v>
      </c>
      <c r="BZ191" s="11">
        <v>18</v>
      </c>
      <c r="CA191" s="10">
        <v>364135.12</v>
      </c>
      <c r="CB191" s="9">
        <f t="shared" si="38"/>
        <v>473.24</v>
      </c>
      <c r="CC191" s="8">
        <v>3022.92</v>
      </c>
      <c r="CD191" s="7">
        <v>12316.6</v>
      </c>
      <c r="CE191" s="7">
        <v>1599</v>
      </c>
      <c r="CF191" s="6">
        <v>347196.6</v>
      </c>
      <c r="CG191" s="5">
        <v>10717.6</v>
      </c>
      <c r="CH191" s="10">
        <v>919</v>
      </c>
      <c r="CI191" s="9">
        <f t="shared" si="39"/>
        <v>6.86</v>
      </c>
      <c r="CJ191" s="8">
        <v>137</v>
      </c>
      <c r="CK191" s="7">
        <v>363</v>
      </c>
      <c r="CL191" s="7">
        <v>123</v>
      </c>
      <c r="CM191" s="6">
        <v>296</v>
      </c>
      <c r="CN191" s="11">
        <v>240</v>
      </c>
      <c r="CO191" s="10">
        <v>315186.17</v>
      </c>
      <c r="CP191" s="9">
        <f t="shared" si="40"/>
        <v>-18.100000000000001</v>
      </c>
      <c r="CQ191" s="8">
        <v>34738.46</v>
      </c>
      <c r="CR191" s="7">
        <v>133027.82</v>
      </c>
      <c r="CS191" s="7">
        <v>39456.410000000003</v>
      </c>
      <c r="CT191" s="6">
        <v>107963.48</v>
      </c>
      <c r="CU191" s="5">
        <v>93571.41</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191" si="28">IFERROR(ROUND((I151-I139)/I139*100,2),"")</f>
        <v>-3.07</v>
      </c>
      <c r="K151" s="22">
        <v>60166.91</v>
      </c>
      <c r="L151" s="21">
        <v>35181.72</v>
      </c>
      <c r="M151" s="21">
        <v>10455.15</v>
      </c>
      <c r="N151" s="20">
        <v>4576.6099999999997</v>
      </c>
      <c r="O151" s="19">
        <v>24726.57</v>
      </c>
      <c r="P151" s="24">
        <v>49</v>
      </c>
      <c r="Q151" s="23">
        <f t="shared" ref="Q151:Q191" si="29">IFERROR(ROUND((P151-P139)/P139*100,2),"")</f>
        <v>-31.94</v>
      </c>
      <c r="R151" s="22">
        <v>24</v>
      </c>
      <c r="S151" s="21">
        <v>8</v>
      </c>
      <c r="T151" s="21">
        <v>13</v>
      </c>
      <c r="U151" s="20">
        <v>4</v>
      </c>
      <c r="V151" s="25">
        <v>-5</v>
      </c>
      <c r="W151" s="24">
        <v>2930.11</v>
      </c>
      <c r="X151" s="23">
        <f t="shared" ref="X151:X191" si="30">IFERROR(ROUND((W151-W139)/W139*100,2),"")</f>
        <v>-31.38</v>
      </c>
      <c r="Y151" s="22">
        <v>1360.21</v>
      </c>
      <c r="Z151" s="21">
        <v>466.96</v>
      </c>
      <c r="AA151" s="21">
        <v>793.91</v>
      </c>
      <c r="AB151" s="20">
        <v>309.02999999999997</v>
      </c>
      <c r="AC151" s="19">
        <v>-326.95</v>
      </c>
      <c r="AD151" s="24">
        <v>20</v>
      </c>
      <c r="AE151" s="23">
        <f t="shared" ref="AE151:AE191" si="31">IFERROR(ROUND((AD151-AD139)/AD139*100,2),"")</f>
        <v>0</v>
      </c>
      <c r="AF151" s="22">
        <v>5</v>
      </c>
      <c r="AG151" s="21">
        <v>5</v>
      </c>
      <c r="AH151" s="21">
        <v>2</v>
      </c>
      <c r="AI151" s="20">
        <v>8</v>
      </c>
      <c r="AJ151" s="25">
        <v>3</v>
      </c>
      <c r="AK151" s="24">
        <v>15153.44</v>
      </c>
      <c r="AL151" s="23">
        <f t="shared" ref="AL151:AL191" si="32">IFERROR(ROUND((AK151-AK139)/AK139*100,2),"")</f>
        <v>19.07</v>
      </c>
      <c r="AM151" s="22">
        <v>2442.5100000000002</v>
      </c>
      <c r="AN151" s="21">
        <v>2506.81</v>
      </c>
      <c r="AO151" s="21">
        <v>383.34</v>
      </c>
      <c r="AP151" s="20">
        <v>9820.7800000000007</v>
      </c>
      <c r="AQ151" s="19">
        <v>2123.4699999999998</v>
      </c>
      <c r="AR151" s="24">
        <v>22</v>
      </c>
      <c r="AS151" s="23">
        <f t="shared" ref="AS151:AS191" si="33">IFERROR(ROUND((AR151-AR139)/AR139*100,2),"")</f>
        <v>29.41</v>
      </c>
      <c r="AT151" s="22">
        <v>2</v>
      </c>
      <c r="AU151" s="21">
        <v>5</v>
      </c>
      <c r="AV151" s="21">
        <v>2</v>
      </c>
      <c r="AW151" s="20">
        <v>13</v>
      </c>
      <c r="AX151" s="25">
        <v>3</v>
      </c>
      <c r="AY151" s="24">
        <v>21255.93</v>
      </c>
      <c r="AZ151" s="23">
        <f t="shared" ref="AZ151:AZ191" si="34">IFERROR(ROUND((AY151-AY139)/AY139*100,2),"")</f>
        <v>-9.59</v>
      </c>
      <c r="BA151" s="22">
        <v>605.24</v>
      </c>
      <c r="BB151" s="21">
        <v>4307.8599999999997</v>
      </c>
      <c r="BC151" s="21">
        <v>1571.03</v>
      </c>
      <c r="BD151" s="20">
        <v>14771.8</v>
      </c>
      <c r="BE151" s="19">
        <v>2736.83</v>
      </c>
      <c r="BF151" s="24">
        <v>15</v>
      </c>
      <c r="BG151" s="23">
        <f t="shared" ref="BG151:BG191" si="35">IFERROR(ROUND((BF151-BF139)/BF139*100,2),"")</f>
        <v>36.36</v>
      </c>
      <c r="BH151" s="22">
        <v>3</v>
      </c>
      <c r="BI151" s="21">
        <v>5</v>
      </c>
      <c r="BJ151" s="21">
        <v>4</v>
      </c>
      <c r="BK151" s="20">
        <v>3</v>
      </c>
      <c r="BL151" s="25">
        <v>1</v>
      </c>
      <c r="BM151" s="24">
        <v>15954.35</v>
      </c>
      <c r="BN151" s="23">
        <f t="shared" ref="BN151:BN191" si="36">IFERROR(ROUND((BM151-BM139)/BM139*100,2),"")</f>
        <v>13.51</v>
      </c>
      <c r="BO151" s="22">
        <v>2157.7199999999998</v>
      </c>
      <c r="BP151" s="21">
        <v>2767.75</v>
      </c>
      <c r="BQ151" s="21">
        <v>1449.78</v>
      </c>
      <c r="BR151" s="20">
        <v>9579.1</v>
      </c>
      <c r="BS151" s="19">
        <v>1317.97</v>
      </c>
      <c r="BT151" s="24">
        <v>11</v>
      </c>
      <c r="BU151" s="23">
        <f t="shared" ref="BU151:BU191" si="37">IFERROR(ROUND((BT151-BT139)/BT139*100,2),"")</f>
        <v>0</v>
      </c>
      <c r="BV151" s="22">
        <v>2</v>
      </c>
      <c r="BW151" s="21">
        <v>6</v>
      </c>
      <c r="BX151" s="21">
        <v>1</v>
      </c>
      <c r="BY151" s="20">
        <v>2</v>
      </c>
      <c r="BZ151" s="25">
        <v>5</v>
      </c>
      <c r="CA151" s="24">
        <v>10655.45</v>
      </c>
      <c r="CB151" s="23">
        <f t="shared" ref="CB151:CB191" si="38">IFERROR(ROUND((CA151-CA139)/CA139*100,2),"")</f>
        <v>-65.37</v>
      </c>
      <c r="CC151" s="22">
        <v>521.51</v>
      </c>
      <c r="CD151" s="21">
        <v>5717.4</v>
      </c>
      <c r="CE151" s="21">
        <v>991.79</v>
      </c>
      <c r="CF151" s="20">
        <v>3424.75</v>
      </c>
      <c r="CG151" s="19">
        <v>4725.6099999999997</v>
      </c>
      <c r="CH151" s="24">
        <v>60</v>
      </c>
      <c r="CI151" s="23">
        <f t="shared" ref="CI151:CI191" si="39">IFERROR(ROUND((CH151-CH139)/CH139*100,2),"")</f>
        <v>27.66</v>
      </c>
      <c r="CJ151" s="22">
        <v>10</v>
      </c>
      <c r="CK151" s="21">
        <v>35</v>
      </c>
      <c r="CL151" s="21">
        <v>0</v>
      </c>
      <c r="CM151" s="20">
        <v>15</v>
      </c>
      <c r="CN151" s="25">
        <v>35</v>
      </c>
      <c r="CO151" s="24">
        <v>29670.74</v>
      </c>
      <c r="CP151" s="23">
        <f t="shared" ref="CP151:CP191"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191"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475</v>
      </c>
      <c r="C190" s="9">
        <f t="shared" si="41"/>
        <v>9.4499999999999993</v>
      </c>
      <c r="D190" s="8">
        <v>227</v>
      </c>
      <c r="E190" s="7">
        <v>149</v>
      </c>
      <c r="F190" s="7">
        <v>94</v>
      </c>
      <c r="G190" s="6">
        <v>5</v>
      </c>
      <c r="H190" s="11">
        <v>55</v>
      </c>
      <c r="I190" s="10">
        <v>131929.98000000001</v>
      </c>
      <c r="J190" s="9">
        <f t="shared" si="28"/>
        <v>18.13</v>
      </c>
      <c r="K190" s="8">
        <v>66495.429999999993</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27</v>
      </c>
      <c r="AE190" s="9">
        <f t="shared" si="31"/>
        <v>22.73</v>
      </c>
      <c r="AF190" s="8">
        <v>4</v>
      </c>
      <c r="AG190" s="7">
        <v>8</v>
      </c>
      <c r="AH190" s="7">
        <v>6</v>
      </c>
      <c r="AI190" s="6">
        <v>9</v>
      </c>
      <c r="AJ190" s="11">
        <v>2</v>
      </c>
      <c r="AK190" s="10">
        <v>15735.39</v>
      </c>
      <c r="AL190" s="9">
        <f t="shared" si="32"/>
        <v>41.76</v>
      </c>
      <c r="AM190" s="8">
        <v>661.97</v>
      </c>
      <c r="AN190" s="7">
        <v>4665.96</v>
      </c>
      <c r="AO190" s="7">
        <v>2265.84</v>
      </c>
      <c r="AP190" s="6">
        <v>8141.62</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thickBot="1" x14ac:dyDescent="0.25">
      <c r="A191" s="138">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64</v>
      </c>
      <c r="Q191" s="9">
        <f t="shared" si="29"/>
        <v>0</v>
      </c>
      <c r="R191" s="8">
        <v>37</v>
      </c>
      <c r="S191" s="7">
        <v>11</v>
      </c>
      <c r="T191" s="7">
        <v>15</v>
      </c>
      <c r="U191" s="6">
        <v>1</v>
      </c>
      <c r="V191" s="11">
        <v>-4</v>
      </c>
      <c r="W191" s="10">
        <v>4205.21</v>
      </c>
      <c r="X191" s="9">
        <f t="shared" si="30"/>
        <v>2.59</v>
      </c>
      <c r="Y191" s="8">
        <v>2426.16</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191" si="28">IFERROR(ROUND((I151-I139)/I139*100,2),"")</f>
        <v>-3.2</v>
      </c>
      <c r="K151" s="22">
        <v>302091.57</v>
      </c>
      <c r="L151" s="21">
        <v>148061.07999999999</v>
      </c>
      <c r="M151" s="21">
        <v>80516.58</v>
      </c>
      <c r="N151" s="20">
        <v>32365.42</v>
      </c>
      <c r="O151" s="19">
        <v>67544.5</v>
      </c>
      <c r="P151" s="24">
        <v>943</v>
      </c>
      <c r="Q151" s="23">
        <f t="shared" ref="Q151:Q191" si="29">IFERROR(ROUND((P151-P139)/P139*100,2),"")</f>
        <v>0.21</v>
      </c>
      <c r="R151" s="22">
        <v>458</v>
      </c>
      <c r="S151" s="21">
        <v>233</v>
      </c>
      <c r="T151" s="21">
        <v>218</v>
      </c>
      <c r="U151" s="20">
        <v>34</v>
      </c>
      <c r="V151" s="25">
        <v>15</v>
      </c>
      <c r="W151" s="24">
        <v>62642.98</v>
      </c>
      <c r="X151" s="23">
        <f t="shared" ref="X151:X191" si="30">IFERROR(ROUND((W151-W139)/W139*100,2),"")</f>
        <v>-0.65</v>
      </c>
      <c r="Y151" s="22">
        <v>30156.82</v>
      </c>
      <c r="Z151" s="21">
        <v>15542.16</v>
      </c>
      <c r="AA151" s="21">
        <v>15007.17</v>
      </c>
      <c r="AB151" s="20">
        <v>1936.83</v>
      </c>
      <c r="AC151" s="19">
        <v>534.99</v>
      </c>
      <c r="AD151" s="24">
        <v>76</v>
      </c>
      <c r="AE151" s="23">
        <f t="shared" ref="AE151:AE191" si="31">IFERROR(ROUND((AD151-AD139)/AD139*100,2),"")</f>
        <v>-28.3</v>
      </c>
      <c r="AF151" s="22">
        <v>24</v>
      </c>
      <c r="AG151" s="21">
        <v>30</v>
      </c>
      <c r="AH151" s="21">
        <v>1</v>
      </c>
      <c r="AI151" s="20">
        <v>21</v>
      </c>
      <c r="AJ151" s="25">
        <v>29</v>
      </c>
      <c r="AK151" s="24">
        <v>39401</v>
      </c>
      <c r="AL151" s="23">
        <f t="shared" ref="AL151:AL191" si="32">IFERROR(ROUND((AK151-AK139)/AK139*100,2),"")</f>
        <v>-14.62</v>
      </c>
      <c r="AM151" s="22">
        <v>6510.29</v>
      </c>
      <c r="AN151" s="21">
        <v>9989.6200000000008</v>
      </c>
      <c r="AO151" s="21">
        <v>323.04000000000002</v>
      </c>
      <c r="AP151" s="20">
        <v>22578.05</v>
      </c>
      <c r="AQ151" s="19">
        <v>9666.58</v>
      </c>
      <c r="AR151" s="24">
        <v>91</v>
      </c>
      <c r="AS151" s="23">
        <f t="shared" ref="AS151:AS191" si="33">IFERROR(ROUND((AR151-AR139)/AR139*100,2),"")</f>
        <v>2.25</v>
      </c>
      <c r="AT151" s="22">
        <v>18</v>
      </c>
      <c r="AU151" s="21">
        <v>25</v>
      </c>
      <c r="AV151" s="21">
        <v>6</v>
      </c>
      <c r="AW151" s="20">
        <v>42</v>
      </c>
      <c r="AX151" s="25">
        <v>19</v>
      </c>
      <c r="AY151" s="24">
        <v>66507.009999999995</v>
      </c>
      <c r="AZ151" s="23">
        <f t="shared" ref="AZ151:AZ191" si="34">IFERROR(ROUND((AY151-AY139)/AY139*100,2),"")</f>
        <v>-40.93</v>
      </c>
      <c r="BA151" s="22">
        <v>6373.64</v>
      </c>
      <c r="BB151" s="21">
        <v>16097.92</v>
      </c>
      <c r="BC151" s="21">
        <v>1536.31</v>
      </c>
      <c r="BD151" s="20">
        <v>42499.14</v>
      </c>
      <c r="BE151" s="19">
        <v>14561.61</v>
      </c>
      <c r="BF151" s="24">
        <v>47</v>
      </c>
      <c r="BG151" s="23">
        <f t="shared" ref="BG151:BG191" si="35">IFERROR(ROUND((BF151-BF139)/BF139*100,2),"")</f>
        <v>-9.6199999999999992</v>
      </c>
      <c r="BH151" s="22">
        <v>9</v>
      </c>
      <c r="BI151" s="21">
        <v>22</v>
      </c>
      <c r="BJ151" s="21">
        <v>4</v>
      </c>
      <c r="BK151" s="20">
        <v>12</v>
      </c>
      <c r="BL151" s="25">
        <v>18</v>
      </c>
      <c r="BM151" s="24">
        <v>35370.9</v>
      </c>
      <c r="BN151" s="23">
        <f t="shared" ref="BN151:BN191" si="36">IFERROR(ROUND((BM151-BM139)/BM139*100,2),"")</f>
        <v>-13.74</v>
      </c>
      <c r="BO151" s="22">
        <v>4302.83</v>
      </c>
      <c r="BP151" s="21">
        <v>15895.17</v>
      </c>
      <c r="BQ151" s="21">
        <v>3360.96</v>
      </c>
      <c r="BR151" s="20">
        <v>11811.94</v>
      </c>
      <c r="BS151" s="19">
        <v>12534.21</v>
      </c>
      <c r="BT151" s="24">
        <v>42</v>
      </c>
      <c r="BU151" s="23">
        <f t="shared" ref="BU151:BU191" si="37">IFERROR(ROUND((BT151-BT139)/BT139*100,2),"")</f>
        <v>-19.23</v>
      </c>
      <c r="BV151" s="22">
        <v>5</v>
      </c>
      <c r="BW151" s="21">
        <v>19</v>
      </c>
      <c r="BX151" s="21">
        <v>3</v>
      </c>
      <c r="BY151" s="20">
        <v>15</v>
      </c>
      <c r="BZ151" s="25">
        <v>16</v>
      </c>
      <c r="CA151" s="24">
        <v>56071.06</v>
      </c>
      <c r="CB151" s="23">
        <f t="shared" ref="CB151:CB191" si="38">IFERROR(ROUND((CA151-CA139)/CA139*100,2),"")</f>
        <v>-39.229999999999997</v>
      </c>
      <c r="CC151" s="22">
        <v>2238.37</v>
      </c>
      <c r="CD151" s="21">
        <v>25495.08</v>
      </c>
      <c r="CE151" s="21">
        <v>1843.04</v>
      </c>
      <c r="CF151" s="20">
        <v>26494.57</v>
      </c>
      <c r="CG151" s="19">
        <v>23652.04</v>
      </c>
      <c r="CH151" s="24">
        <v>311</v>
      </c>
      <c r="CI151" s="23">
        <f t="shared" ref="CI151:CI191" si="39">IFERROR(ROUND((CH151-CH139)/CH139*100,2),"")</f>
        <v>4.01</v>
      </c>
      <c r="CJ151" s="22">
        <v>80</v>
      </c>
      <c r="CK151" s="21">
        <v>146</v>
      </c>
      <c r="CL151" s="21">
        <v>31</v>
      </c>
      <c r="CM151" s="20">
        <v>53</v>
      </c>
      <c r="CN151" s="25">
        <v>115</v>
      </c>
      <c r="CO151" s="24">
        <v>186390.57</v>
      </c>
      <c r="CP151" s="23">
        <f t="shared" ref="CP151:CP191"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191"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1757</v>
      </c>
      <c r="C189" s="9">
        <f t="shared" si="41"/>
        <v>10.57</v>
      </c>
      <c r="D189" s="8">
        <v>855</v>
      </c>
      <c r="E189" s="7">
        <v>538</v>
      </c>
      <c r="F189" s="7">
        <v>302</v>
      </c>
      <c r="G189" s="6">
        <v>60</v>
      </c>
      <c r="H189" s="11">
        <v>236</v>
      </c>
      <c r="I189" s="10">
        <v>494023.42</v>
      </c>
      <c r="J189" s="9">
        <f t="shared" si="28"/>
        <v>12.64</v>
      </c>
      <c r="K189" s="8">
        <v>245325.95</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2504</v>
      </c>
      <c r="C190" s="9">
        <f t="shared" si="41"/>
        <v>4.9000000000000004</v>
      </c>
      <c r="D190" s="8">
        <v>1267</v>
      </c>
      <c r="E190" s="7">
        <v>693</v>
      </c>
      <c r="F190" s="7">
        <v>463</v>
      </c>
      <c r="G190" s="6">
        <v>76</v>
      </c>
      <c r="H190" s="11">
        <v>230</v>
      </c>
      <c r="I190" s="10">
        <v>685328.12</v>
      </c>
      <c r="J190" s="9">
        <f t="shared" si="28"/>
        <v>-3.65</v>
      </c>
      <c r="K190" s="8">
        <v>364955</v>
      </c>
      <c r="L190" s="7">
        <v>184993.85</v>
      </c>
      <c r="M190" s="7">
        <v>107094.26</v>
      </c>
      <c r="N190" s="6">
        <v>25883.3</v>
      </c>
      <c r="O190" s="5">
        <v>77899.59</v>
      </c>
      <c r="P190" s="10">
        <v>1358</v>
      </c>
      <c r="Q190" s="9">
        <f t="shared" si="29"/>
        <v>-0.28999999999999998</v>
      </c>
      <c r="R190" s="8">
        <v>618</v>
      </c>
      <c r="S190" s="7">
        <v>318</v>
      </c>
      <c r="T190" s="7">
        <v>370</v>
      </c>
      <c r="U190" s="6">
        <v>52</v>
      </c>
      <c r="V190" s="11">
        <v>-52</v>
      </c>
      <c r="W190" s="10">
        <v>87650.02</v>
      </c>
      <c r="X190" s="9">
        <f t="shared" si="30"/>
        <v>-5.03</v>
      </c>
      <c r="Y190" s="8">
        <v>39712.5</v>
      </c>
      <c r="Z190" s="7">
        <v>21155.87</v>
      </c>
      <c r="AA190" s="7">
        <v>23806.83</v>
      </c>
      <c r="AB190" s="6">
        <v>2974.82</v>
      </c>
      <c r="AC190" s="5">
        <v>-2650.96</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61</v>
      </c>
      <c r="BU190" s="9">
        <f t="shared" si="37"/>
        <v>12.96</v>
      </c>
      <c r="BV190" s="8">
        <v>4</v>
      </c>
      <c r="BW190" s="7">
        <v>32</v>
      </c>
      <c r="BX190" s="7">
        <v>4</v>
      </c>
      <c r="BY190" s="6">
        <v>21</v>
      </c>
      <c r="BZ190" s="11">
        <v>28</v>
      </c>
      <c r="CA190" s="10">
        <v>357541.99</v>
      </c>
      <c r="CB190" s="9">
        <f t="shared" si="38"/>
        <v>213.71</v>
      </c>
      <c r="CC190" s="8">
        <v>2861.41</v>
      </c>
      <c r="CD190" s="7">
        <v>41078.01</v>
      </c>
      <c r="CE190" s="7">
        <v>3195.17</v>
      </c>
      <c r="CF190" s="6">
        <v>310407.40000000002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thickBot="1" x14ac:dyDescent="0.25">
      <c r="A191" s="138">
        <v>45017</v>
      </c>
      <c r="B191" s="10">
        <v>1971</v>
      </c>
      <c r="C191" s="9">
        <f t="shared" si="41"/>
        <v>8.65</v>
      </c>
      <c r="D191" s="8">
        <v>1024</v>
      </c>
      <c r="E191" s="7">
        <v>548</v>
      </c>
      <c r="F191" s="7">
        <v>320</v>
      </c>
      <c r="G191" s="6">
        <v>79</v>
      </c>
      <c r="H191" s="11">
        <v>228</v>
      </c>
      <c r="I191" s="10">
        <v>544506.47</v>
      </c>
      <c r="J191" s="9">
        <f t="shared" si="28"/>
        <v>-0.9</v>
      </c>
      <c r="K191" s="8">
        <v>286096.3</v>
      </c>
      <c r="L191" s="7">
        <v>159873.19</v>
      </c>
      <c r="M191" s="7">
        <v>76138.87</v>
      </c>
      <c r="N191" s="6">
        <v>22398.11</v>
      </c>
      <c r="O191" s="5">
        <v>83734.320000000007</v>
      </c>
      <c r="P191" s="10">
        <v>1003</v>
      </c>
      <c r="Q191" s="9">
        <f t="shared" si="29"/>
        <v>-4.0199999999999996</v>
      </c>
      <c r="R191" s="8">
        <v>463</v>
      </c>
      <c r="S191" s="7">
        <v>247</v>
      </c>
      <c r="T191" s="7">
        <v>252</v>
      </c>
      <c r="U191" s="6">
        <v>41</v>
      </c>
      <c r="V191" s="11">
        <v>-5</v>
      </c>
      <c r="W191" s="10">
        <v>65332.34</v>
      </c>
      <c r="X191" s="9">
        <f t="shared" si="30"/>
        <v>-4.7</v>
      </c>
      <c r="Y191" s="8">
        <v>30564.82</v>
      </c>
      <c r="Z191" s="7">
        <v>16436.54</v>
      </c>
      <c r="AA191" s="7">
        <v>15440.24</v>
      </c>
      <c r="AB191" s="6">
        <v>2890.74</v>
      </c>
      <c r="AC191" s="5">
        <v>996.3</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191" si="28">IFERROR(ROUND((I151-I139)/I139*100,2),"")</f>
        <v>-2.5099999999999998</v>
      </c>
      <c r="K151" s="22">
        <v>292492.42</v>
      </c>
      <c r="L151" s="21">
        <v>169679.31</v>
      </c>
      <c r="M151" s="21">
        <v>77404.37</v>
      </c>
      <c r="N151" s="20">
        <v>28248.3</v>
      </c>
      <c r="O151" s="19">
        <v>92479.32</v>
      </c>
      <c r="P151" s="24">
        <v>3587</v>
      </c>
      <c r="Q151" s="23">
        <f t="shared" ref="Q151:Q191" si="29">IFERROR(ROUND((P151-P139)/P139*100,2),"")</f>
        <v>1.24</v>
      </c>
      <c r="R151" s="22">
        <v>1536</v>
      </c>
      <c r="S151" s="21">
        <v>969</v>
      </c>
      <c r="T151" s="21">
        <v>914</v>
      </c>
      <c r="U151" s="20">
        <v>168</v>
      </c>
      <c r="V151" s="25">
        <v>55</v>
      </c>
      <c r="W151" s="24">
        <v>205378.97</v>
      </c>
      <c r="X151" s="23">
        <f t="shared" ref="X151:X191" si="30">IFERROR(ROUND((W151-W139)/W139*100,2),"")</f>
        <v>0.84</v>
      </c>
      <c r="Y151" s="22">
        <v>92022.11</v>
      </c>
      <c r="Z151" s="21">
        <v>54571.85</v>
      </c>
      <c r="AA151" s="21">
        <v>49815.47</v>
      </c>
      <c r="AB151" s="20">
        <v>8969.5400000000009</v>
      </c>
      <c r="AC151" s="19">
        <v>4756.38</v>
      </c>
      <c r="AD151" s="24">
        <v>60</v>
      </c>
      <c r="AE151" s="23">
        <f t="shared" ref="AE151:AE191" si="31">IFERROR(ROUND((AD151-AD139)/AD139*100,2),"")</f>
        <v>-29.41</v>
      </c>
      <c r="AF151" s="22">
        <v>14</v>
      </c>
      <c r="AG151" s="21">
        <v>26</v>
      </c>
      <c r="AH151" s="21">
        <v>6</v>
      </c>
      <c r="AI151" s="20">
        <v>14</v>
      </c>
      <c r="AJ151" s="25">
        <v>20</v>
      </c>
      <c r="AK151" s="24">
        <v>27322.41</v>
      </c>
      <c r="AL151" s="23">
        <f t="shared" ref="AL151:AL191" si="32">IFERROR(ROUND((AK151-AK139)/AK139*100,2),"")</f>
        <v>-68.459999999999994</v>
      </c>
      <c r="AM151" s="22">
        <v>5584.08</v>
      </c>
      <c r="AN151" s="21">
        <v>9442.0400000000009</v>
      </c>
      <c r="AO151" s="21">
        <v>1151.4100000000001</v>
      </c>
      <c r="AP151" s="20">
        <v>11144.88</v>
      </c>
      <c r="AQ151" s="19">
        <v>8290.6299999999992</v>
      </c>
      <c r="AR151" s="24">
        <v>117</v>
      </c>
      <c r="AS151" s="23">
        <f t="shared" ref="AS151:AS191" si="33">IFERROR(ROUND((AR151-AR139)/AR139*100,2),"")</f>
        <v>-8.59</v>
      </c>
      <c r="AT151" s="22">
        <v>9</v>
      </c>
      <c r="AU151" s="21">
        <v>38</v>
      </c>
      <c r="AV151" s="21">
        <v>11</v>
      </c>
      <c r="AW151" s="20">
        <v>59</v>
      </c>
      <c r="AX151" s="25">
        <v>27</v>
      </c>
      <c r="AY151" s="24">
        <v>72773.87</v>
      </c>
      <c r="AZ151" s="23">
        <f t="shared" ref="AZ151:AZ191" si="34">IFERROR(ROUND((AY151-AY139)/AY139*100,2),"")</f>
        <v>-8.27</v>
      </c>
      <c r="BA151" s="22">
        <v>3585.9</v>
      </c>
      <c r="BB151" s="21">
        <v>15458.68</v>
      </c>
      <c r="BC151" s="21">
        <v>3966.3</v>
      </c>
      <c r="BD151" s="20">
        <v>49762.99</v>
      </c>
      <c r="BE151" s="19">
        <v>11492.38</v>
      </c>
      <c r="BF151" s="24">
        <v>56</v>
      </c>
      <c r="BG151" s="23">
        <f t="shared" ref="BG151:BG191" si="35">IFERROR(ROUND((BF151-BF139)/BF139*100,2),"")</f>
        <v>-12.5</v>
      </c>
      <c r="BH151" s="22">
        <v>16</v>
      </c>
      <c r="BI151" s="21">
        <v>18</v>
      </c>
      <c r="BJ151" s="21">
        <v>7</v>
      </c>
      <c r="BK151" s="20">
        <v>15</v>
      </c>
      <c r="BL151" s="25">
        <v>11</v>
      </c>
      <c r="BM151" s="24">
        <v>35625.379999999997</v>
      </c>
      <c r="BN151" s="23">
        <f t="shared" ref="BN151:BN191" si="36">IFERROR(ROUND((BM151-BM139)/BM139*100,2),"")</f>
        <v>-44</v>
      </c>
      <c r="BO151" s="22">
        <v>9510.98</v>
      </c>
      <c r="BP151" s="21">
        <v>11448.87</v>
      </c>
      <c r="BQ151" s="21">
        <v>2414.9</v>
      </c>
      <c r="BR151" s="20">
        <v>12250.63</v>
      </c>
      <c r="BS151" s="19">
        <v>9033.9699999999993</v>
      </c>
      <c r="BT151" s="24">
        <v>36</v>
      </c>
      <c r="BU151" s="23">
        <f t="shared" ref="BU151:BU191" si="37">IFERROR(ROUND((BT151-BT139)/BT139*100,2),"")</f>
        <v>28.57</v>
      </c>
      <c r="BV151" s="22">
        <v>5</v>
      </c>
      <c r="BW151" s="21">
        <v>16</v>
      </c>
      <c r="BX151" s="21">
        <v>3</v>
      </c>
      <c r="BY151" s="20">
        <v>11</v>
      </c>
      <c r="BZ151" s="25">
        <v>12</v>
      </c>
      <c r="CA151" s="24">
        <v>88587.85</v>
      </c>
      <c r="CB151" s="23">
        <f t="shared" ref="CB151:CB191" si="38">IFERROR(ROUND((CA151-CA139)/CA139*100,2),"")</f>
        <v>22.39</v>
      </c>
      <c r="CC151" s="22">
        <v>3667.12</v>
      </c>
      <c r="CD151" s="21">
        <v>21006.73</v>
      </c>
      <c r="CE151" s="21">
        <v>1999.18</v>
      </c>
      <c r="CF151" s="20">
        <v>51085.89</v>
      </c>
      <c r="CG151" s="19">
        <v>8178.62</v>
      </c>
      <c r="CH151" s="24">
        <v>412</v>
      </c>
      <c r="CI151" s="23">
        <f t="shared" ref="CI151:CI191" si="39">IFERROR(ROUND((CH151-CH139)/CH139*100,2),"")</f>
        <v>-8.24</v>
      </c>
      <c r="CJ151" s="22">
        <v>48</v>
      </c>
      <c r="CK151" s="21">
        <v>197</v>
      </c>
      <c r="CL151" s="21">
        <v>24</v>
      </c>
      <c r="CM151" s="20">
        <v>142</v>
      </c>
      <c r="CN151" s="25">
        <v>174</v>
      </c>
      <c r="CO151" s="24">
        <v>158245.34</v>
      </c>
      <c r="CP151" s="23">
        <f t="shared" ref="CP151:CP191"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191"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2975</v>
      </c>
      <c r="C189" s="9">
        <f t="shared" si="41"/>
        <v>4.9800000000000004</v>
      </c>
      <c r="D189" s="8">
        <v>1363</v>
      </c>
      <c r="E189" s="7">
        <v>1039</v>
      </c>
      <c r="F189" s="7">
        <v>435</v>
      </c>
      <c r="G189" s="6">
        <v>135</v>
      </c>
      <c r="H189" s="11">
        <v>606</v>
      </c>
      <c r="I189" s="10">
        <v>460747.95</v>
      </c>
      <c r="J189" s="9">
        <f t="shared" si="28"/>
        <v>-2.5</v>
      </c>
      <c r="K189" s="8">
        <v>220969.51</v>
      </c>
      <c r="L189" s="7">
        <v>156930.07</v>
      </c>
      <c r="M189" s="7">
        <v>56876.29</v>
      </c>
      <c r="N189" s="6">
        <v>25115.96</v>
      </c>
      <c r="O189" s="5">
        <v>100523.1</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4115</v>
      </c>
      <c r="C190" s="9">
        <f t="shared" si="41"/>
        <v>1.18</v>
      </c>
      <c r="D190" s="8">
        <v>1957</v>
      </c>
      <c r="E190" s="7">
        <v>1352</v>
      </c>
      <c r="F190" s="7">
        <v>641</v>
      </c>
      <c r="G190" s="6">
        <v>161</v>
      </c>
      <c r="H190" s="11">
        <v>714</v>
      </c>
      <c r="I190" s="10">
        <v>680850.14</v>
      </c>
      <c r="J190" s="9">
        <f t="shared" si="28"/>
        <v>6.33</v>
      </c>
      <c r="K190" s="8">
        <v>349280.31</v>
      </c>
      <c r="L190" s="7">
        <v>211817.11</v>
      </c>
      <c r="M190" s="7">
        <v>92031.13</v>
      </c>
      <c r="N190" s="6">
        <v>27322.26</v>
      </c>
      <c r="O190" s="5">
        <v>120145.3</v>
      </c>
      <c r="P190" s="10">
        <v>5068</v>
      </c>
      <c r="Q190" s="9">
        <f t="shared" si="29"/>
        <v>5.12</v>
      </c>
      <c r="R190" s="8">
        <v>2211</v>
      </c>
      <c r="S190" s="7">
        <v>1249</v>
      </c>
      <c r="T190" s="7">
        <v>1335</v>
      </c>
      <c r="U190" s="6">
        <v>273</v>
      </c>
      <c r="V190" s="11">
        <v>-86</v>
      </c>
      <c r="W190" s="10">
        <v>283361.28000000003</v>
      </c>
      <c r="X190" s="9">
        <f t="shared" si="30"/>
        <v>3.29</v>
      </c>
      <c r="Y190" s="8">
        <v>125136.45</v>
      </c>
      <c r="Z190" s="7">
        <v>71063.61</v>
      </c>
      <c r="AA190" s="7">
        <v>72835.61</v>
      </c>
      <c r="AB190" s="6">
        <v>14325.61</v>
      </c>
      <c r="AC190" s="5">
        <v>-1772</v>
      </c>
      <c r="AD190" s="10">
        <v>99</v>
      </c>
      <c r="AE190" s="9">
        <f t="shared" si="31"/>
        <v>13.79</v>
      </c>
      <c r="AF190" s="8">
        <v>7</v>
      </c>
      <c r="AG190" s="7">
        <v>42</v>
      </c>
      <c r="AH190" s="7">
        <v>3</v>
      </c>
      <c r="AI190" s="6">
        <v>47</v>
      </c>
      <c r="AJ190" s="11">
        <v>39</v>
      </c>
      <c r="AK190" s="10">
        <v>48965.279999999999</v>
      </c>
      <c r="AL190" s="9">
        <f t="shared" si="32"/>
        <v>0.01</v>
      </c>
      <c r="AM190" s="8">
        <v>1452.96</v>
      </c>
      <c r="AN190" s="7">
        <v>14630.16</v>
      </c>
      <c r="AO190" s="7">
        <v>1681.8</v>
      </c>
      <c r="AP190" s="6">
        <v>31200.36</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thickBot="1" x14ac:dyDescent="0.25">
      <c r="A191" s="138">
        <v>45017</v>
      </c>
      <c r="B191" s="10">
        <v>3266</v>
      </c>
      <c r="C191" s="9">
        <f t="shared" si="41"/>
        <v>0.86</v>
      </c>
      <c r="D191" s="8">
        <v>1503</v>
      </c>
      <c r="E191" s="7">
        <v>1134</v>
      </c>
      <c r="F191" s="7">
        <v>462</v>
      </c>
      <c r="G191" s="6">
        <v>166</v>
      </c>
      <c r="H191" s="11">
        <v>672</v>
      </c>
      <c r="I191" s="10">
        <v>540383.80000000005</v>
      </c>
      <c r="J191" s="9">
        <f t="shared" si="28"/>
        <v>-1.01</v>
      </c>
      <c r="K191" s="8">
        <v>266366.40000000002</v>
      </c>
      <c r="L191" s="7">
        <v>178361.67</v>
      </c>
      <c r="M191" s="7">
        <v>71655.070000000007</v>
      </c>
      <c r="N191" s="6">
        <v>23761.22</v>
      </c>
      <c r="O191" s="5">
        <v>106706.6</v>
      </c>
      <c r="P191" s="10">
        <v>4191</v>
      </c>
      <c r="Q191" s="9">
        <f t="shared" si="29"/>
        <v>8.27</v>
      </c>
      <c r="R191" s="8">
        <v>1749</v>
      </c>
      <c r="S191" s="7">
        <v>1138</v>
      </c>
      <c r="T191" s="7">
        <v>1107</v>
      </c>
      <c r="U191" s="6">
        <v>196</v>
      </c>
      <c r="V191" s="11">
        <v>31</v>
      </c>
      <c r="W191" s="10">
        <v>222996.76</v>
      </c>
      <c r="X191" s="9">
        <f t="shared" si="30"/>
        <v>3.56</v>
      </c>
      <c r="Y191" s="8">
        <v>93509.22</v>
      </c>
      <c r="Z191" s="7">
        <v>63879.07</v>
      </c>
      <c r="AA191" s="7">
        <v>55429.36</v>
      </c>
      <c r="AB191" s="6">
        <v>10096.24</v>
      </c>
      <c r="AC191" s="5">
        <v>8449.7099999999991</v>
      </c>
      <c r="AD191" s="10">
        <v>46</v>
      </c>
      <c r="AE191" s="9">
        <f t="shared" si="31"/>
        <v>-6.12</v>
      </c>
      <c r="AF191" s="8">
        <v>9</v>
      </c>
      <c r="AG191" s="7">
        <v>11</v>
      </c>
      <c r="AH191" s="7">
        <v>4</v>
      </c>
      <c r="AI191" s="6">
        <v>21</v>
      </c>
      <c r="AJ191" s="11">
        <v>7</v>
      </c>
      <c r="AK191" s="10">
        <v>31052.13</v>
      </c>
      <c r="AL191" s="9">
        <f t="shared" si="32"/>
        <v>137.30000000000001</v>
      </c>
      <c r="AM191" s="8">
        <v>2058.12</v>
      </c>
      <c r="AN191" s="7">
        <v>7278.61</v>
      </c>
      <c r="AO191" s="7">
        <v>4774.33</v>
      </c>
      <c r="AP191" s="6">
        <v>16826.849999999999</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33</v>
      </c>
      <c r="BG191" s="9">
        <f t="shared" si="35"/>
        <v>-8.33</v>
      </c>
      <c r="BH191" s="8">
        <v>14</v>
      </c>
      <c r="BI191" s="7">
        <v>7</v>
      </c>
      <c r="BJ191" s="7">
        <v>4</v>
      </c>
      <c r="BK191" s="6">
        <v>8</v>
      </c>
      <c r="BL191" s="11">
        <v>3</v>
      </c>
      <c r="BM191" s="10">
        <v>17156.97</v>
      </c>
      <c r="BN191" s="9">
        <f t="shared" si="36"/>
        <v>-65.62</v>
      </c>
      <c r="BO191" s="8">
        <v>5121.79</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383</v>
      </c>
      <c r="CI191" s="9">
        <f t="shared" si="39"/>
        <v>2.96</v>
      </c>
      <c r="CJ191" s="8">
        <v>30</v>
      </c>
      <c r="CK191" s="7">
        <v>147</v>
      </c>
      <c r="CL191" s="7">
        <v>35</v>
      </c>
      <c r="CM191" s="6">
        <v>170</v>
      </c>
      <c r="CN191" s="11">
        <v>112</v>
      </c>
      <c r="CO191" s="10">
        <v>151920.98000000001</v>
      </c>
      <c r="CP191" s="9">
        <f t="shared" si="40"/>
        <v>5.0199999999999996</v>
      </c>
      <c r="CQ191" s="8">
        <v>9899.39</v>
      </c>
      <c r="CR191" s="7">
        <v>59113.81</v>
      </c>
      <c r="CS191" s="7">
        <v>10070.41</v>
      </c>
      <c r="CT191" s="6">
        <v>72564.81</v>
      </c>
      <c r="CU191" s="5">
        <v>49043.4</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s="141" customFormat="1"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191" si="28">IFERROR(ROUND((I151-I139)/I139*100,2),"")</f>
        <v>4.32</v>
      </c>
      <c r="K151" s="22">
        <v>172462.46</v>
      </c>
      <c r="L151" s="21">
        <v>71425.63</v>
      </c>
      <c r="M151" s="21">
        <v>42306.6</v>
      </c>
      <c r="N151" s="20">
        <v>6314.28</v>
      </c>
      <c r="O151" s="19">
        <v>29119.03</v>
      </c>
      <c r="P151" s="24">
        <v>221</v>
      </c>
      <c r="Q151" s="23">
        <f t="shared" ref="Q151:Q191" si="29">IFERROR(ROUND((P151-P139)/P139*100,2),"")</f>
        <v>-3.07</v>
      </c>
      <c r="R151" s="22">
        <v>129</v>
      </c>
      <c r="S151" s="21">
        <v>51</v>
      </c>
      <c r="T151" s="21">
        <v>38</v>
      </c>
      <c r="U151" s="20">
        <v>3</v>
      </c>
      <c r="V151" s="25">
        <v>13</v>
      </c>
      <c r="W151" s="24">
        <v>14657.91</v>
      </c>
      <c r="X151" s="23">
        <f t="shared" ref="X151:X191" si="30">IFERROR(ROUND((W151-W139)/W139*100,2),"")</f>
        <v>-0.34</v>
      </c>
      <c r="Y151" s="22">
        <v>8734.1200000000008</v>
      </c>
      <c r="Z151" s="21">
        <v>3249.25</v>
      </c>
      <c r="AA151" s="21">
        <v>2450.9899999999998</v>
      </c>
      <c r="AB151" s="20">
        <v>223.55</v>
      </c>
      <c r="AC151" s="19">
        <v>798.26</v>
      </c>
      <c r="AD151" s="24">
        <v>40</v>
      </c>
      <c r="AE151" s="23">
        <f t="shared" ref="AE151:AE191" si="31">IFERROR(ROUND((AD151-AD139)/AD139*100,2),"")</f>
        <v>8.11</v>
      </c>
      <c r="AF151" s="22">
        <v>7</v>
      </c>
      <c r="AG151" s="21">
        <v>17</v>
      </c>
      <c r="AH151" s="21">
        <v>3</v>
      </c>
      <c r="AI151" s="20">
        <v>12</v>
      </c>
      <c r="AJ151" s="25">
        <v>13</v>
      </c>
      <c r="AK151" s="24">
        <v>20950.68</v>
      </c>
      <c r="AL151" s="23">
        <f t="shared" ref="AL151:AL191" si="32">IFERROR(ROUND((AK151-AK139)/AK139*100,2),"")</f>
        <v>-24.61</v>
      </c>
      <c r="AM151" s="22">
        <v>1688.91</v>
      </c>
      <c r="AN151" s="21">
        <v>5354.41</v>
      </c>
      <c r="AO151" s="21">
        <v>385.08</v>
      </c>
      <c r="AP151" s="20">
        <v>11563.54</v>
      </c>
      <c r="AQ151" s="19">
        <v>3010.59</v>
      </c>
      <c r="AR151" s="24">
        <v>40</v>
      </c>
      <c r="AS151" s="23">
        <f t="shared" ref="AS151:AS191" si="33">IFERROR(ROUND((AR151-AR139)/AR139*100,2),"")</f>
        <v>-29.82</v>
      </c>
      <c r="AT151" s="22">
        <v>4</v>
      </c>
      <c r="AU151" s="21">
        <v>16</v>
      </c>
      <c r="AV151" s="21">
        <v>4</v>
      </c>
      <c r="AW151" s="20">
        <v>15</v>
      </c>
      <c r="AX151" s="25">
        <v>13</v>
      </c>
      <c r="AY151" s="24">
        <v>32391.34</v>
      </c>
      <c r="AZ151" s="23">
        <f t="shared" ref="AZ151:AZ191" si="34">IFERROR(ROUND((AY151-AY139)/AY139*100,2),"")</f>
        <v>-46.68</v>
      </c>
      <c r="BA151" s="22">
        <v>1042.8699999999999</v>
      </c>
      <c r="BB151" s="21">
        <v>7965</v>
      </c>
      <c r="BC151" s="21">
        <v>1817.08</v>
      </c>
      <c r="BD151" s="20">
        <v>17696.39</v>
      </c>
      <c r="BE151" s="19">
        <v>10017.92</v>
      </c>
      <c r="BF151" s="24">
        <v>20</v>
      </c>
      <c r="BG151" s="23">
        <f t="shared" ref="BG151:BG191" si="35">IFERROR(ROUND((BF151-BF139)/BF139*100,2),"")</f>
        <v>42.86</v>
      </c>
      <c r="BH151" s="22">
        <v>3</v>
      </c>
      <c r="BI151" s="21">
        <v>7</v>
      </c>
      <c r="BJ151" s="21">
        <v>2</v>
      </c>
      <c r="BK151" s="20">
        <v>8</v>
      </c>
      <c r="BL151" s="25">
        <v>5</v>
      </c>
      <c r="BM151" s="24">
        <v>15970.38</v>
      </c>
      <c r="BN151" s="23">
        <f t="shared" ref="BN151:BN191" si="36">IFERROR(ROUND((BM151-BM139)/BM139*100,2),"")</f>
        <v>7.57</v>
      </c>
      <c r="BO151" s="22">
        <v>531.84</v>
      </c>
      <c r="BP151" s="21">
        <v>3437.03</v>
      </c>
      <c r="BQ151" s="21">
        <v>1777.52</v>
      </c>
      <c r="BR151" s="20">
        <v>10223.99</v>
      </c>
      <c r="BS151" s="19">
        <v>1659.51</v>
      </c>
      <c r="BT151" s="24">
        <v>19</v>
      </c>
      <c r="BU151" s="23">
        <f t="shared" ref="BU151:BU191" si="37">IFERROR(ROUND((BT151-BT139)/BT139*100,2),"")</f>
        <v>0</v>
      </c>
      <c r="BV151" s="22">
        <v>1</v>
      </c>
      <c r="BW151" s="21">
        <v>3</v>
      </c>
      <c r="BX151" s="21">
        <v>0</v>
      </c>
      <c r="BY151" s="20">
        <v>15</v>
      </c>
      <c r="BZ151" s="25">
        <v>3</v>
      </c>
      <c r="CA151" s="24">
        <v>516818.02</v>
      </c>
      <c r="CB151" s="23">
        <f t="shared" ref="CB151:CB191" si="38">IFERROR(ROUND((CA151-CA139)/CA139*100,2),"")</f>
        <v>799.41</v>
      </c>
      <c r="CC151" s="22">
        <v>7006</v>
      </c>
      <c r="CD151" s="21">
        <v>5004.97</v>
      </c>
      <c r="CE151" s="21">
        <v>0</v>
      </c>
      <c r="CF151" s="20">
        <v>504807.05</v>
      </c>
      <c r="CG151" s="19">
        <v>5004.97</v>
      </c>
      <c r="CH151" s="24">
        <v>132</v>
      </c>
      <c r="CI151" s="23">
        <f t="shared" ref="CI151:CI191" si="39">IFERROR(ROUND((CH151-CH139)/CH139*100,2),"")</f>
        <v>-0.75</v>
      </c>
      <c r="CJ151" s="22">
        <v>30</v>
      </c>
      <c r="CK151" s="21">
        <v>59</v>
      </c>
      <c r="CL151" s="21">
        <v>11</v>
      </c>
      <c r="CM151" s="20">
        <v>31</v>
      </c>
      <c r="CN151" s="25">
        <v>49</v>
      </c>
      <c r="CO151" s="24">
        <v>63910.11</v>
      </c>
      <c r="CP151" s="23">
        <f t="shared" ref="CP151:CP191"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191"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821</v>
      </c>
      <c r="C189" s="9">
        <f t="shared" si="41"/>
        <v>6.35</v>
      </c>
      <c r="D189" s="8">
        <v>442</v>
      </c>
      <c r="E189" s="7">
        <v>219</v>
      </c>
      <c r="F189" s="7">
        <v>141</v>
      </c>
      <c r="G189" s="6">
        <v>17</v>
      </c>
      <c r="H189" s="11">
        <v>78</v>
      </c>
      <c r="I189" s="10">
        <v>243747.74</v>
      </c>
      <c r="J189" s="9">
        <f t="shared" si="28"/>
        <v>10.09</v>
      </c>
      <c r="K189" s="8">
        <v>151573.99</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12</v>
      </c>
      <c r="BU189" s="9">
        <f t="shared" si="37"/>
        <v>33.33</v>
      </c>
      <c r="BV189" s="8">
        <v>1</v>
      </c>
      <c r="BW189" s="7">
        <v>4</v>
      </c>
      <c r="BX189" s="7">
        <v>1</v>
      </c>
      <c r="BY189" s="6">
        <v>6</v>
      </c>
      <c r="BZ189" s="11">
        <v>3</v>
      </c>
      <c r="CA189" s="10">
        <v>16259.13</v>
      </c>
      <c r="CB189" s="9">
        <f t="shared" si="38"/>
        <v>11.68</v>
      </c>
      <c r="CC189" s="8">
        <v>238.99</v>
      </c>
      <c r="CD189" s="7">
        <v>3614.56</v>
      </c>
      <c r="CE189" s="7">
        <v>785.84</v>
      </c>
      <c r="CF189" s="6">
        <v>11619.74</v>
      </c>
      <c r="CG189" s="5">
        <v>2828.72</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1255</v>
      </c>
      <c r="C190" s="9">
        <f t="shared" si="41"/>
        <v>19.18</v>
      </c>
      <c r="D190" s="8">
        <v>689</v>
      </c>
      <c r="E190" s="7">
        <v>333</v>
      </c>
      <c r="F190" s="7">
        <v>197</v>
      </c>
      <c r="G190" s="6">
        <v>33</v>
      </c>
      <c r="H190" s="11">
        <v>136</v>
      </c>
      <c r="I190" s="10">
        <v>351451.4</v>
      </c>
      <c r="J190" s="9">
        <f t="shared" si="28"/>
        <v>23.76</v>
      </c>
      <c r="K190" s="8">
        <v>200174.27</v>
      </c>
      <c r="L190" s="7">
        <v>84701.05</v>
      </c>
      <c r="M190" s="7">
        <v>49025.63</v>
      </c>
      <c r="N190" s="6">
        <v>16763.57</v>
      </c>
      <c r="O190" s="5">
        <v>35675.42</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58</v>
      </c>
      <c r="AS190" s="9">
        <f t="shared" si="33"/>
        <v>34.880000000000003</v>
      </c>
      <c r="AT190" s="8">
        <v>5</v>
      </c>
      <c r="AU190" s="7">
        <v>15</v>
      </c>
      <c r="AV190" s="7">
        <v>3</v>
      </c>
      <c r="AW190" s="6">
        <v>34</v>
      </c>
      <c r="AX190" s="11">
        <v>13</v>
      </c>
      <c r="AY190" s="10">
        <v>50457.89</v>
      </c>
      <c r="AZ190" s="9">
        <f t="shared" si="34"/>
        <v>-30.59</v>
      </c>
      <c r="BA190" s="8">
        <v>2891.09</v>
      </c>
      <c r="BB190" s="7">
        <v>11489.8</v>
      </c>
      <c r="BC190" s="7">
        <v>1366.45</v>
      </c>
      <c r="BD190" s="6">
        <v>33310.550000000003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164</v>
      </c>
      <c r="CI190" s="9">
        <f t="shared" si="39"/>
        <v>8.61</v>
      </c>
      <c r="CJ190" s="8">
        <v>31</v>
      </c>
      <c r="CK190" s="7">
        <v>76</v>
      </c>
      <c r="CL190" s="7">
        <v>7</v>
      </c>
      <c r="CM190" s="6">
        <v>48</v>
      </c>
      <c r="CN190" s="11">
        <v>71</v>
      </c>
      <c r="CO190" s="10">
        <v>92422.080000000002</v>
      </c>
      <c r="CP190" s="9">
        <f t="shared" si="40"/>
        <v>-2.86</v>
      </c>
      <c r="CQ190" s="8">
        <v>10228.08</v>
      </c>
      <c r="CR190" s="7">
        <v>44567.53</v>
      </c>
      <c r="CS190" s="7">
        <v>4123.45</v>
      </c>
      <c r="CT190" s="6">
        <v>30720.560000000001</v>
      </c>
      <c r="CU190" s="5">
        <v>43226.54</v>
      </c>
    </row>
    <row r="191" spans="1:99" s="1" customFormat="1" ht="25.5" customHeight="1" thickBot="1" x14ac:dyDescent="0.25">
      <c r="A191" s="138">
        <v>45017</v>
      </c>
      <c r="B191" s="10">
        <v>887</v>
      </c>
      <c r="C191" s="9">
        <f t="shared" si="41"/>
        <v>-6.24</v>
      </c>
      <c r="D191" s="8">
        <v>503</v>
      </c>
      <c r="E191" s="7">
        <v>227</v>
      </c>
      <c r="F191" s="7">
        <v>129</v>
      </c>
      <c r="G191" s="6">
        <v>25</v>
      </c>
      <c r="H191" s="11">
        <v>98</v>
      </c>
      <c r="I191" s="10">
        <v>240861.13</v>
      </c>
      <c r="J191" s="9">
        <f t="shared" si="28"/>
        <v>-8.69</v>
      </c>
      <c r="K191" s="8">
        <v>140525.49</v>
      </c>
      <c r="L191" s="7">
        <v>56304.36</v>
      </c>
      <c r="M191" s="7">
        <v>32385.66</v>
      </c>
      <c r="N191" s="6">
        <v>11107.07</v>
      </c>
      <c r="O191" s="5">
        <v>23918.7</v>
      </c>
      <c r="P191" s="10">
        <v>276</v>
      </c>
      <c r="Q191" s="9">
        <f t="shared" si="29"/>
        <v>1.85</v>
      </c>
      <c r="R191" s="8">
        <v>162</v>
      </c>
      <c r="S191" s="7">
        <v>57</v>
      </c>
      <c r="T191" s="7">
        <v>54</v>
      </c>
      <c r="U191" s="6">
        <v>3</v>
      </c>
      <c r="V191" s="11">
        <v>3</v>
      </c>
      <c r="W191" s="10">
        <v>18733.28</v>
      </c>
      <c r="X191" s="9">
        <f t="shared" si="30"/>
        <v>2.99</v>
      </c>
      <c r="Y191" s="8">
        <v>11248.98</v>
      </c>
      <c r="Z191" s="7">
        <v>3613.74</v>
      </c>
      <c r="AA191" s="7">
        <v>3676.27</v>
      </c>
      <c r="AB191" s="6">
        <v>194.29</v>
      </c>
      <c r="AC191" s="5">
        <v>-62.53</v>
      </c>
      <c r="AD191" s="10">
        <v>28</v>
      </c>
      <c r="AE191" s="9">
        <f t="shared" si="31"/>
        <v>-15.15</v>
      </c>
      <c r="AF191" s="8">
        <v>9</v>
      </c>
      <c r="AG191" s="7">
        <v>8</v>
      </c>
      <c r="AH191" s="7">
        <v>3</v>
      </c>
      <c r="AI191" s="6">
        <v>8</v>
      </c>
      <c r="AJ191" s="11">
        <v>5</v>
      </c>
      <c r="AK191" s="10">
        <v>17194.990000000002</v>
      </c>
      <c r="AL191" s="9">
        <f t="shared" si="32"/>
        <v>-59.09</v>
      </c>
      <c r="AM191" s="8">
        <v>2630.83</v>
      </c>
      <c r="AN191" s="7">
        <v>8734.2099999999991</v>
      </c>
      <c r="AO191" s="7">
        <v>1595.86</v>
      </c>
      <c r="AP191" s="6">
        <v>4234.09</v>
      </c>
      <c r="AQ191" s="5">
        <v>7138.35</v>
      </c>
      <c r="AR191" s="10">
        <v>38</v>
      </c>
      <c r="AS191" s="9">
        <f t="shared" si="33"/>
        <v>22.58</v>
      </c>
      <c r="AT191" s="8">
        <v>9</v>
      </c>
      <c r="AU191" s="7">
        <v>11</v>
      </c>
      <c r="AV191" s="7">
        <v>2</v>
      </c>
      <c r="AW191" s="6">
        <v>16</v>
      </c>
      <c r="AX191" s="11">
        <v>9</v>
      </c>
      <c r="AY191" s="10">
        <v>36074.26</v>
      </c>
      <c r="AZ191" s="9">
        <f t="shared" si="34"/>
        <v>-10.01</v>
      </c>
      <c r="BA191" s="8">
        <v>3057.97</v>
      </c>
      <c r="BB191" s="7">
        <v>18701.14</v>
      </c>
      <c r="BC191" s="7">
        <v>485.09</v>
      </c>
      <c r="BD191" s="6">
        <v>13830.06</v>
      </c>
      <c r="BE191" s="5">
        <v>18216.05</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104</v>
      </c>
      <c r="CI191" s="9">
        <f t="shared" si="39"/>
        <v>-7.14</v>
      </c>
      <c r="CJ191" s="8">
        <v>17</v>
      </c>
      <c r="CK191" s="7">
        <v>46</v>
      </c>
      <c r="CL191" s="7">
        <v>9</v>
      </c>
      <c r="CM191" s="6">
        <v>32</v>
      </c>
      <c r="CN191" s="11">
        <v>37</v>
      </c>
      <c r="CO191" s="10">
        <v>76434.45</v>
      </c>
      <c r="CP191" s="9">
        <f t="shared" si="40"/>
        <v>35.71</v>
      </c>
      <c r="CQ191" s="8">
        <v>6233.25</v>
      </c>
      <c r="CR191" s="7">
        <v>31267.99</v>
      </c>
      <c r="CS191" s="7">
        <v>3703.99</v>
      </c>
      <c r="CT191" s="6">
        <v>35229.22</v>
      </c>
      <c r="CU191" s="5">
        <v>27564</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93"/>
  <sheetViews>
    <sheetView showGridLines="0"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191" si="28">IFERROR(ROUND((I151-I139)/I139*100,2),"")</f>
        <v>-8.36</v>
      </c>
      <c r="K151" s="22">
        <v>73912.69</v>
      </c>
      <c r="L151" s="21">
        <v>31366.63</v>
      </c>
      <c r="M151" s="21">
        <v>17496.53</v>
      </c>
      <c r="N151" s="20">
        <v>2060.19</v>
      </c>
      <c r="O151" s="19">
        <v>14277.53</v>
      </c>
      <c r="P151" s="24">
        <v>145</v>
      </c>
      <c r="Q151" s="23">
        <f t="shared" ref="Q151:Q191" si="29">IFERROR(ROUND((P151-P139)/P139*100,2),"")</f>
        <v>17.89</v>
      </c>
      <c r="R151" s="22">
        <v>68</v>
      </c>
      <c r="S151" s="21">
        <v>55</v>
      </c>
      <c r="T151" s="21">
        <v>15</v>
      </c>
      <c r="U151" s="20">
        <v>7</v>
      </c>
      <c r="V151" s="25">
        <v>40</v>
      </c>
      <c r="W151" s="24">
        <v>7582.41</v>
      </c>
      <c r="X151" s="23">
        <f t="shared" ref="X151:X191" si="30">IFERROR(ROUND((W151-W139)/W139*100,2),"")</f>
        <v>-2.21</v>
      </c>
      <c r="Y151" s="22">
        <v>4218.3500000000004</v>
      </c>
      <c r="Z151" s="21">
        <v>2092.83</v>
      </c>
      <c r="AA151" s="21">
        <v>995.72</v>
      </c>
      <c r="AB151" s="20">
        <v>275.51</v>
      </c>
      <c r="AC151" s="19">
        <v>1097.1099999999999</v>
      </c>
      <c r="AD151" s="24">
        <v>24</v>
      </c>
      <c r="AE151" s="23">
        <f t="shared" ref="AE151:AE191" si="31">IFERROR(ROUND((AD151-AD139)/AD139*100,2),"")</f>
        <v>84.62</v>
      </c>
      <c r="AF151" s="22">
        <v>4</v>
      </c>
      <c r="AG151" s="21">
        <v>11</v>
      </c>
      <c r="AH151" s="21">
        <v>3</v>
      </c>
      <c r="AI151" s="20">
        <v>6</v>
      </c>
      <c r="AJ151" s="25">
        <v>8</v>
      </c>
      <c r="AK151" s="24">
        <v>15687.82</v>
      </c>
      <c r="AL151" s="23">
        <f t="shared" ref="AL151:AL191" si="32">IFERROR(ROUND((AK151-AK139)/AK139*100,2),"")</f>
        <v>24.16</v>
      </c>
      <c r="AM151" s="22">
        <v>2928.05</v>
      </c>
      <c r="AN151" s="21">
        <v>2946.76</v>
      </c>
      <c r="AO151" s="21">
        <v>773.9</v>
      </c>
      <c r="AP151" s="20">
        <v>9039.11</v>
      </c>
      <c r="AQ151" s="19">
        <v>2172.86</v>
      </c>
      <c r="AR151" s="24">
        <v>9</v>
      </c>
      <c r="AS151" s="23">
        <f t="shared" ref="AS151:AS191" si="33">IFERROR(ROUND((AR151-AR139)/AR139*100,2),"")</f>
        <v>-64</v>
      </c>
      <c r="AT151" s="22">
        <v>3</v>
      </c>
      <c r="AU151" s="21">
        <v>0</v>
      </c>
      <c r="AV151" s="21">
        <v>1</v>
      </c>
      <c r="AW151" s="20">
        <v>5</v>
      </c>
      <c r="AX151" s="25">
        <v>-1</v>
      </c>
      <c r="AY151" s="24">
        <v>12999.05</v>
      </c>
      <c r="AZ151" s="23">
        <f t="shared" ref="AZ151:AZ191" si="34">IFERROR(ROUND((AY151-AY139)/AY139*100,2),"")</f>
        <v>-46.81</v>
      </c>
      <c r="BA151" s="22">
        <v>745.52</v>
      </c>
      <c r="BB151" s="21">
        <v>0</v>
      </c>
      <c r="BC151" s="21">
        <v>335.16</v>
      </c>
      <c r="BD151" s="20">
        <v>11918.37</v>
      </c>
      <c r="BE151" s="19">
        <v>-335.16</v>
      </c>
      <c r="BF151" s="24">
        <v>20</v>
      </c>
      <c r="BG151" s="23">
        <f t="shared" ref="BG151:BG191" si="35">IFERROR(ROUND((BF151-BF139)/BF139*100,2),"")</f>
        <v>53.85</v>
      </c>
      <c r="BH151" s="22">
        <v>6</v>
      </c>
      <c r="BI151" s="21">
        <v>6</v>
      </c>
      <c r="BJ151" s="21">
        <v>1</v>
      </c>
      <c r="BK151" s="20">
        <v>7</v>
      </c>
      <c r="BL151" s="25">
        <v>5</v>
      </c>
      <c r="BM151" s="24">
        <v>116042.61</v>
      </c>
      <c r="BN151" s="23">
        <f t="shared" ref="BN151:BN191" si="36">IFERROR(ROUND((BM151-BM139)/BM139*100,2),"")</f>
        <v>995.66</v>
      </c>
      <c r="BO151" s="22">
        <v>4402.92</v>
      </c>
      <c r="BP151" s="21">
        <v>4768.0600000000004</v>
      </c>
      <c r="BQ151" s="21">
        <v>783.04</v>
      </c>
      <c r="BR151" s="20">
        <v>106088.59</v>
      </c>
      <c r="BS151" s="19">
        <v>3985.02</v>
      </c>
      <c r="BT151" s="24">
        <v>14</v>
      </c>
      <c r="BU151" s="23">
        <f t="shared" ref="BU151:BU191" si="37">IFERROR(ROUND((BT151-BT139)/BT139*100,2),"")</f>
        <v>180</v>
      </c>
      <c r="BV151" s="22">
        <v>1</v>
      </c>
      <c r="BW151" s="21">
        <v>7</v>
      </c>
      <c r="BX151" s="21">
        <v>1</v>
      </c>
      <c r="BY151" s="20">
        <v>5</v>
      </c>
      <c r="BZ151" s="25">
        <v>6</v>
      </c>
      <c r="CA151" s="24">
        <v>29876.07</v>
      </c>
      <c r="CB151" s="23">
        <f t="shared" ref="CB151:CB191" si="38">IFERROR(ROUND((CA151-CA139)/CA139*100,2),"")</f>
        <v>215.85</v>
      </c>
      <c r="CC151" s="22">
        <v>3612.83</v>
      </c>
      <c r="CD151" s="21">
        <v>10328.67</v>
      </c>
      <c r="CE151" s="21">
        <v>1339.79</v>
      </c>
      <c r="CF151" s="20">
        <v>14594.78</v>
      </c>
      <c r="CG151" s="19">
        <v>8988.8799999999992</v>
      </c>
      <c r="CH151" s="24">
        <v>65</v>
      </c>
      <c r="CI151" s="23">
        <f t="shared" ref="CI151:CI191" si="39">IFERROR(ROUND((CH151-CH139)/CH139*100,2),"")</f>
        <v>-21.69</v>
      </c>
      <c r="CJ151" s="22">
        <v>14</v>
      </c>
      <c r="CK151" s="21">
        <v>27</v>
      </c>
      <c r="CL151" s="21">
        <v>6</v>
      </c>
      <c r="CM151" s="20">
        <v>18</v>
      </c>
      <c r="CN151" s="25">
        <v>21</v>
      </c>
      <c r="CO151" s="24">
        <v>40773.56</v>
      </c>
      <c r="CP151" s="23">
        <f t="shared" ref="CP151:CP191"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191"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621</v>
      </c>
      <c r="C190" s="9">
        <f t="shared" si="41"/>
        <v>7.81</v>
      </c>
      <c r="D190" s="8">
        <v>331</v>
      </c>
      <c r="E190" s="7">
        <v>154</v>
      </c>
      <c r="F190" s="7">
        <v>116</v>
      </c>
      <c r="G190" s="6">
        <v>19</v>
      </c>
      <c r="H190" s="11">
        <v>39</v>
      </c>
      <c r="I190" s="10">
        <v>159186.38</v>
      </c>
      <c r="J190" s="9">
        <f t="shared" si="28"/>
        <v>-0.57999999999999996</v>
      </c>
      <c r="K190" s="8">
        <v>85408.57</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32</v>
      </c>
      <c r="AS190" s="9">
        <f t="shared" si="33"/>
        <v>23.08</v>
      </c>
      <c r="AT190" s="8">
        <v>7</v>
      </c>
      <c r="AU190" s="7">
        <v>5</v>
      </c>
      <c r="AV190" s="7">
        <v>7</v>
      </c>
      <c r="AW190" s="6">
        <v>13</v>
      </c>
      <c r="AX190" s="11">
        <v>-2</v>
      </c>
      <c r="AY190" s="10">
        <v>23827.87</v>
      </c>
      <c r="AZ190" s="9">
        <f t="shared" si="34"/>
        <v>-60.34</v>
      </c>
      <c r="BA190" s="8">
        <v>1921.6</v>
      </c>
      <c r="BB190" s="7">
        <v>6013.71</v>
      </c>
      <c r="BC190" s="7">
        <v>2410.12</v>
      </c>
      <c r="BD190" s="6">
        <v>13482.44</v>
      </c>
      <c r="BE190" s="5">
        <v>3603.59</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thickBot="1" x14ac:dyDescent="0.25">
      <c r="A191" s="138">
        <v>45017</v>
      </c>
      <c r="B191" s="10">
        <v>486</v>
      </c>
      <c r="C191" s="9">
        <f t="shared" si="41"/>
        <v>-7.43</v>
      </c>
      <c r="D191" s="8">
        <v>278</v>
      </c>
      <c r="E191" s="7">
        <v>122</v>
      </c>
      <c r="F191" s="7">
        <v>66</v>
      </c>
      <c r="G191" s="6">
        <v>19</v>
      </c>
      <c r="H191" s="11">
        <v>57</v>
      </c>
      <c r="I191" s="10">
        <v>123507.34</v>
      </c>
      <c r="J191" s="9">
        <f t="shared" si="28"/>
        <v>-6.48</v>
      </c>
      <c r="K191" s="8">
        <v>69008.66</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22</v>
      </c>
      <c r="AE191" s="9">
        <f t="shared" si="31"/>
        <v>22.22</v>
      </c>
      <c r="AF191" s="8">
        <v>3</v>
      </c>
      <c r="AG191" s="7">
        <v>10</v>
      </c>
      <c r="AH191" s="7">
        <v>3</v>
      </c>
      <c r="AI191" s="6">
        <v>6</v>
      </c>
      <c r="AJ191" s="11">
        <v>7</v>
      </c>
      <c r="AK191" s="10">
        <v>10215.01</v>
      </c>
      <c r="AL191" s="9">
        <f t="shared" si="32"/>
        <v>54.57</v>
      </c>
      <c r="AM191" s="8">
        <v>974.21</v>
      </c>
      <c r="AN191" s="7">
        <v>6406.76</v>
      </c>
      <c r="AO191" s="7">
        <v>639.11</v>
      </c>
      <c r="AP191" s="6">
        <v>2194.9299999999998</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6</v>
      </c>
      <c r="BG191" s="9">
        <f t="shared" si="35"/>
        <v>-40</v>
      </c>
      <c r="BH191" s="8">
        <v>2</v>
      </c>
      <c r="BI191" s="7">
        <v>3</v>
      </c>
      <c r="BJ191" s="7">
        <v>0</v>
      </c>
      <c r="BK191" s="6">
        <v>1</v>
      </c>
      <c r="BL191" s="11">
        <v>3</v>
      </c>
      <c r="BM191" s="10">
        <v>2877.99</v>
      </c>
      <c r="BN191" s="9">
        <f t="shared" si="36"/>
        <v>-92.06</v>
      </c>
      <c r="BO191" s="8">
        <v>1411.1</v>
      </c>
      <c r="BP191" s="7">
        <v>1202.47</v>
      </c>
      <c r="BQ191" s="7">
        <v>0</v>
      </c>
      <c r="BR191" s="6">
        <v>264.42</v>
      </c>
      <c r="BS191" s="5">
        <v>1202.47</v>
      </c>
      <c r="BT191" s="10"/>
      <c r="BU191" s="9">
        <f t="shared" si="37"/>
        <v>-100</v>
      </c>
      <c r="BV191" s="8"/>
      <c r="BW191" s="7"/>
      <c r="BX191" s="7"/>
      <c r="BY191" s="6"/>
      <c r="BZ191" s="11"/>
      <c r="CA191" s="10"/>
      <c r="CB191" s="9">
        <f t="shared" si="38"/>
        <v>-100</v>
      </c>
      <c r="CC191" s="8"/>
      <c r="CD191" s="7"/>
      <c r="CE191" s="7"/>
      <c r="CF191" s="6"/>
      <c r="CG191" s="5"/>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51" customFormat="1" ht="25.5" customHeight="1" x14ac:dyDescent="0.2">
      <c r="A192" s="159" t="s">
        <v>82</v>
      </c>
      <c r="B192" s="160"/>
      <c r="C192" s="161"/>
      <c r="D192" s="160"/>
      <c r="E192" s="160"/>
      <c r="F192" s="160"/>
      <c r="G192" s="160"/>
      <c r="H192" s="160"/>
      <c r="I192" s="160"/>
      <c r="J192" s="161"/>
      <c r="K192" s="160"/>
      <c r="L192" s="160"/>
      <c r="M192" s="160"/>
      <c r="N192" s="160"/>
      <c r="O192" s="160"/>
      <c r="P192" s="160"/>
      <c r="Q192" s="161"/>
      <c r="R192" s="160"/>
      <c r="S192" s="160"/>
      <c r="T192" s="160"/>
      <c r="U192" s="160"/>
      <c r="V192" s="160"/>
      <c r="W192" s="160"/>
      <c r="X192" s="161"/>
      <c r="Y192" s="160"/>
      <c r="Z192" s="160"/>
      <c r="AA192" s="160"/>
      <c r="AB192" s="160"/>
      <c r="AC192" s="160"/>
      <c r="AD192" s="160"/>
      <c r="AE192" s="161"/>
      <c r="AF192" s="160"/>
      <c r="AG192" s="160"/>
      <c r="AH192" s="160"/>
      <c r="AI192" s="160"/>
      <c r="AJ192" s="160"/>
      <c r="AK192" s="160"/>
      <c r="AL192" s="161"/>
      <c r="AM192" s="160"/>
      <c r="AN192" s="160"/>
      <c r="AO192" s="160"/>
      <c r="AP192" s="160"/>
      <c r="AQ192" s="160"/>
      <c r="AR192" s="160"/>
      <c r="AS192" s="161"/>
      <c r="AT192" s="160"/>
      <c r="AU192" s="160"/>
      <c r="AV192" s="160"/>
      <c r="AW192" s="160"/>
      <c r="AX192" s="160"/>
      <c r="AY192" s="160"/>
      <c r="AZ192" s="161"/>
      <c r="BA192" s="160"/>
      <c r="BB192" s="160"/>
      <c r="BC192" s="160"/>
      <c r="BD192" s="160"/>
      <c r="BE192" s="160"/>
      <c r="BF192" s="160"/>
      <c r="BG192" s="161"/>
      <c r="BH192" s="160"/>
      <c r="BI192" s="160"/>
      <c r="BJ192" s="160"/>
      <c r="BK192" s="160"/>
      <c r="BL192" s="160"/>
      <c r="BM192" s="160"/>
      <c r="BN192" s="161"/>
      <c r="BO192" s="160"/>
      <c r="BP192" s="160"/>
      <c r="BQ192" s="160"/>
      <c r="BR192" s="160"/>
      <c r="BS192" s="160"/>
      <c r="BT192" s="160"/>
      <c r="BU192" s="161"/>
      <c r="BV192" s="160"/>
      <c r="BW192" s="160"/>
      <c r="BX192" s="160"/>
      <c r="BY192" s="160"/>
      <c r="BZ192" s="160"/>
      <c r="CA192" s="160"/>
      <c r="CB192" s="161"/>
      <c r="CC192" s="160"/>
      <c r="CD192" s="160"/>
      <c r="CE192" s="160"/>
      <c r="CF192" s="160"/>
      <c r="CG192" s="160"/>
      <c r="CH192" s="160"/>
      <c r="CI192" s="161"/>
      <c r="CJ192" s="160"/>
      <c r="CK192" s="160"/>
      <c r="CL192" s="160"/>
      <c r="CM192" s="160"/>
      <c r="CN192" s="160"/>
      <c r="CO192" s="160"/>
      <c r="CP192" s="161"/>
      <c r="CQ192" s="160"/>
      <c r="CR192" s="160"/>
      <c r="CS192" s="160"/>
      <c r="CT192" s="160"/>
      <c r="CU192" s="160"/>
    </row>
    <row r="193" spans="1:99" x14ac:dyDescent="0.2">
      <c r="A193" s="155"/>
      <c r="B193" s="156"/>
      <c r="C193" s="157"/>
      <c r="D193" s="156"/>
      <c r="E193" s="156"/>
      <c r="F193" s="156"/>
      <c r="G193" s="156"/>
      <c r="H193" s="156"/>
      <c r="I193" s="156"/>
      <c r="J193" s="157"/>
      <c r="K193" s="156"/>
      <c r="L193" s="156"/>
      <c r="M193" s="156"/>
      <c r="N193" s="156"/>
      <c r="O193" s="156"/>
      <c r="P193" s="156"/>
      <c r="Q193" s="157"/>
      <c r="R193" s="156"/>
      <c r="S193" s="156"/>
      <c r="T193" s="156"/>
      <c r="U193" s="156"/>
      <c r="V193" s="156"/>
      <c r="W193" s="156"/>
      <c r="X193" s="157"/>
      <c r="Y193" s="156"/>
      <c r="Z193" s="156"/>
      <c r="AA193" s="156"/>
      <c r="AB193" s="156"/>
      <c r="AC193" s="156"/>
      <c r="AD193" s="156"/>
      <c r="AE193" s="157"/>
      <c r="AF193" s="156"/>
      <c r="AG193" s="156"/>
      <c r="AH193" s="156"/>
      <c r="AI193" s="156"/>
      <c r="AJ193" s="156"/>
      <c r="AK193" s="156"/>
      <c r="AL193" s="157"/>
      <c r="AM193" s="156"/>
      <c r="AN193" s="156"/>
      <c r="AO193" s="156"/>
      <c r="AP193" s="156"/>
      <c r="AQ193" s="156"/>
      <c r="AR193" s="156"/>
      <c r="AS193" s="157"/>
      <c r="AT193" s="156"/>
      <c r="AU193" s="156"/>
      <c r="AV193" s="156"/>
      <c r="AW193" s="156"/>
      <c r="AX193" s="156"/>
      <c r="AY193" s="156"/>
      <c r="AZ193" s="157"/>
      <c r="BA193" s="156"/>
      <c r="BB193" s="156"/>
      <c r="BC193" s="156"/>
      <c r="BD193" s="156"/>
      <c r="BE193" s="156"/>
      <c r="BF193" s="156"/>
      <c r="BG193" s="157"/>
      <c r="BH193" s="156"/>
      <c r="BI193" s="156"/>
      <c r="BJ193" s="156"/>
      <c r="BK193" s="156"/>
      <c r="BL193" s="156"/>
      <c r="BM193" s="156"/>
      <c r="BN193" s="157"/>
      <c r="BO193" s="156"/>
      <c r="BP193" s="156"/>
      <c r="BQ193" s="156"/>
      <c r="BR193" s="156"/>
      <c r="BS193" s="156"/>
      <c r="BT193" s="156"/>
      <c r="BU193" s="157"/>
      <c r="BV193" s="156"/>
      <c r="BW193" s="156"/>
      <c r="BX193" s="156"/>
      <c r="BY193" s="156"/>
      <c r="BZ193" s="156"/>
      <c r="CA193" s="156"/>
      <c r="CB193" s="157"/>
      <c r="CC193" s="156"/>
      <c r="CD193" s="156"/>
      <c r="CE193" s="156"/>
      <c r="CF193" s="156"/>
      <c r="CG193" s="156"/>
      <c r="CH193" s="156"/>
      <c r="CI193" s="157"/>
      <c r="CJ193" s="156"/>
      <c r="CK193" s="156"/>
      <c r="CL193" s="156"/>
      <c r="CM193" s="156"/>
      <c r="CN193" s="156"/>
      <c r="CO193" s="156"/>
      <c r="CP193" s="157"/>
      <c r="CQ193" s="156"/>
      <c r="CR193" s="156"/>
      <c r="CS193" s="156"/>
      <c r="CT193" s="156"/>
      <c r="CU193"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2023-07-19T09:21:04Z</dcterms:modified>
</cp:coreProperties>
</file>