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25" windowHeight="103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愛知県Aichi!$A$1:$CU$196</definedName>
    <definedName name="_xlnm.Print_Area" localSheetId="3">関東地方Kanto!$A$1:$CU$196</definedName>
    <definedName name="_xlnm.Print_Area" localSheetId="12">'京阪神圏Osaka including suburbs'!$A$1:$CU$196</definedName>
    <definedName name="_xlnm.Print_Area" localSheetId="6">近畿地方Kinki!$A$1:$CU$196</definedName>
    <definedName name="_xlnm.Print_Area" localSheetId="9">'九州・沖縄地方Kyushu-Okinawa'!$A$1:$CU$196</definedName>
    <definedName name="_xlnm.Print_Area" localSheetId="8">四国地方Shikoku!$A$1:$CU$196</definedName>
    <definedName name="_xlnm.Print_Area" localSheetId="0">全国Japan!$A$1:$CU$196</definedName>
    <definedName name="_xlnm.Print_Area" localSheetId="15">大阪府Osaka!$A$1:$CU$196</definedName>
    <definedName name="_xlnm.Print_Area" localSheetId="7">中国地方Chugoku!$A$1:$CU$196</definedName>
    <definedName name="_xlnm.Print_Area" localSheetId="5">中部地方Chubu!$A$1:$CU$196</definedName>
    <definedName name="_xlnm.Print_Area" localSheetId="13">東京都Tokyo!$A$1:$CU$196</definedName>
    <definedName name="_xlnm.Print_Area" localSheetId="2">東北地方Tohoku!$A$1:$CU$196</definedName>
    <definedName name="_xlnm.Print_Area" localSheetId="10">'南関東圏Tokyo including suburbs'!$A$1:$CU$196</definedName>
    <definedName name="_xlnm.Print_Area" localSheetId="1">北海道地方Hokkaido!$A$1:$CU$196</definedName>
    <definedName name="_xlnm.Print_Area" localSheetId="4">北陸地方Hokuriku!$A$1:$CU$196</definedName>
    <definedName name="_xlnm.Print_Area" localSheetId="11">'名古屋圏Nagoya including suburbs'!$A$1:$CU$196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4" i="17" l="1"/>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<sst xmlns="http://schemas.openxmlformats.org/spreadsheetml/2006/main" count="3871" uniqueCount="83">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</sst>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4" si="28">IFERROR(ROUND((I151-I139)/I139*100,2),"")</f>
        <v>-1.05</v>
      </c>
      <c r="K151" s="22">
        <v>2375944.15</v>
      </c>
      <c r="L151" s="21">
        <v>1190583.44</v>
      </c>
      <c r="M151" s="21">
        <v>647863.89</v>
      </c>
      <c r="N151" s="20">
        <v>141877.65</v>
      </c>
      <c r="O151" s="19">
        <v>545009.14</v>
      </c>
      <c r="P151" s="24">
        <v>16846</v>
      </c>
      <c r="Q151" s="23">
        <f t="shared" ref="Q151:Q194" si="29">IFERROR(ROUND((P151-P139)/P139*100,2),"")</f>
        <v>1.93</v>
      </c>
      <c r="R151" s="22">
        <v>7365</v>
      </c>
      <c r="S151" s="21">
        <v>4530</v>
      </c>
      <c r="T151" s="21">
        <v>4305</v>
      </c>
      <c r="U151" s="20">
        <v>646</v>
      </c>
      <c r="V151" s="25">
        <v>225</v>
      </c>
      <c r="W151" s="24">
        <v>887208.65</v>
      </c>
      <c r="X151" s="23">
        <f t="shared" ref="X151:X194" si="30">IFERROR(ROUND((W151-W139)/W139*100,2),"")</f>
        <v>0.61</v>
      </c>
      <c r="Y151" s="22">
        <v>397997.86</v>
      </c>
      <c r="Z151" s="21">
        <v>233054</v>
      </c>
      <c r="AA151" s="21">
        <v>223835.05</v>
      </c>
      <c r="AB151" s="20">
        <v>32321.74</v>
      </c>
      <c r="AC151" s="19">
        <v>9218.9500000000007</v>
      </c>
      <c r="AD151" s="24">
        <v>764</v>
      </c>
      <c r="AE151" s="23">
        <f t="shared" ref="AE151:AE194" si="31">IFERROR(ROUND((AD151-AD139)/AD139*100,2),"")</f>
        <v>-1.1599999999999999</v>
      </c>
      <c r="AF151" s="22">
        <v>169</v>
      </c>
      <c r="AG151" s="21">
        <v>281</v>
      </c>
      <c r="AH151" s="21">
        <v>68</v>
      </c>
      <c r="AI151" s="20">
        <v>241</v>
      </c>
      <c r="AJ151" s="25">
        <v>213</v>
      </c>
      <c r="AK151" s="24">
        <v>388664.75</v>
      </c>
      <c r="AL151" s="23">
        <f t="shared" ref="AL151:AL194" si="32">IFERROR(ROUND((AK151-AK139)/AK139*100,2),"")</f>
        <v>-26.3</v>
      </c>
      <c r="AM151" s="22">
        <v>64242.01</v>
      </c>
      <c r="AN151" s="21">
        <v>111201.17</v>
      </c>
      <c r="AO151" s="21">
        <v>26209.62</v>
      </c>
      <c r="AP151" s="20">
        <v>178695.63</v>
      </c>
      <c r="AQ151" s="19">
        <v>88115.96</v>
      </c>
      <c r="AR151" s="24">
        <v>670</v>
      </c>
      <c r="AS151" s="23">
        <f t="shared" ref="AS151:AS194" si="33">IFERROR(ROUND((AR151-AR139)/AR139*100,2),"")</f>
        <v>-9.9499999999999993</v>
      </c>
      <c r="AT151" s="22">
        <v>81</v>
      </c>
      <c r="AU151" s="21">
        <v>191</v>
      </c>
      <c r="AV151" s="21">
        <v>63</v>
      </c>
      <c r="AW151" s="20">
        <v>332</v>
      </c>
      <c r="AX151" s="25">
        <v>127</v>
      </c>
      <c r="AY151" s="24">
        <v>643081.43999999994</v>
      </c>
      <c r="AZ151" s="23">
        <f t="shared" ref="AZ151:AZ194" si="34">IFERROR(ROUND((AY151-AY139)/AY139*100,2),"")</f>
        <v>-22.03</v>
      </c>
      <c r="BA151" s="22">
        <v>29938.880000000001</v>
      </c>
      <c r="BB151" s="21">
        <v>94368.33</v>
      </c>
      <c r="BC151" s="21">
        <v>35768.76</v>
      </c>
      <c r="BD151" s="20">
        <v>468021.78</v>
      </c>
      <c r="BE151" s="19">
        <v>51355.88</v>
      </c>
      <c r="BF151" s="24">
        <v>332</v>
      </c>
      <c r="BG151" s="23">
        <f t="shared" ref="BG151:BG194" si="35">IFERROR(ROUND((BF151-BF139)/BF139*100,2),"")</f>
        <v>2.15</v>
      </c>
      <c r="BH151" s="22">
        <v>72</v>
      </c>
      <c r="BI151" s="21">
        <v>121</v>
      </c>
      <c r="BJ151" s="21">
        <v>32</v>
      </c>
      <c r="BK151" s="20">
        <v>107</v>
      </c>
      <c r="BL151" s="25">
        <v>89</v>
      </c>
      <c r="BM151" s="24">
        <v>483342.8</v>
      </c>
      <c r="BN151" s="23">
        <f t="shared" ref="BN151:BN194" si="36">IFERROR(ROUND((BM151-BM139)/BM139*100,2),"")</f>
        <v>48.39</v>
      </c>
      <c r="BO151" s="22">
        <v>40058.730000000003</v>
      </c>
      <c r="BP151" s="21">
        <v>132802.1</v>
      </c>
      <c r="BQ151" s="21">
        <v>30106.5</v>
      </c>
      <c r="BR151" s="20">
        <v>280375.46999999997</v>
      </c>
      <c r="BS151" s="19">
        <v>102695.6</v>
      </c>
      <c r="BT151" s="24">
        <v>264</v>
      </c>
      <c r="BU151" s="23">
        <f t="shared" ref="BU151:BU194" si="37">IFERROR(ROUND((BT151-BT139)/BT139*100,2),"")</f>
        <v>-2.58</v>
      </c>
      <c r="BV151" s="22">
        <v>29</v>
      </c>
      <c r="BW151" s="21">
        <v>97</v>
      </c>
      <c r="BX151" s="21">
        <v>24</v>
      </c>
      <c r="BY151" s="20">
        <v>111</v>
      </c>
      <c r="BZ151" s="25">
        <v>73</v>
      </c>
      <c r="CA151" s="24">
        <v>1073802.02</v>
      </c>
      <c r="CB151" s="23">
        <f t="shared" ref="CB151:CB194" si="38">IFERROR(ROUND((CA151-CA139)/CA139*100,2),"")</f>
        <v>60.51</v>
      </c>
      <c r="CC151" s="22">
        <v>26642.55</v>
      </c>
      <c r="CD151" s="21">
        <v>140985.51999999999</v>
      </c>
      <c r="CE151" s="21">
        <v>21447.31</v>
      </c>
      <c r="CF151" s="20">
        <v>839262.71</v>
      </c>
      <c r="CG151" s="19">
        <v>110871.28</v>
      </c>
      <c r="CH151" s="24">
        <v>2800</v>
      </c>
      <c r="CI151" s="23">
        <f t="shared" ref="CI151:CI194" si="39">IFERROR(ROUND((CH151-CH139)/CH139*100,2),"")</f>
        <v>-4.04</v>
      </c>
      <c r="CJ151" s="22">
        <v>558</v>
      </c>
      <c r="CK151" s="21">
        <v>1298</v>
      </c>
      <c r="CL151" s="21">
        <v>283</v>
      </c>
      <c r="CM151" s="20">
        <v>657</v>
      </c>
      <c r="CN151" s="25">
        <v>1018</v>
      </c>
      <c r="CO151" s="24">
        <v>1279163.94</v>
      </c>
      <c r="CP151" s="23">
        <f t="shared" ref="CP151:CP194"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4"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15">
      <c r="A192" s="137">
        <v>45047</v>
      </c>
      <c r="B192" s="10">
        <v>15852</v>
      </c>
      <c r="C192" s="9">
        <f t="shared" si="41"/>
        <v>3.55</v>
      </c>
      <c r="D192" s="8">
        <v>7572</v>
      </c>
      <c r="E192" s="7">
        <v>5083</v>
      </c>
      <c r="F192" s="7">
        <v>2621</v>
      </c>
      <c r="G192" s="6">
        <v>559</v>
      </c>
      <c r="H192" s="11">
        <v>2470</v>
      </c>
      <c r="I192" s="10">
        <v>3999210.02</v>
      </c>
      <c r="J192" s="9">
        <f t="shared" si="28"/>
        <v>4.8</v>
      </c>
      <c r="K192" s="8">
        <v>2045668.15</v>
      </c>
      <c r="L192" s="7">
        <v>1195557.6100000001</v>
      </c>
      <c r="M192" s="7">
        <v>588672.32999999996</v>
      </c>
      <c r="N192" s="6">
        <v>164084.12</v>
      </c>
      <c r="O192" s="5">
        <v>609700.88</v>
      </c>
      <c r="P192" s="10">
        <v>16130</v>
      </c>
      <c r="Q192" s="9">
        <f t="shared" si="29"/>
        <v>1.91</v>
      </c>
      <c r="R192" s="8">
        <v>6908</v>
      </c>
      <c r="S192" s="7">
        <v>4487</v>
      </c>
      <c r="T192" s="7">
        <v>4033</v>
      </c>
      <c r="U192" s="6">
        <v>702</v>
      </c>
      <c r="V192" s="11">
        <v>454</v>
      </c>
      <c r="W192" s="10">
        <v>853252.52</v>
      </c>
      <c r="X192" s="9">
        <f t="shared" si="30"/>
        <v>-0.02</v>
      </c>
      <c r="Y192" s="8">
        <v>366843.6</v>
      </c>
      <c r="Z192" s="7">
        <v>242136.35</v>
      </c>
      <c r="AA192" s="7">
        <v>207977.39</v>
      </c>
      <c r="AB192" s="6">
        <v>36295.18</v>
      </c>
      <c r="AC192" s="5">
        <v>34158.959999999999</v>
      </c>
      <c r="AD192" s="10">
        <v>601</v>
      </c>
      <c r="AE192" s="9">
        <f t="shared" si="31"/>
        <v>11.5</v>
      </c>
      <c r="AF192" s="8">
        <v>142</v>
      </c>
      <c r="AG192" s="7">
        <v>236</v>
      </c>
      <c r="AH192" s="7">
        <v>48</v>
      </c>
      <c r="AI192" s="6">
        <v>175</v>
      </c>
      <c r="AJ192" s="11">
        <v>188</v>
      </c>
      <c r="AK192" s="10">
        <v>297988.28999999998</v>
      </c>
      <c r="AL192" s="9">
        <f t="shared" si="32"/>
        <v>21.83</v>
      </c>
      <c r="AM192" s="8">
        <v>39318.730000000003</v>
      </c>
      <c r="AN192" s="7">
        <v>112214.75</v>
      </c>
      <c r="AO192" s="7">
        <v>14615.98</v>
      </c>
      <c r="AP192" s="6">
        <v>131838.82999999999</v>
      </c>
      <c r="AQ192" s="5">
        <v>97598.77</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241</v>
      </c>
      <c r="BG192" s="9">
        <f t="shared" si="35"/>
        <v>12.09</v>
      </c>
      <c r="BH192" s="8">
        <v>47</v>
      </c>
      <c r="BI192" s="7">
        <v>79</v>
      </c>
      <c r="BJ192" s="7">
        <v>25</v>
      </c>
      <c r="BK192" s="6">
        <v>89</v>
      </c>
      <c r="BL192" s="11">
        <v>55</v>
      </c>
      <c r="BM192" s="10">
        <v>334725.40999999997</v>
      </c>
      <c r="BN192" s="9">
        <f t="shared" si="36"/>
        <v>48.48</v>
      </c>
      <c r="BO192" s="8">
        <v>25421.58</v>
      </c>
      <c r="BP192" s="7">
        <v>98055.5</v>
      </c>
      <c r="BQ192" s="7">
        <v>18782.57</v>
      </c>
      <c r="BR192" s="6">
        <v>192096.45</v>
      </c>
      <c r="BS192" s="5">
        <v>79642.240000000005</v>
      </c>
      <c r="BT192" s="10">
        <v>170</v>
      </c>
      <c r="BU192" s="9">
        <f t="shared" si="37"/>
        <v>13.33</v>
      </c>
      <c r="BV192" s="8">
        <v>33</v>
      </c>
      <c r="BW192" s="7">
        <v>53</v>
      </c>
      <c r="BX192" s="7">
        <v>14</v>
      </c>
      <c r="BY192" s="6">
        <v>70</v>
      </c>
      <c r="BZ192" s="11">
        <v>39</v>
      </c>
      <c r="CA192" s="10">
        <v>365829.04</v>
      </c>
      <c r="CB192" s="9">
        <f t="shared" si="38"/>
        <v>-11.46</v>
      </c>
      <c r="CC192" s="8">
        <v>27359.03</v>
      </c>
      <c r="CD192" s="7">
        <v>52453.79</v>
      </c>
      <c r="CE192" s="7">
        <v>11355.35</v>
      </c>
      <c r="CF192" s="6">
        <v>274660.87</v>
      </c>
      <c r="CG192" s="5">
        <v>41098.44</v>
      </c>
      <c r="CH192" s="10">
        <v>2532</v>
      </c>
      <c r="CI192" s="9">
        <f t="shared" si="39"/>
        <v>9.85</v>
      </c>
      <c r="CJ192" s="8">
        <v>417</v>
      </c>
      <c r="CK192" s="7">
        <v>1105</v>
      </c>
      <c r="CL192" s="7">
        <v>260</v>
      </c>
      <c r="CM192" s="6">
        <v>749</v>
      </c>
      <c r="CN192" s="11">
        <v>845</v>
      </c>
      <c r="CO192" s="10">
        <v>1091673.3700000001</v>
      </c>
      <c r="CP192" s="9">
        <f t="shared" si="40"/>
        <v>7.55</v>
      </c>
      <c r="CQ192" s="8">
        <v>133338.42000000001</v>
      </c>
      <c r="CR192" s="7">
        <v>527485.36</v>
      </c>
      <c r="CS192" s="7">
        <v>84875.62</v>
      </c>
      <c r="CT192" s="6">
        <v>345786.01</v>
      </c>
      <c r="CU192" s="5">
        <v>442609.74</v>
      </c>
    </row>
    <row r="193" spans="1:99" ht="25.5" customHeight="1" x14ac:dyDescent="0.15">
      <c r="A193" s="137">
        <v>45078</v>
      </c>
      <c r="B193" s="10">
        <v>18585</v>
      </c>
      <c r="C193" s="9">
        <f t="shared" si="41"/>
        <v>7.03</v>
      </c>
      <c r="D193" s="8">
        <v>8734</v>
      </c>
      <c r="E193" s="7">
        <v>5808</v>
      </c>
      <c r="F193" s="7">
        <v>3342</v>
      </c>
      <c r="G193" s="6">
        <v>689</v>
      </c>
      <c r="H193" s="11">
        <v>2469</v>
      </c>
      <c r="I193" s="10">
        <v>4663835.7</v>
      </c>
      <c r="J193" s="9">
        <f t="shared" si="28"/>
        <v>9.59</v>
      </c>
      <c r="K193" s="8">
        <v>2297747.79</v>
      </c>
      <c r="L193" s="7">
        <v>1416981.14</v>
      </c>
      <c r="M193" s="7">
        <v>735823.06</v>
      </c>
      <c r="N193" s="6">
        <v>210037.08</v>
      </c>
      <c r="O193" s="5">
        <v>681640.3</v>
      </c>
      <c r="P193" s="10">
        <v>18129</v>
      </c>
      <c r="Q193" s="9">
        <f t="shared" si="29"/>
        <v>2.71</v>
      </c>
      <c r="R193" s="8">
        <v>7618</v>
      </c>
      <c r="S193" s="7">
        <v>4787</v>
      </c>
      <c r="T193" s="7">
        <v>5015</v>
      </c>
      <c r="U193" s="6">
        <v>709</v>
      </c>
      <c r="V193" s="11">
        <v>-228</v>
      </c>
      <c r="W193" s="10">
        <v>960986.74</v>
      </c>
      <c r="X193" s="9">
        <f t="shared" si="30"/>
        <v>3.5</v>
      </c>
      <c r="Y193" s="8">
        <v>398708.89</v>
      </c>
      <c r="Z193" s="7">
        <v>259369.51</v>
      </c>
      <c r="AA193" s="7">
        <v>265263.78000000003</v>
      </c>
      <c r="AB193" s="6">
        <v>37644.559999999998</v>
      </c>
      <c r="AC193" s="5">
        <v>-5894.27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554</v>
      </c>
      <c r="AS193" s="9">
        <f t="shared" si="33"/>
        <v>11.92</v>
      </c>
      <c r="AT193" s="8">
        <v>54</v>
      </c>
      <c r="AU193" s="7">
        <v>178</v>
      </c>
      <c r="AV193" s="7">
        <v>64</v>
      </c>
      <c r="AW193" s="6">
        <v>255</v>
      </c>
      <c r="AX193" s="11">
        <v>115</v>
      </c>
      <c r="AY193" s="10">
        <v>556268.07999999996</v>
      </c>
      <c r="AZ193" s="9">
        <f t="shared" si="34"/>
        <v>9.7899999999999991</v>
      </c>
      <c r="BA193" s="8">
        <v>26968.720000000001</v>
      </c>
      <c r="BB193" s="7">
        <v>112337.32</v>
      </c>
      <c r="BC193" s="7">
        <v>49533.17</v>
      </c>
      <c r="BD193" s="6">
        <v>362140.58</v>
      </c>
      <c r="BE193" s="5">
        <v>67360.820000000007</v>
      </c>
      <c r="BF193" s="10">
        <v>311</v>
      </c>
      <c r="BG193" s="9">
        <f t="shared" si="35"/>
        <v>7.24</v>
      </c>
      <c r="BH193" s="8">
        <v>70</v>
      </c>
      <c r="BI193" s="7">
        <v>119</v>
      </c>
      <c r="BJ193" s="7">
        <v>29</v>
      </c>
      <c r="BK193" s="6">
        <v>93</v>
      </c>
      <c r="BL193" s="11">
        <v>90</v>
      </c>
      <c r="BM193" s="10">
        <v>332120.03999999998</v>
      </c>
      <c r="BN193" s="9">
        <f t="shared" si="36"/>
        <v>12.34</v>
      </c>
      <c r="BO193" s="8">
        <v>54766.09</v>
      </c>
      <c r="BP193" s="7">
        <v>72762.06</v>
      </c>
      <c r="BQ193" s="7">
        <v>31564.240000000002</v>
      </c>
      <c r="BR193" s="6">
        <v>173027.65</v>
      </c>
      <c r="BS193" s="5">
        <v>41197.82</v>
      </c>
      <c r="BT193" s="10">
        <v>194</v>
      </c>
      <c r="BU193" s="9">
        <f t="shared" si="37"/>
        <v>12.14</v>
      </c>
      <c r="BV193" s="8">
        <v>32</v>
      </c>
      <c r="BW193" s="7">
        <v>69</v>
      </c>
      <c r="BX193" s="7">
        <v>16</v>
      </c>
      <c r="BY193" s="6">
        <v>76</v>
      </c>
      <c r="BZ193" s="11">
        <v>53</v>
      </c>
      <c r="CA193" s="10">
        <v>341872.38</v>
      </c>
      <c r="CB193" s="9">
        <f t="shared" si="38"/>
        <v>2.15</v>
      </c>
      <c r="CC193" s="8">
        <v>21819.41</v>
      </c>
      <c r="CD193" s="7">
        <v>72447.289999999994</v>
      </c>
      <c r="CE193" s="7">
        <v>9198.7900000000009</v>
      </c>
      <c r="CF193" s="6">
        <v>238240.06</v>
      </c>
      <c r="CG193" s="5">
        <v>63248.5</v>
      </c>
      <c r="CH193" s="10">
        <v>3059</v>
      </c>
      <c r="CI193" s="9">
        <f t="shared" si="39"/>
        <v>15.13</v>
      </c>
      <c r="CJ193" s="8">
        <v>523</v>
      </c>
      <c r="CK193" s="7">
        <v>1304</v>
      </c>
      <c r="CL193" s="7">
        <v>360</v>
      </c>
      <c r="CM193" s="6">
        <v>865</v>
      </c>
      <c r="CN193" s="11">
        <v>949</v>
      </c>
      <c r="CO193" s="10">
        <v>1363373.92</v>
      </c>
      <c r="CP193" s="9">
        <f t="shared" si="40"/>
        <v>17.61</v>
      </c>
      <c r="CQ193" s="8">
        <v>184105.03</v>
      </c>
      <c r="CR193" s="7">
        <v>618105.74</v>
      </c>
      <c r="CS193" s="7">
        <v>134574.29</v>
      </c>
      <c r="CT193" s="6">
        <v>412139.38</v>
      </c>
      <c r="CU193" s="5">
        <v>495345.58</v>
      </c>
    </row>
    <row r="194" spans="1:99" ht="25.5" customHeight="1" thickBot="1" x14ac:dyDescent="0.2">
      <c r="A194" s="138">
        <v>45108</v>
      </c>
      <c r="B194" s="10">
        <v>16822</v>
      </c>
      <c r="C194" s="9">
        <f t="shared" si="41"/>
        <v>-0.77</v>
      </c>
      <c r="D194" s="8">
        <v>8174</v>
      </c>
      <c r="E194" s="7">
        <v>5370</v>
      </c>
      <c r="F194" s="7">
        <v>2687</v>
      </c>
      <c r="G194" s="6">
        <v>580</v>
      </c>
      <c r="H194" s="11">
        <v>2688</v>
      </c>
      <c r="I194" s="10">
        <v>4232331.12</v>
      </c>
      <c r="J194" s="9">
        <f t="shared" si="28"/>
        <v>-1.45</v>
      </c>
      <c r="K194" s="8">
        <v>2116937.98</v>
      </c>
      <c r="L194" s="7">
        <v>1319131.3899999999</v>
      </c>
      <c r="M194" s="7">
        <v>614531.04</v>
      </c>
      <c r="N194" s="6">
        <v>179260.76</v>
      </c>
      <c r="O194" s="5">
        <v>705571.47</v>
      </c>
      <c r="P194" s="10">
        <v>17964</v>
      </c>
      <c r="Q194" s="9">
        <f t="shared" si="29"/>
        <v>3.68</v>
      </c>
      <c r="R194" s="8">
        <v>7750</v>
      </c>
      <c r="S194" s="7">
        <v>4787</v>
      </c>
      <c r="T194" s="7">
        <v>4700</v>
      </c>
      <c r="U194" s="6">
        <v>727</v>
      </c>
      <c r="V194" s="11">
        <v>87</v>
      </c>
      <c r="W194" s="10">
        <v>943531.84</v>
      </c>
      <c r="X194" s="9">
        <f t="shared" si="30"/>
        <v>3.04</v>
      </c>
      <c r="Y194" s="8">
        <v>396917.49</v>
      </c>
      <c r="Z194" s="7">
        <v>264056.96999999997</v>
      </c>
      <c r="AA194" s="7">
        <v>244360.58</v>
      </c>
      <c r="AB194" s="6">
        <v>38196.800000000003</v>
      </c>
      <c r="AC194" s="5">
        <v>19696.39</v>
      </c>
      <c r="AD194" s="10">
        <v>589</v>
      </c>
      <c r="AE194" s="9">
        <f t="shared" si="31"/>
        <v>0.68</v>
      </c>
      <c r="AF194" s="8">
        <v>103</v>
      </c>
      <c r="AG194" s="7">
        <v>249</v>
      </c>
      <c r="AH194" s="7">
        <v>55</v>
      </c>
      <c r="AI194" s="6">
        <v>180</v>
      </c>
      <c r="AJ194" s="11">
        <v>194</v>
      </c>
      <c r="AK194" s="10">
        <v>297086.53000000003</v>
      </c>
      <c r="AL194" s="9">
        <f t="shared" si="32"/>
        <v>-28.55</v>
      </c>
      <c r="AM194" s="8">
        <v>32526.26</v>
      </c>
      <c r="AN194" s="7">
        <v>98272.6</v>
      </c>
      <c r="AO194" s="7">
        <v>19567.560000000001</v>
      </c>
      <c r="AP194" s="6">
        <v>145831.22</v>
      </c>
      <c r="AQ194" s="5">
        <v>78705.039999999994</v>
      </c>
      <c r="AR194" s="10">
        <v>509</v>
      </c>
      <c r="AS194" s="9">
        <f t="shared" si="33"/>
        <v>6.93</v>
      </c>
      <c r="AT194" s="8">
        <v>43</v>
      </c>
      <c r="AU194" s="7">
        <v>128</v>
      </c>
      <c r="AV194" s="7">
        <v>58</v>
      </c>
      <c r="AW194" s="6">
        <v>278</v>
      </c>
      <c r="AX194" s="11">
        <v>72</v>
      </c>
      <c r="AY194" s="10">
        <v>476581.37</v>
      </c>
      <c r="AZ194" s="9">
        <f t="shared" si="34"/>
        <v>-2.04</v>
      </c>
      <c r="BA194" s="8">
        <v>13728.72</v>
      </c>
      <c r="BB194" s="7">
        <v>73713.11</v>
      </c>
      <c r="BC194" s="7">
        <v>24998.13</v>
      </c>
      <c r="BD194" s="6">
        <v>355735.18</v>
      </c>
      <c r="BE194" s="5">
        <v>57121.21</v>
      </c>
      <c r="BF194" s="10">
        <v>253</v>
      </c>
      <c r="BG194" s="9">
        <f t="shared" si="35"/>
        <v>0</v>
      </c>
      <c r="BH194" s="8">
        <v>44</v>
      </c>
      <c r="BI194" s="7">
        <v>100</v>
      </c>
      <c r="BJ194" s="7">
        <v>25</v>
      </c>
      <c r="BK194" s="6">
        <v>84</v>
      </c>
      <c r="BL194" s="11">
        <v>75</v>
      </c>
      <c r="BM194" s="10">
        <v>271676.23</v>
      </c>
      <c r="BN194" s="9">
        <f t="shared" si="36"/>
        <v>2.57</v>
      </c>
      <c r="BO194" s="8">
        <v>26365.15</v>
      </c>
      <c r="BP194" s="7">
        <v>75791.839999999997</v>
      </c>
      <c r="BQ194" s="7">
        <v>19714.86</v>
      </c>
      <c r="BR194" s="6">
        <v>149804.38</v>
      </c>
      <c r="BS194" s="5">
        <v>56076.98</v>
      </c>
      <c r="BT194" s="10">
        <v>185</v>
      </c>
      <c r="BU194" s="9">
        <f t="shared" si="37"/>
        <v>-5.61</v>
      </c>
      <c r="BV194" s="8">
        <v>31</v>
      </c>
      <c r="BW194" s="7">
        <v>77</v>
      </c>
      <c r="BX194" s="7">
        <v>18</v>
      </c>
      <c r="BY194" s="6">
        <v>59</v>
      </c>
      <c r="BZ194" s="11">
        <v>59</v>
      </c>
      <c r="CA194" s="10">
        <v>328117.36</v>
      </c>
      <c r="CB194" s="9">
        <f t="shared" si="38"/>
        <v>-28.14</v>
      </c>
      <c r="CC194" s="8">
        <v>17409.490000000002</v>
      </c>
      <c r="CD194" s="7">
        <v>96950.78</v>
      </c>
      <c r="CE194" s="7">
        <v>17065.169999999998</v>
      </c>
      <c r="CF194" s="6">
        <v>196691.92</v>
      </c>
      <c r="CG194" s="5">
        <v>79885.61</v>
      </c>
      <c r="CH194" s="10">
        <v>2809</v>
      </c>
      <c r="CI194" s="9">
        <f t="shared" si="39"/>
        <v>4.3099999999999996</v>
      </c>
      <c r="CJ194" s="8">
        <v>443</v>
      </c>
      <c r="CK194" s="7">
        <v>1197</v>
      </c>
      <c r="CL194" s="7">
        <v>310</v>
      </c>
      <c r="CM194" s="6">
        <v>854</v>
      </c>
      <c r="CN194" s="11">
        <v>888</v>
      </c>
      <c r="CO194" s="10">
        <v>1248232.6200000001</v>
      </c>
      <c r="CP194" s="9">
        <f t="shared" si="40"/>
        <v>2.62</v>
      </c>
      <c r="CQ194" s="8">
        <v>153824.34</v>
      </c>
      <c r="CR194" s="7">
        <v>600969.15</v>
      </c>
      <c r="CS194" s="7">
        <v>99461.23</v>
      </c>
      <c r="CT194" s="6">
        <v>383959.7</v>
      </c>
      <c r="CU194" s="5">
        <v>509707.27</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2"/>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U1048576">
    <cfRule type="expression" dxfId="32" priority="1">
      <formula>MATCH(MAX(A:A)+1,A:A, 1)-2&lt;=ROW($A1)=TRUE</formula>
    </cfRule>
  </conditionalFormatting>
  <conditionalFormatting sqref="C23:C195">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4" si="28">IFERROR(ROUND((I151-I139)/I139*100,2),"")</f>
        <v>-7.75</v>
      </c>
      <c r="K151" s="22">
        <v>372047.59</v>
      </c>
      <c r="L151" s="21">
        <v>148332.48000000001</v>
      </c>
      <c r="M151" s="21">
        <v>89312.62</v>
      </c>
      <c r="N151" s="20">
        <v>14387.88</v>
      </c>
      <c r="O151" s="19">
        <v>59019.86</v>
      </c>
      <c r="P151" s="24">
        <v>1223</v>
      </c>
      <c r="Q151" s="23">
        <f t="shared" ref="Q151:Q194" si="29">IFERROR(ROUND((P151-P139)/P139*100,2),"")</f>
        <v>0.08</v>
      </c>
      <c r="R151" s="22">
        <v>572</v>
      </c>
      <c r="S151" s="21">
        <v>328</v>
      </c>
      <c r="T151" s="21">
        <v>281</v>
      </c>
      <c r="U151" s="20">
        <v>42</v>
      </c>
      <c r="V151" s="25">
        <v>47</v>
      </c>
      <c r="W151" s="24">
        <v>66807.89</v>
      </c>
      <c r="X151" s="23">
        <f t="shared" ref="X151:X194" si="30">IFERROR(ROUND((W151-W139)/W139*100,2),"")</f>
        <v>0.23</v>
      </c>
      <c r="Y151" s="22">
        <v>33483.11</v>
      </c>
      <c r="Z151" s="21">
        <v>16466.54</v>
      </c>
      <c r="AA151" s="21">
        <v>14591.27</v>
      </c>
      <c r="AB151" s="20">
        <v>2266.9699999999998</v>
      </c>
      <c r="AC151" s="19">
        <v>1875.27</v>
      </c>
      <c r="AD151" s="24">
        <v>80</v>
      </c>
      <c r="AE151" s="23">
        <f t="shared" ref="AE151:AE194" si="31">IFERROR(ROUND((AD151-AD139)/AD139*100,2),"")</f>
        <v>8.11</v>
      </c>
      <c r="AF151" s="22">
        <v>14</v>
      </c>
      <c r="AG151" s="21">
        <v>36</v>
      </c>
      <c r="AH151" s="21">
        <v>7</v>
      </c>
      <c r="AI151" s="20">
        <v>22</v>
      </c>
      <c r="AJ151" s="25">
        <v>29</v>
      </c>
      <c r="AK151" s="24">
        <v>41087.339999999997</v>
      </c>
      <c r="AL151" s="23">
        <f t="shared" ref="AL151:AL194" si="32">IFERROR(ROUND((AK151-AK139)/AK139*100,2),"")</f>
        <v>-2.09</v>
      </c>
      <c r="AM151" s="22">
        <v>4427.01</v>
      </c>
      <c r="AN151" s="21">
        <v>15133.45</v>
      </c>
      <c r="AO151" s="21">
        <v>4954.03</v>
      </c>
      <c r="AP151" s="20">
        <v>16341.6</v>
      </c>
      <c r="AQ151" s="19">
        <v>10179.42</v>
      </c>
      <c r="AR151" s="24">
        <v>81</v>
      </c>
      <c r="AS151" s="23">
        <f t="shared" ref="AS151:AS194" si="33">IFERROR(ROUND((AR151-AR139)/AR139*100,2),"")</f>
        <v>-6.9</v>
      </c>
      <c r="AT151" s="22">
        <v>13</v>
      </c>
      <c r="AU151" s="21">
        <v>18</v>
      </c>
      <c r="AV151" s="21">
        <v>12</v>
      </c>
      <c r="AW151" s="20">
        <v>37</v>
      </c>
      <c r="AX151" s="25">
        <v>5</v>
      </c>
      <c r="AY151" s="24">
        <v>109943.49</v>
      </c>
      <c r="AZ151" s="23">
        <f t="shared" ref="AZ151:AZ194" si="34">IFERROR(ROUND((AY151-AY139)/AY139*100,2),"")</f>
        <v>4.7</v>
      </c>
      <c r="BA151" s="22">
        <v>8486.73</v>
      </c>
      <c r="BB151" s="21">
        <v>11929.11</v>
      </c>
      <c r="BC151" s="21">
        <v>9630.06</v>
      </c>
      <c r="BD151" s="20">
        <v>70412.22</v>
      </c>
      <c r="BE151" s="19">
        <v>-7186.32</v>
      </c>
      <c r="BF151" s="24">
        <v>38</v>
      </c>
      <c r="BG151" s="23">
        <f t="shared" ref="BG151:BG194" si="35">IFERROR(ROUND((BF151-BF139)/BF139*100,2),"")</f>
        <v>-7.32</v>
      </c>
      <c r="BH151" s="22">
        <v>12</v>
      </c>
      <c r="BI151" s="21">
        <v>14</v>
      </c>
      <c r="BJ151" s="21">
        <v>3</v>
      </c>
      <c r="BK151" s="20">
        <v>9</v>
      </c>
      <c r="BL151" s="25">
        <v>11</v>
      </c>
      <c r="BM151" s="24">
        <v>52704.66</v>
      </c>
      <c r="BN151" s="23">
        <f t="shared" ref="BN151:BN194" si="36">IFERROR(ROUND((BM151-BM139)/BM139*100,2),"")</f>
        <v>42.51</v>
      </c>
      <c r="BO151" s="22">
        <v>5954.22</v>
      </c>
      <c r="BP151" s="21">
        <v>27139.63</v>
      </c>
      <c r="BQ151" s="21">
        <v>2991.88</v>
      </c>
      <c r="BR151" s="20">
        <v>16618.93</v>
      </c>
      <c r="BS151" s="19">
        <v>24147.75</v>
      </c>
      <c r="BT151" s="24">
        <v>18</v>
      </c>
      <c r="BU151" s="23">
        <f t="shared" ref="BU151:BU194" si="37">IFERROR(ROUND((BT151-BT139)/BT139*100,2),"")</f>
        <v>-21.74</v>
      </c>
      <c r="BV151" s="22">
        <v>0</v>
      </c>
      <c r="BW151" s="21">
        <v>7</v>
      </c>
      <c r="BX151" s="21">
        <v>3</v>
      </c>
      <c r="BY151" s="20">
        <v>8</v>
      </c>
      <c r="BZ151" s="25">
        <v>4</v>
      </c>
      <c r="CA151" s="24">
        <v>57635.29</v>
      </c>
      <c r="CB151" s="23">
        <f t="shared" ref="CB151:CB194" si="38">IFERROR(ROUND((CA151-CA139)/CA139*100,2),"")</f>
        <v>-1.29</v>
      </c>
      <c r="CC151" s="22">
        <v>0</v>
      </c>
      <c r="CD151" s="21">
        <v>25667.3</v>
      </c>
      <c r="CE151" s="21">
        <v>6061.4</v>
      </c>
      <c r="CF151" s="20">
        <v>25906.59</v>
      </c>
      <c r="CG151" s="19">
        <v>19605.900000000001</v>
      </c>
      <c r="CH151" s="24">
        <v>302</v>
      </c>
      <c r="CI151" s="23">
        <f t="shared" ref="CI151:CI194" si="39">IFERROR(ROUND((CH151-CH139)/CH139*100,2),"")</f>
        <v>-5.63</v>
      </c>
      <c r="CJ151" s="22">
        <v>70</v>
      </c>
      <c r="CK151" s="21">
        <v>144</v>
      </c>
      <c r="CL151" s="21">
        <v>29</v>
      </c>
      <c r="CM151" s="20">
        <v>59</v>
      </c>
      <c r="CN151" s="25">
        <v>115</v>
      </c>
      <c r="CO151" s="24">
        <v>172865.35</v>
      </c>
      <c r="CP151" s="23">
        <f t="shared" ref="CP151:CP194"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4"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15">
      <c r="A192" s="137">
        <v>45047</v>
      </c>
      <c r="B192" s="10">
        <v>1685</v>
      </c>
      <c r="C192" s="9">
        <f t="shared" si="41"/>
        <v>5.71</v>
      </c>
      <c r="D192" s="8">
        <v>915</v>
      </c>
      <c r="E192" s="7">
        <v>451</v>
      </c>
      <c r="F192" s="7">
        <v>264</v>
      </c>
      <c r="G192" s="6">
        <v>54</v>
      </c>
      <c r="H192" s="11">
        <v>188</v>
      </c>
      <c r="I192" s="10">
        <v>573886.85</v>
      </c>
      <c r="J192" s="9">
        <f t="shared" si="28"/>
        <v>5.93</v>
      </c>
      <c r="K192" s="8">
        <v>315411.94</v>
      </c>
      <c r="L192" s="7">
        <v>156472.48000000001</v>
      </c>
      <c r="M192" s="7">
        <v>77713.81</v>
      </c>
      <c r="N192" s="6">
        <v>24159.7</v>
      </c>
      <c r="O192" s="5">
        <v>78887.59</v>
      </c>
      <c r="P192" s="10">
        <v>1133</v>
      </c>
      <c r="Q192" s="9">
        <f t="shared" si="29"/>
        <v>-2.16</v>
      </c>
      <c r="R192" s="8">
        <v>561</v>
      </c>
      <c r="S192" s="7">
        <v>277</v>
      </c>
      <c r="T192" s="7">
        <v>248</v>
      </c>
      <c r="U192" s="6">
        <v>47</v>
      </c>
      <c r="V192" s="11">
        <v>29</v>
      </c>
      <c r="W192" s="10">
        <v>60175.71</v>
      </c>
      <c r="X192" s="9">
        <f t="shared" si="30"/>
        <v>-6.58</v>
      </c>
      <c r="Y192" s="8">
        <v>29771.62</v>
      </c>
      <c r="Z192" s="7">
        <v>14268.15</v>
      </c>
      <c r="AA192" s="7">
        <v>13654.51</v>
      </c>
      <c r="AB192" s="6">
        <v>2481.4299999999998</v>
      </c>
      <c r="AC192" s="5">
        <v>613.64</v>
      </c>
      <c r="AD192" s="10">
        <v>72</v>
      </c>
      <c r="AE192" s="9">
        <f t="shared" si="31"/>
        <v>60</v>
      </c>
      <c r="AF192" s="8">
        <v>20</v>
      </c>
      <c r="AG192" s="7">
        <v>24</v>
      </c>
      <c r="AH192" s="7">
        <v>6</v>
      </c>
      <c r="AI192" s="6">
        <v>22</v>
      </c>
      <c r="AJ192" s="11">
        <v>18</v>
      </c>
      <c r="AK192" s="10">
        <v>44124.91</v>
      </c>
      <c r="AL192" s="9">
        <f t="shared" si="32"/>
        <v>135.21</v>
      </c>
      <c r="AM192" s="8">
        <v>6741.88</v>
      </c>
      <c r="AN192" s="7">
        <v>14008.64</v>
      </c>
      <c r="AO192" s="7">
        <v>2101.25</v>
      </c>
      <c r="AP192" s="6">
        <v>21273.14</v>
      </c>
      <c r="AQ192" s="5">
        <v>11907.39</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317</v>
      </c>
      <c r="CI192" s="9">
        <f t="shared" si="39"/>
        <v>30.99</v>
      </c>
      <c r="CJ192" s="8">
        <v>61</v>
      </c>
      <c r="CK192" s="7">
        <v>149</v>
      </c>
      <c r="CL192" s="7">
        <v>24</v>
      </c>
      <c r="CM192" s="6">
        <v>83</v>
      </c>
      <c r="CN192" s="11">
        <v>125</v>
      </c>
      <c r="CO192" s="10">
        <v>185384.99</v>
      </c>
      <c r="CP192" s="9">
        <f t="shared" si="40"/>
        <v>37.65</v>
      </c>
      <c r="CQ192" s="8">
        <v>18585.62</v>
      </c>
      <c r="CR192" s="7">
        <v>97366.58</v>
      </c>
      <c r="CS192" s="7">
        <v>9069.49</v>
      </c>
      <c r="CT192" s="6">
        <v>60363.3</v>
      </c>
      <c r="CU192" s="5">
        <v>88297.09</v>
      </c>
    </row>
    <row r="193" spans="1:99" s="1" customFormat="1" ht="25.5" customHeight="1" x14ac:dyDescent="0.15">
      <c r="A193" s="137">
        <v>45078</v>
      </c>
      <c r="B193" s="10">
        <v>1964</v>
      </c>
      <c r="C193" s="9">
        <f t="shared" si="41"/>
        <v>11.97</v>
      </c>
      <c r="D193" s="8">
        <v>1033</v>
      </c>
      <c r="E193" s="7">
        <v>586</v>
      </c>
      <c r="F193" s="7">
        <v>288</v>
      </c>
      <c r="G193" s="6">
        <v>55</v>
      </c>
      <c r="H193" s="11">
        <v>298</v>
      </c>
      <c r="I193" s="10">
        <v>673774.46</v>
      </c>
      <c r="J193" s="9">
        <f t="shared" si="28"/>
        <v>20.03</v>
      </c>
      <c r="K193" s="8">
        <v>349308.32</v>
      </c>
      <c r="L193" s="7">
        <v>207553.75</v>
      </c>
      <c r="M193" s="7">
        <v>86527.42</v>
      </c>
      <c r="N193" s="6">
        <v>29670.42</v>
      </c>
      <c r="O193" s="5">
        <v>121026.33</v>
      </c>
      <c r="P193" s="10">
        <v>1384</v>
      </c>
      <c r="Q193" s="9">
        <f t="shared" si="29"/>
        <v>14.19</v>
      </c>
      <c r="R193" s="8">
        <v>695</v>
      </c>
      <c r="S193" s="7">
        <v>350</v>
      </c>
      <c r="T193" s="7">
        <v>288</v>
      </c>
      <c r="U193" s="6">
        <v>51</v>
      </c>
      <c r="V193" s="11">
        <v>62</v>
      </c>
      <c r="W193" s="10">
        <v>71201.69</v>
      </c>
      <c r="X193" s="9">
        <f t="shared" si="30"/>
        <v>9.39</v>
      </c>
      <c r="Y193" s="8">
        <v>35136.99</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13</v>
      </c>
      <c r="BU193" s="9">
        <f t="shared" si="37"/>
        <v>44.44</v>
      </c>
      <c r="BV193" s="8">
        <v>1</v>
      </c>
      <c r="BW193" s="7">
        <v>4</v>
      </c>
      <c r="BX193" s="7">
        <v>1</v>
      </c>
      <c r="BY193" s="6">
        <v>7</v>
      </c>
      <c r="BZ193" s="11">
        <v>3</v>
      </c>
      <c r="CA193" s="10">
        <v>25054.46</v>
      </c>
      <c r="CB193" s="9">
        <f t="shared" si="38"/>
        <v>66.28</v>
      </c>
      <c r="CC193" s="8">
        <v>495.95</v>
      </c>
      <c r="CD193" s="7">
        <v>5046.0200000000004</v>
      </c>
      <c r="CE193" s="7">
        <v>614.28</v>
      </c>
      <c r="CF193" s="6">
        <v>18898.21</v>
      </c>
      <c r="CG193" s="5">
        <v>4431.74</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thickBot="1" x14ac:dyDescent="0.2">
      <c r="A194" s="138">
        <v>45108</v>
      </c>
      <c r="B194" s="10">
        <v>1711</v>
      </c>
      <c r="C194" s="9">
        <f t="shared" si="41"/>
        <v>-2.4500000000000002</v>
      </c>
      <c r="D194" s="8">
        <v>933</v>
      </c>
      <c r="E194" s="7">
        <v>460</v>
      </c>
      <c r="F194" s="7">
        <v>265</v>
      </c>
      <c r="G194" s="6">
        <v>51</v>
      </c>
      <c r="H194" s="11">
        <v>196</v>
      </c>
      <c r="I194" s="10">
        <v>555677.99</v>
      </c>
      <c r="J194" s="9">
        <f t="shared" si="28"/>
        <v>-2.4700000000000002</v>
      </c>
      <c r="K194" s="8">
        <v>323346.90999999997</v>
      </c>
      <c r="L194" s="7">
        <v>141154.57999999999</v>
      </c>
      <c r="M194" s="7">
        <v>75061.81</v>
      </c>
      <c r="N194" s="6">
        <v>15393.27</v>
      </c>
      <c r="O194" s="5">
        <v>66457.649999999994</v>
      </c>
      <c r="P194" s="10">
        <v>1330</v>
      </c>
      <c r="Q194" s="9">
        <f t="shared" si="29"/>
        <v>6.31</v>
      </c>
      <c r="R194" s="8">
        <v>644</v>
      </c>
      <c r="S194" s="7">
        <v>364</v>
      </c>
      <c r="T194" s="7">
        <v>262</v>
      </c>
      <c r="U194" s="6">
        <v>60</v>
      </c>
      <c r="V194" s="11">
        <v>102</v>
      </c>
      <c r="W194" s="10">
        <v>69204.740000000005</v>
      </c>
      <c r="X194" s="9">
        <f t="shared" si="30"/>
        <v>2</v>
      </c>
      <c r="Y194" s="8">
        <v>32855.730000000003</v>
      </c>
      <c r="Z194" s="7">
        <v>19736.400000000001</v>
      </c>
      <c r="AA194" s="7">
        <v>13402.72</v>
      </c>
      <c r="AB194" s="6">
        <v>3209.89</v>
      </c>
      <c r="AC194" s="5">
        <v>6333.68</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23</v>
      </c>
      <c r="BG194" s="9">
        <f t="shared" si="35"/>
        <v>-30.3</v>
      </c>
      <c r="BH194" s="8">
        <v>5</v>
      </c>
      <c r="BI194" s="7">
        <v>8</v>
      </c>
      <c r="BJ194" s="7">
        <v>3</v>
      </c>
      <c r="BK194" s="6">
        <v>7</v>
      </c>
      <c r="BL194" s="11">
        <v>5</v>
      </c>
      <c r="BM194" s="10">
        <v>15895.22</v>
      </c>
      <c r="BN194" s="9">
        <f t="shared" si="36"/>
        <v>-48.94</v>
      </c>
      <c r="BO194" s="8">
        <v>3136.26</v>
      </c>
      <c r="BP194" s="7">
        <v>5258.6</v>
      </c>
      <c r="BQ194" s="7">
        <v>1792.87</v>
      </c>
      <c r="BR194" s="6">
        <v>5707.49</v>
      </c>
      <c r="BS194" s="5">
        <v>3465.73</v>
      </c>
      <c r="BT194" s="10">
        <v>16</v>
      </c>
      <c r="BU194" s="9">
        <f t="shared" si="37"/>
        <v>-5.88</v>
      </c>
      <c r="BV194" s="8">
        <v>4</v>
      </c>
      <c r="BW194" s="7">
        <v>8</v>
      </c>
      <c r="BX194" s="7">
        <v>2</v>
      </c>
      <c r="BY194" s="6">
        <v>2</v>
      </c>
      <c r="BZ194" s="11">
        <v>6</v>
      </c>
      <c r="CA194" s="10">
        <v>26664.06</v>
      </c>
      <c r="CB194" s="9">
        <f t="shared" si="38"/>
        <v>-35.4</v>
      </c>
      <c r="CC194" s="8">
        <v>2591.5100000000002</v>
      </c>
      <c r="CD194" s="7">
        <v>11982.94</v>
      </c>
      <c r="CE194" s="7">
        <v>3335.63</v>
      </c>
      <c r="CF194" s="6">
        <v>8753.98</v>
      </c>
      <c r="CG194" s="5">
        <v>8647.31</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4" si="28">IFERROR(ROUND((I151-I139)/I139*100,2),"")</f>
        <v>-0.94</v>
      </c>
      <c r="K151" s="22">
        <v>319422.07</v>
      </c>
      <c r="L151" s="21">
        <v>227349.08</v>
      </c>
      <c r="M151" s="21">
        <v>99736.69</v>
      </c>
      <c r="N151" s="20">
        <v>27510.5</v>
      </c>
      <c r="O151" s="19">
        <v>128606.42</v>
      </c>
      <c r="P151" s="24">
        <v>9682</v>
      </c>
      <c r="Q151" s="23">
        <f t="shared" ref="Q151:Q194" si="29">IFERROR(ROUND((P151-P139)/P139*100,2),"")</f>
        <v>2.42</v>
      </c>
      <c r="R151" s="22">
        <v>4063</v>
      </c>
      <c r="S151" s="21">
        <v>2647</v>
      </c>
      <c r="T151" s="21">
        <v>2617</v>
      </c>
      <c r="U151" s="20">
        <v>355</v>
      </c>
      <c r="V151" s="25">
        <v>30</v>
      </c>
      <c r="W151" s="24">
        <v>463342.46</v>
      </c>
      <c r="X151" s="23">
        <f t="shared" ref="X151:X194" si="30">IFERROR(ROUND((W151-W139)/W139*100,2),"")</f>
        <v>0.41</v>
      </c>
      <c r="Y151" s="22">
        <v>194259.24</v>
      </c>
      <c r="Z151" s="21">
        <v>125508.28</v>
      </c>
      <c r="AA151" s="21">
        <v>126831.07</v>
      </c>
      <c r="AB151" s="20">
        <v>16743.87</v>
      </c>
      <c r="AC151" s="19">
        <v>-1322.79</v>
      </c>
      <c r="AD151" s="24">
        <v>305</v>
      </c>
      <c r="AE151" s="23">
        <f t="shared" ref="AE151:AE194" si="31">IFERROR(ROUND((AD151-AD139)/AD139*100,2),"")</f>
        <v>9.32</v>
      </c>
      <c r="AF151" s="22">
        <v>60</v>
      </c>
      <c r="AG151" s="21">
        <v>104</v>
      </c>
      <c r="AH151" s="21">
        <v>28</v>
      </c>
      <c r="AI151" s="20">
        <v>111</v>
      </c>
      <c r="AJ151" s="25">
        <v>76</v>
      </c>
      <c r="AK151" s="24">
        <v>102270.7</v>
      </c>
      <c r="AL151" s="23">
        <f t="shared" ref="AL151:AL194" si="32">IFERROR(ROUND((AK151-AK139)/AK139*100,2),"")</f>
        <v>27.59</v>
      </c>
      <c r="AM151" s="22">
        <v>12416.41</v>
      </c>
      <c r="AN151" s="21">
        <v>36498.82</v>
      </c>
      <c r="AO151" s="21">
        <v>6322.62</v>
      </c>
      <c r="AP151" s="20">
        <v>46411.01</v>
      </c>
      <c r="AQ151" s="19">
        <v>29754.86</v>
      </c>
      <c r="AR151" s="24">
        <v>166</v>
      </c>
      <c r="AS151" s="23">
        <f t="shared" ref="AS151:AS194" si="33">IFERROR(ROUND((AR151-AR139)/AR139*100,2),"")</f>
        <v>-10.27</v>
      </c>
      <c r="AT151" s="22">
        <v>12</v>
      </c>
      <c r="AU151" s="21">
        <v>51</v>
      </c>
      <c r="AV151" s="21">
        <v>9</v>
      </c>
      <c r="AW151" s="20">
        <v>93</v>
      </c>
      <c r="AX151" s="25">
        <v>41</v>
      </c>
      <c r="AY151" s="24">
        <v>72881.97</v>
      </c>
      <c r="AZ151" s="23">
        <f t="shared" ref="AZ151:AZ194" si="34">IFERROR(ROUND((AY151-AY139)/AY139*100,2),"")</f>
        <v>-11.57</v>
      </c>
      <c r="BA151" s="22">
        <v>2419.48</v>
      </c>
      <c r="BB151" s="21">
        <v>12535.11</v>
      </c>
      <c r="BC151" s="21">
        <v>1111.4100000000001</v>
      </c>
      <c r="BD151" s="20">
        <v>55187.65</v>
      </c>
      <c r="BE151" s="19">
        <v>9795.3799999999992</v>
      </c>
      <c r="BF151" s="24">
        <v>62</v>
      </c>
      <c r="BG151" s="23">
        <f t="shared" ref="BG151:BG194" si="35">IFERROR(ROUND((BF151-BF139)/BF139*100,2),"")</f>
        <v>-12.68</v>
      </c>
      <c r="BH151" s="22">
        <v>8</v>
      </c>
      <c r="BI151" s="21">
        <v>22</v>
      </c>
      <c r="BJ151" s="21">
        <v>4</v>
      </c>
      <c r="BK151" s="20">
        <v>28</v>
      </c>
      <c r="BL151" s="25">
        <v>18</v>
      </c>
      <c r="BM151" s="24">
        <v>42316.25</v>
      </c>
      <c r="BN151" s="23">
        <f t="shared" ref="BN151:BN194" si="36">IFERROR(ROUND((BM151-BM139)/BM139*100,2),"")</f>
        <v>-27.65</v>
      </c>
      <c r="BO151" s="22">
        <v>1625.5</v>
      </c>
      <c r="BP151" s="21">
        <v>18703.14</v>
      </c>
      <c r="BQ151" s="21">
        <v>3237.9</v>
      </c>
      <c r="BR151" s="20">
        <v>18749.71</v>
      </c>
      <c r="BS151" s="19">
        <v>15465.24</v>
      </c>
      <c r="BT151" s="24">
        <v>55</v>
      </c>
      <c r="BU151" s="23">
        <f t="shared" ref="BU151:BU194" si="37">IFERROR(ROUND((BT151-BT139)/BT139*100,2),"")</f>
        <v>-16.670000000000002</v>
      </c>
      <c r="BV151" s="22">
        <v>5</v>
      </c>
      <c r="BW151" s="21">
        <v>19</v>
      </c>
      <c r="BX151" s="21">
        <v>4</v>
      </c>
      <c r="BY151" s="20">
        <v>27</v>
      </c>
      <c r="BZ151" s="25">
        <v>15</v>
      </c>
      <c r="CA151" s="24">
        <v>85871.52</v>
      </c>
      <c r="CB151" s="23">
        <f t="shared" ref="CB151:CB194" si="38">IFERROR(ROUND((CA151-CA139)/CA139*100,2),"")</f>
        <v>-33.93</v>
      </c>
      <c r="CC151" s="22">
        <v>1930.89</v>
      </c>
      <c r="CD151" s="21">
        <v>18128.72</v>
      </c>
      <c r="CE151" s="21">
        <v>2612.7600000000002</v>
      </c>
      <c r="CF151" s="20">
        <v>63199.15</v>
      </c>
      <c r="CG151" s="19">
        <v>15515.96</v>
      </c>
      <c r="CH151" s="24">
        <v>930</v>
      </c>
      <c r="CI151" s="23">
        <f t="shared" ref="CI151:CI194" si="39">IFERROR(ROUND((CH151-CH139)/CH139*100,2),"")</f>
        <v>-7.74</v>
      </c>
      <c r="CJ151" s="22">
        <v>159</v>
      </c>
      <c r="CK151" s="21">
        <v>397</v>
      </c>
      <c r="CL151" s="21">
        <v>132</v>
      </c>
      <c r="CM151" s="20">
        <v>241</v>
      </c>
      <c r="CN151" s="25">
        <v>266</v>
      </c>
      <c r="CO151" s="24">
        <v>303983.76</v>
      </c>
      <c r="CP151" s="23">
        <f t="shared" ref="CP151:CP194"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4"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15">
      <c r="A192" s="137">
        <v>45047</v>
      </c>
      <c r="B192" s="10">
        <v>3768</v>
      </c>
      <c r="C192" s="9">
        <f t="shared" si="41"/>
        <v>2.89</v>
      </c>
      <c r="D192" s="8">
        <v>1659</v>
      </c>
      <c r="E192" s="7">
        <v>1284</v>
      </c>
      <c r="F192" s="7">
        <v>634</v>
      </c>
      <c r="G192" s="6">
        <v>185</v>
      </c>
      <c r="H192" s="11">
        <v>655</v>
      </c>
      <c r="I192" s="10">
        <v>621326.13</v>
      </c>
      <c r="J192" s="9">
        <f t="shared" si="28"/>
        <v>-0.73</v>
      </c>
      <c r="K192" s="8">
        <v>272014.17</v>
      </c>
      <c r="L192" s="7">
        <v>213995.23</v>
      </c>
      <c r="M192" s="7">
        <v>101150.85</v>
      </c>
      <c r="N192" s="6">
        <v>33317.519999999997</v>
      </c>
      <c r="O192" s="5">
        <v>113490.47</v>
      </c>
      <c r="P192" s="10">
        <v>8841</v>
      </c>
      <c r="Q192" s="9">
        <f t="shared" si="29"/>
        <v>3.09</v>
      </c>
      <c r="R192" s="8">
        <v>3656</v>
      </c>
      <c r="S192" s="7">
        <v>2499</v>
      </c>
      <c r="T192" s="7">
        <v>2262</v>
      </c>
      <c r="U192" s="6">
        <v>424</v>
      </c>
      <c r="V192" s="11">
        <v>237</v>
      </c>
      <c r="W192" s="10">
        <v>438239.99</v>
      </c>
      <c r="X192" s="9">
        <f t="shared" si="30"/>
        <v>1.81</v>
      </c>
      <c r="Y192" s="8">
        <v>179952.44</v>
      </c>
      <c r="Z192" s="7">
        <v>126986.28</v>
      </c>
      <c r="AA192" s="7">
        <v>110071.9</v>
      </c>
      <c r="AB192" s="6">
        <v>21229.37</v>
      </c>
      <c r="AC192" s="5">
        <v>16914.38</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52</v>
      </c>
      <c r="BG192" s="9">
        <f t="shared" si="35"/>
        <v>15.56</v>
      </c>
      <c r="BH192" s="8">
        <v>2</v>
      </c>
      <c r="BI192" s="7">
        <v>13</v>
      </c>
      <c r="BJ192" s="7">
        <v>7</v>
      </c>
      <c r="BK192" s="6">
        <v>30</v>
      </c>
      <c r="BL192" s="11">
        <v>6</v>
      </c>
      <c r="BM192" s="10">
        <v>25842.78</v>
      </c>
      <c r="BN192" s="9">
        <f t="shared" si="36"/>
        <v>-68.790000000000006</v>
      </c>
      <c r="BO192" s="8">
        <v>2118.8200000000002</v>
      </c>
      <c r="BP192" s="7">
        <v>5557.88</v>
      </c>
      <c r="BQ192" s="7">
        <v>2859.64</v>
      </c>
      <c r="BR192" s="6">
        <v>15306.44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827</v>
      </c>
      <c r="CI192" s="9">
        <f t="shared" si="39"/>
        <v>8.82</v>
      </c>
      <c r="CJ192" s="8">
        <v>112</v>
      </c>
      <c r="CK192" s="7">
        <v>331</v>
      </c>
      <c r="CL192" s="7">
        <v>118</v>
      </c>
      <c r="CM192" s="6">
        <v>266</v>
      </c>
      <c r="CN192" s="11">
        <v>213</v>
      </c>
      <c r="CO192" s="10">
        <v>247961.05</v>
      </c>
      <c r="CP192" s="9">
        <f t="shared" si="40"/>
        <v>-2.4500000000000002</v>
      </c>
      <c r="CQ192" s="8">
        <v>28277.81</v>
      </c>
      <c r="CR192" s="7">
        <v>101530.94</v>
      </c>
      <c r="CS192" s="7">
        <v>25623.21</v>
      </c>
      <c r="CT192" s="6">
        <v>92529.09</v>
      </c>
      <c r="CU192" s="5">
        <v>75907.73</v>
      </c>
    </row>
    <row r="193" spans="1:99" s="1" customFormat="1" ht="25.5" customHeight="1" x14ac:dyDescent="0.15">
      <c r="A193" s="137">
        <v>45078</v>
      </c>
      <c r="B193" s="10">
        <v>4423</v>
      </c>
      <c r="C193" s="9">
        <f t="shared" si="41"/>
        <v>6.48</v>
      </c>
      <c r="D193" s="8">
        <v>1935</v>
      </c>
      <c r="E193" s="7">
        <v>1465</v>
      </c>
      <c r="F193" s="7">
        <v>839</v>
      </c>
      <c r="G193" s="6">
        <v>180</v>
      </c>
      <c r="H193" s="11">
        <v>628</v>
      </c>
      <c r="I193" s="10">
        <v>748414.48</v>
      </c>
      <c r="J193" s="9">
        <f t="shared" si="28"/>
        <v>9.52</v>
      </c>
      <c r="K193" s="8">
        <v>320124.7</v>
      </c>
      <c r="L193" s="7">
        <v>260746.03</v>
      </c>
      <c r="M193" s="7">
        <v>128828.59</v>
      </c>
      <c r="N193" s="6">
        <v>38089.24</v>
      </c>
      <c r="O193" s="5">
        <v>132157.70000000001</v>
      </c>
      <c r="P193" s="10">
        <v>10012</v>
      </c>
      <c r="Q193" s="9">
        <f t="shared" si="29"/>
        <v>1.86</v>
      </c>
      <c r="R193" s="8">
        <v>4034</v>
      </c>
      <c r="S193" s="7">
        <v>2680</v>
      </c>
      <c r="T193" s="7">
        <v>2926</v>
      </c>
      <c r="U193" s="6">
        <v>372</v>
      </c>
      <c r="V193" s="11">
        <v>-246</v>
      </c>
      <c r="W193" s="10">
        <v>498938.11</v>
      </c>
      <c r="X193" s="9">
        <f t="shared" si="30"/>
        <v>4.4000000000000004</v>
      </c>
      <c r="Y193" s="8">
        <v>194161.04</v>
      </c>
      <c r="Z193" s="7">
        <v>137239.64000000001</v>
      </c>
      <c r="AA193" s="7">
        <v>148400.64000000001</v>
      </c>
      <c r="AB193" s="6">
        <v>19136.79</v>
      </c>
      <c r="AC193" s="5">
        <v>-11161</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1074</v>
      </c>
      <c r="CI193" s="9">
        <f t="shared" si="39"/>
        <v>25.17</v>
      </c>
      <c r="CJ193" s="8">
        <v>156</v>
      </c>
      <c r="CK193" s="7">
        <v>422</v>
      </c>
      <c r="CL193" s="7">
        <v>158</v>
      </c>
      <c r="CM193" s="6">
        <v>335</v>
      </c>
      <c r="CN193" s="11">
        <v>266</v>
      </c>
      <c r="CO193" s="10">
        <v>355540.35</v>
      </c>
      <c r="CP193" s="9">
        <f t="shared" si="40"/>
        <v>33.840000000000003</v>
      </c>
      <c r="CQ193" s="8">
        <v>32785.120000000003</v>
      </c>
      <c r="CR193" s="7">
        <v>137947.51</v>
      </c>
      <c r="CS193" s="7">
        <v>44782.39</v>
      </c>
      <c r="CT193" s="6">
        <v>136684.96</v>
      </c>
      <c r="CU193" s="5">
        <v>94393.16</v>
      </c>
    </row>
    <row r="194" spans="1:99" s="1" customFormat="1" ht="25.5" customHeight="1" thickBot="1" x14ac:dyDescent="0.2">
      <c r="A194" s="138">
        <v>45108</v>
      </c>
      <c r="B194" s="10">
        <v>4184</v>
      </c>
      <c r="C194" s="9">
        <f t="shared" si="41"/>
        <v>-0.21</v>
      </c>
      <c r="D194" s="8">
        <v>1923</v>
      </c>
      <c r="E194" s="7">
        <v>1374</v>
      </c>
      <c r="F194" s="7">
        <v>692</v>
      </c>
      <c r="G194" s="6">
        <v>191</v>
      </c>
      <c r="H194" s="11">
        <v>686</v>
      </c>
      <c r="I194" s="10">
        <v>696639.25</v>
      </c>
      <c r="J194" s="9">
        <f t="shared" si="28"/>
        <v>-2.48</v>
      </c>
      <c r="K194" s="8">
        <v>298592.45</v>
      </c>
      <c r="L194" s="7">
        <v>248213.5</v>
      </c>
      <c r="M194" s="7">
        <v>106011.46</v>
      </c>
      <c r="N194" s="6">
        <v>43215.6</v>
      </c>
      <c r="O194" s="5">
        <v>142808.28</v>
      </c>
      <c r="P194" s="10">
        <v>10105</v>
      </c>
      <c r="Q194" s="9">
        <f t="shared" si="29"/>
        <v>4.12</v>
      </c>
      <c r="R194" s="8">
        <v>4283</v>
      </c>
      <c r="S194" s="7">
        <v>2704</v>
      </c>
      <c r="T194" s="7">
        <v>2711</v>
      </c>
      <c r="U194" s="6">
        <v>407</v>
      </c>
      <c r="V194" s="11">
        <v>-7</v>
      </c>
      <c r="W194" s="10">
        <v>499524.62</v>
      </c>
      <c r="X194" s="9">
        <f t="shared" si="30"/>
        <v>3.85</v>
      </c>
      <c r="Y194" s="8">
        <v>204552.94</v>
      </c>
      <c r="Z194" s="7">
        <v>141424.84</v>
      </c>
      <c r="AA194" s="7">
        <v>132979</v>
      </c>
      <c r="AB194" s="6">
        <v>20567.84</v>
      </c>
      <c r="AC194" s="5">
        <v>8445.84</v>
      </c>
      <c r="AD194" s="10">
        <v>222</v>
      </c>
      <c r="AE194" s="9">
        <f t="shared" si="31"/>
        <v>-9.76</v>
      </c>
      <c r="AF194" s="8">
        <v>23</v>
      </c>
      <c r="AG194" s="7">
        <v>105</v>
      </c>
      <c r="AH194" s="7">
        <v>26</v>
      </c>
      <c r="AI194" s="6">
        <v>68</v>
      </c>
      <c r="AJ194" s="11">
        <v>79</v>
      </c>
      <c r="AK194" s="10">
        <v>63905.98</v>
      </c>
      <c r="AL194" s="9">
        <f t="shared" si="32"/>
        <v>-50.02</v>
      </c>
      <c r="AM194" s="8">
        <v>5949.77</v>
      </c>
      <c r="AN194" s="7">
        <v>24239.65</v>
      </c>
      <c r="AO194" s="7">
        <v>4602.71</v>
      </c>
      <c r="AP194" s="6">
        <v>29113.85</v>
      </c>
      <c r="AQ194" s="5">
        <v>19636.939999999999</v>
      </c>
      <c r="AR194" s="10">
        <v>146</v>
      </c>
      <c r="AS194" s="9">
        <f t="shared" si="33"/>
        <v>56.99</v>
      </c>
      <c r="AT194" s="8">
        <v>8</v>
      </c>
      <c r="AU194" s="7">
        <v>37</v>
      </c>
      <c r="AV194" s="7">
        <v>8</v>
      </c>
      <c r="AW194" s="6">
        <v>93</v>
      </c>
      <c r="AX194" s="11">
        <v>29</v>
      </c>
      <c r="AY194" s="10">
        <v>88892.05</v>
      </c>
      <c r="AZ194" s="9">
        <f t="shared" si="34"/>
        <v>62.18</v>
      </c>
      <c r="BA194" s="8">
        <v>865.72</v>
      </c>
      <c r="BB194" s="7">
        <v>11310.04</v>
      </c>
      <c r="BC194" s="7">
        <v>1809.76</v>
      </c>
      <c r="BD194" s="6">
        <v>74906.53</v>
      </c>
      <c r="BE194" s="5">
        <v>9500.2800000000007</v>
      </c>
      <c r="BF194" s="10">
        <v>46</v>
      </c>
      <c r="BG194" s="9">
        <f t="shared" si="35"/>
        <v>17.95</v>
      </c>
      <c r="BH194" s="8">
        <v>5</v>
      </c>
      <c r="BI194" s="7">
        <v>13</v>
      </c>
      <c r="BJ194" s="7">
        <v>7</v>
      </c>
      <c r="BK194" s="6">
        <v>21</v>
      </c>
      <c r="BL194" s="11">
        <v>6</v>
      </c>
      <c r="BM194" s="10">
        <v>35443.5</v>
      </c>
      <c r="BN194" s="9">
        <f t="shared" si="36"/>
        <v>18.239999999999998</v>
      </c>
      <c r="BO194" s="8">
        <v>6085.45</v>
      </c>
      <c r="BP194" s="7">
        <v>7213.05</v>
      </c>
      <c r="BQ194" s="7">
        <v>6496.9</v>
      </c>
      <c r="BR194" s="6">
        <v>15648.1</v>
      </c>
      <c r="BS194" s="5">
        <v>716.15</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919</v>
      </c>
      <c r="CI194" s="9">
        <f t="shared" si="39"/>
        <v>6.49</v>
      </c>
      <c r="CJ194" s="8">
        <v>113</v>
      </c>
      <c r="CK194" s="7">
        <v>354</v>
      </c>
      <c r="CL194" s="7">
        <v>129</v>
      </c>
      <c r="CM194" s="6">
        <v>322</v>
      </c>
      <c r="CN194" s="11">
        <v>224</v>
      </c>
      <c r="CO194" s="10">
        <v>304705.56</v>
      </c>
      <c r="CP194" s="9">
        <f t="shared" si="40"/>
        <v>11.87</v>
      </c>
      <c r="CQ194" s="8">
        <v>24769.200000000001</v>
      </c>
      <c r="CR194" s="7">
        <v>138038.71</v>
      </c>
      <c r="CS194" s="7">
        <v>33788.35</v>
      </c>
      <c r="CT194" s="6">
        <v>107929.23</v>
      </c>
      <c r="CU194" s="5">
        <v>104070.29</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4" si="28">IFERROR(ROUND((I151-I139)/I139*100,2),"")</f>
        <v>-3.35</v>
      </c>
      <c r="K151" s="22">
        <v>141458.69</v>
      </c>
      <c r="L151" s="21">
        <v>70738.880000000005</v>
      </c>
      <c r="M151" s="21">
        <v>37393.839999999997</v>
      </c>
      <c r="N151" s="20">
        <v>6591.28</v>
      </c>
      <c r="O151" s="19">
        <v>33345.040000000001</v>
      </c>
      <c r="P151" s="24">
        <v>776</v>
      </c>
      <c r="Q151" s="23">
        <f t="shared" ref="Q151:Q194" si="29">IFERROR(ROUND((P151-P139)/P139*100,2),"")</f>
        <v>-2.63</v>
      </c>
      <c r="R151" s="22">
        <v>358</v>
      </c>
      <c r="S151" s="21">
        <v>199</v>
      </c>
      <c r="T151" s="21">
        <v>191</v>
      </c>
      <c r="U151" s="20">
        <v>28</v>
      </c>
      <c r="V151" s="25">
        <v>8</v>
      </c>
      <c r="W151" s="24">
        <v>51971.85</v>
      </c>
      <c r="X151" s="23">
        <f t="shared" ref="X151:X194" si="30">IFERROR(ROUND((W151-W139)/W139*100,2),"")</f>
        <v>-2.72</v>
      </c>
      <c r="Y151" s="22">
        <v>23979.68</v>
      </c>
      <c r="Z151" s="21">
        <v>13298.66</v>
      </c>
      <c r="AA151" s="21">
        <v>13183.32</v>
      </c>
      <c r="AB151" s="20">
        <v>1510.19</v>
      </c>
      <c r="AC151" s="19">
        <v>115.34</v>
      </c>
      <c r="AD151" s="24">
        <v>40</v>
      </c>
      <c r="AE151" s="23">
        <f t="shared" ref="AE151:AE194" si="31">IFERROR(ROUND((AD151-AD139)/AD139*100,2),"")</f>
        <v>-25.93</v>
      </c>
      <c r="AF151" s="22">
        <v>10</v>
      </c>
      <c r="AG151" s="21">
        <v>17</v>
      </c>
      <c r="AH151" s="21">
        <v>0</v>
      </c>
      <c r="AI151" s="20">
        <v>13</v>
      </c>
      <c r="AJ151" s="25">
        <v>17</v>
      </c>
      <c r="AK151" s="24">
        <v>22043.55</v>
      </c>
      <c r="AL151" s="23">
        <f t="shared" ref="AL151:AL194" si="32">IFERROR(ROUND((AK151-AK139)/AK139*100,2),"")</f>
        <v>-3.26</v>
      </c>
      <c r="AM151" s="22">
        <v>3086.25</v>
      </c>
      <c r="AN151" s="21">
        <v>6609.08</v>
      </c>
      <c r="AO151" s="21">
        <v>0</v>
      </c>
      <c r="AP151" s="20">
        <v>12348.22</v>
      </c>
      <c r="AQ151" s="19">
        <v>6609.08</v>
      </c>
      <c r="AR151" s="24">
        <v>60</v>
      </c>
      <c r="AS151" s="23">
        <f t="shared" ref="AS151:AS194" si="33">IFERROR(ROUND((AR151-AR139)/AR139*100,2),"")</f>
        <v>11.11</v>
      </c>
      <c r="AT151" s="22">
        <v>10</v>
      </c>
      <c r="AU151" s="21">
        <v>18</v>
      </c>
      <c r="AV151" s="21">
        <v>4</v>
      </c>
      <c r="AW151" s="20">
        <v>28</v>
      </c>
      <c r="AX151" s="25">
        <v>14</v>
      </c>
      <c r="AY151" s="24">
        <v>47340.12</v>
      </c>
      <c r="AZ151" s="23">
        <f t="shared" ref="AZ151:AZ194" si="34">IFERROR(ROUND((AY151-AY139)/AY139*100,2),"")</f>
        <v>16.75</v>
      </c>
      <c r="BA151" s="22">
        <v>2471.4899999999998</v>
      </c>
      <c r="BB151" s="21">
        <v>13566.1</v>
      </c>
      <c r="BC151" s="21">
        <v>1331.55</v>
      </c>
      <c r="BD151" s="20">
        <v>29970.98</v>
      </c>
      <c r="BE151" s="19">
        <v>12234.55</v>
      </c>
      <c r="BF151" s="24">
        <v>29</v>
      </c>
      <c r="BG151" s="23">
        <f t="shared" ref="BG151:BG194" si="35">IFERROR(ROUND((BF151-BF139)/BF139*100,2),"")</f>
        <v>-21.62</v>
      </c>
      <c r="BH151" s="22">
        <v>6</v>
      </c>
      <c r="BI151" s="21">
        <v>16</v>
      </c>
      <c r="BJ151" s="21">
        <v>2</v>
      </c>
      <c r="BK151" s="20">
        <v>5</v>
      </c>
      <c r="BL151" s="25">
        <v>14</v>
      </c>
      <c r="BM151" s="24">
        <v>20618.240000000002</v>
      </c>
      <c r="BN151" s="23">
        <f t="shared" ref="BN151:BN194" si="36">IFERROR(ROUND((BM151-BM139)/BM139*100,2),"")</f>
        <v>-22.36</v>
      </c>
      <c r="BO151" s="22">
        <v>2930.79</v>
      </c>
      <c r="BP151" s="21">
        <v>10561.09</v>
      </c>
      <c r="BQ151" s="21">
        <v>1049.08</v>
      </c>
      <c r="BR151" s="20">
        <v>6077.28</v>
      </c>
      <c r="BS151" s="19">
        <v>9512.01</v>
      </c>
      <c r="BT151" s="24">
        <v>22</v>
      </c>
      <c r="BU151" s="23">
        <f t="shared" ref="BU151:BU194" si="37">IFERROR(ROUND((BT151-BT139)/BT139*100,2),"")</f>
        <v>-33.33</v>
      </c>
      <c r="BV151" s="22">
        <v>4</v>
      </c>
      <c r="BW151" s="21">
        <v>12</v>
      </c>
      <c r="BX151" s="21">
        <v>2</v>
      </c>
      <c r="BY151" s="20">
        <v>4</v>
      </c>
      <c r="BZ151" s="25">
        <v>10</v>
      </c>
      <c r="CA151" s="24">
        <v>23944.639999999999</v>
      </c>
      <c r="CB151" s="23">
        <f t="shared" ref="CB151:CB194" si="38">IFERROR(ROUND((CA151-CA139)/CA139*100,2),"")</f>
        <v>-51.65</v>
      </c>
      <c r="CC151" s="22">
        <v>1481.37</v>
      </c>
      <c r="CD151" s="21">
        <v>18522.14</v>
      </c>
      <c r="CE151" s="21">
        <v>1353.79</v>
      </c>
      <c r="CF151" s="20">
        <v>2587.34</v>
      </c>
      <c r="CG151" s="19">
        <v>17168.349999999999</v>
      </c>
      <c r="CH151" s="24">
        <v>196</v>
      </c>
      <c r="CI151" s="23">
        <f t="shared" ref="CI151:CI194" si="39">IFERROR(ROUND((CH151-CH139)/CH139*100,2),"")</f>
        <v>-6.67</v>
      </c>
      <c r="CJ151" s="22">
        <v>40</v>
      </c>
      <c r="CK151" s="21">
        <v>93</v>
      </c>
      <c r="CL151" s="21">
        <v>24</v>
      </c>
      <c r="CM151" s="20">
        <v>38</v>
      </c>
      <c r="CN151" s="25">
        <v>69</v>
      </c>
      <c r="CO151" s="24">
        <v>106803.42</v>
      </c>
      <c r="CP151" s="23">
        <f t="shared" ref="CP151:CP194"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4"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15">
      <c r="A192" s="137">
        <v>45047</v>
      </c>
      <c r="B192" s="10">
        <v>1108</v>
      </c>
      <c r="C192" s="9">
        <f t="shared" si="41"/>
        <v>9.81</v>
      </c>
      <c r="D192" s="8">
        <v>535</v>
      </c>
      <c r="E192" s="7">
        <v>346</v>
      </c>
      <c r="F192" s="7">
        <v>191</v>
      </c>
      <c r="G192" s="6">
        <v>36</v>
      </c>
      <c r="H192" s="11">
        <v>155</v>
      </c>
      <c r="I192" s="10">
        <v>308591.46999999997</v>
      </c>
      <c r="J192" s="9">
        <f t="shared" si="28"/>
        <v>29.21</v>
      </c>
      <c r="K192" s="8">
        <v>177166.41</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15">
      <c r="A193" s="137">
        <v>45078</v>
      </c>
      <c r="B193" s="10">
        <v>1229</v>
      </c>
      <c r="C193" s="9">
        <f t="shared" si="41"/>
        <v>2.33</v>
      </c>
      <c r="D193" s="8">
        <v>571</v>
      </c>
      <c r="E193" s="7">
        <v>380</v>
      </c>
      <c r="F193" s="7">
        <v>225</v>
      </c>
      <c r="G193" s="6">
        <v>53</v>
      </c>
      <c r="H193" s="11">
        <v>155</v>
      </c>
      <c r="I193" s="10">
        <v>299470.28000000003</v>
      </c>
      <c r="J193" s="9">
        <f t="shared" si="28"/>
        <v>5.17</v>
      </c>
      <c r="K193" s="8">
        <v>146581.24</v>
      </c>
      <c r="L193" s="7">
        <v>90296.95</v>
      </c>
      <c r="M193" s="7">
        <v>47340.71</v>
      </c>
      <c r="N193" s="6">
        <v>15251.38</v>
      </c>
      <c r="O193" s="5">
        <v>42956.24</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thickBot="1" x14ac:dyDescent="0.2">
      <c r="A194" s="138">
        <v>45108</v>
      </c>
      <c r="B194" s="10">
        <v>1144</v>
      </c>
      <c r="C194" s="9">
        <f t="shared" si="41"/>
        <v>0.79</v>
      </c>
      <c r="D194" s="8">
        <v>595</v>
      </c>
      <c r="E194" s="7">
        <v>357</v>
      </c>
      <c r="F194" s="7">
        <v>157</v>
      </c>
      <c r="G194" s="6">
        <v>35</v>
      </c>
      <c r="H194" s="11">
        <v>200</v>
      </c>
      <c r="I194" s="10">
        <v>272329.33</v>
      </c>
      <c r="J194" s="9">
        <f t="shared" si="28"/>
        <v>2.99</v>
      </c>
      <c r="K194" s="8">
        <v>145528.32000000001</v>
      </c>
      <c r="L194" s="7">
        <v>84424.37</v>
      </c>
      <c r="M194" s="7">
        <v>35068.36</v>
      </c>
      <c r="N194" s="6">
        <v>7308.28</v>
      </c>
      <c r="O194" s="5">
        <v>49356.01</v>
      </c>
      <c r="P194" s="10">
        <v>880</v>
      </c>
      <c r="Q194" s="9">
        <f t="shared" si="29"/>
        <v>-10.48</v>
      </c>
      <c r="R194" s="8">
        <v>354</v>
      </c>
      <c r="S194" s="7">
        <v>247</v>
      </c>
      <c r="T194" s="7">
        <v>245</v>
      </c>
      <c r="U194" s="6">
        <v>34</v>
      </c>
      <c r="V194" s="11">
        <v>2</v>
      </c>
      <c r="W194" s="10">
        <v>55109.27</v>
      </c>
      <c r="X194" s="9">
        <f t="shared" si="30"/>
        <v>-9.19</v>
      </c>
      <c r="Y194" s="8">
        <v>21902.240000000002</v>
      </c>
      <c r="Z194" s="7">
        <v>16149.73</v>
      </c>
      <c r="AA194" s="7">
        <v>15151.97</v>
      </c>
      <c r="AB194" s="6">
        <v>1905.33</v>
      </c>
      <c r="AC194" s="5">
        <v>997.76</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4" si="28">IFERROR(ROUND((I151-I139)/I139*100,2),"")</f>
        <v>-4.08</v>
      </c>
      <c r="K151" s="22">
        <v>197096.13</v>
      </c>
      <c r="L151" s="21">
        <v>129253.12</v>
      </c>
      <c r="M151" s="21">
        <v>59473.38</v>
      </c>
      <c r="N151" s="20">
        <v>23581.33</v>
      </c>
      <c r="O151" s="19">
        <v>69818.84</v>
      </c>
      <c r="P151" s="24">
        <v>3387</v>
      </c>
      <c r="Q151" s="23">
        <f t="shared" ref="Q151:Q194" si="29">IFERROR(ROUND((P151-P139)/P139*100,2),"")</f>
        <v>1.68</v>
      </c>
      <c r="R151" s="22">
        <v>1422</v>
      </c>
      <c r="S151" s="21">
        <v>926</v>
      </c>
      <c r="T151" s="21">
        <v>876</v>
      </c>
      <c r="U151" s="20">
        <v>163</v>
      </c>
      <c r="V151" s="25">
        <v>50</v>
      </c>
      <c r="W151" s="24">
        <v>191220.86</v>
      </c>
      <c r="X151" s="23">
        <f t="shared" ref="X151:X194" si="30">IFERROR(ROUND((W151-W139)/W139*100,2),"")</f>
        <v>1</v>
      </c>
      <c r="Y151" s="22">
        <v>83906.46</v>
      </c>
      <c r="Z151" s="21">
        <v>51448.08</v>
      </c>
      <c r="AA151" s="21">
        <v>47223.33</v>
      </c>
      <c r="AB151" s="20">
        <v>8642.99</v>
      </c>
      <c r="AC151" s="19">
        <v>4224.75</v>
      </c>
      <c r="AD151" s="24">
        <v>46</v>
      </c>
      <c r="AE151" s="23">
        <f t="shared" ref="AE151:AE194" si="31">IFERROR(ROUND((AD151-AD139)/AD139*100,2),"")</f>
        <v>-36.99</v>
      </c>
      <c r="AF151" s="22">
        <v>10</v>
      </c>
      <c r="AG151" s="21">
        <v>18</v>
      </c>
      <c r="AH151" s="21">
        <v>6</v>
      </c>
      <c r="AI151" s="20">
        <v>12</v>
      </c>
      <c r="AJ151" s="25">
        <v>12</v>
      </c>
      <c r="AK151" s="24">
        <v>13067.73</v>
      </c>
      <c r="AL151" s="23">
        <f t="shared" ref="AL151:AL194" si="32">IFERROR(ROUND((AK151-AK139)/AK139*100,2),"")</f>
        <v>-82.2</v>
      </c>
      <c r="AM151" s="22">
        <v>1848.04</v>
      </c>
      <c r="AN151" s="21">
        <v>4172.62</v>
      </c>
      <c r="AO151" s="21">
        <v>1151.4100000000001</v>
      </c>
      <c r="AP151" s="20">
        <v>5895.66</v>
      </c>
      <c r="AQ151" s="19">
        <v>3021.21</v>
      </c>
      <c r="AR151" s="24">
        <v>101</v>
      </c>
      <c r="AS151" s="23">
        <f t="shared" ref="AS151:AS194" si="33">IFERROR(ROUND((AR151-AR139)/AR139*100,2),"")</f>
        <v>-2.88</v>
      </c>
      <c r="AT151" s="22">
        <v>7</v>
      </c>
      <c r="AU151" s="21">
        <v>31</v>
      </c>
      <c r="AV151" s="21">
        <v>9</v>
      </c>
      <c r="AW151" s="20">
        <v>54</v>
      </c>
      <c r="AX151" s="25">
        <v>22</v>
      </c>
      <c r="AY151" s="24">
        <v>63750.64</v>
      </c>
      <c r="AZ151" s="23">
        <f t="shared" ref="AZ151:AZ194" si="34">IFERROR(ROUND((AY151-AY139)/AY139*100,2),"")</f>
        <v>5.38</v>
      </c>
      <c r="BA151" s="22">
        <v>2634.2</v>
      </c>
      <c r="BB151" s="21">
        <v>12791.08</v>
      </c>
      <c r="BC151" s="21">
        <v>2797.46</v>
      </c>
      <c r="BD151" s="20">
        <v>45527.9</v>
      </c>
      <c r="BE151" s="19">
        <v>9993.6200000000008</v>
      </c>
      <c r="BF151" s="24">
        <v>43</v>
      </c>
      <c r="BG151" s="23">
        <f t="shared" ref="BG151:BG194" si="35">IFERROR(ROUND((BF151-BF139)/BF139*100,2),"")</f>
        <v>-15.69</v>
      </c>
      <c r="BH151" s="22">
        <v>9</v>
      </c>
      <c r="BI151" s="21">
        <v>15</v>
      </c>
      <c r="BJ151" s="21">
        <v>5</v>
      </c>
      <c r="BK151" s="20">
        <v>14</v>
      </c>
      <c r="BL151" s="25">
        <v>10</v>
      </c>
      <c r="BM151" s="24">
        <v>18551.97</v>
      </c>
      <c r="BN151" s="23">
        <f t="shared" ref="BN151:BN194" si="36">IFERROR(ROUND((BM151-BM139)/BM139*100,2),"")</f>
        <v>-55.9</v>
      </c>
      <c r="BO151" s="22">
        <v>2952.93</v>
      </c>
      <c r="BP151" s="21">
        <v>8070.25</v>
      </c>
      <c r="BQ151" s="21">
        <v>1846.14</v>
      </c>
      <c r="BR151" s="20">
        <v>5682.65</v>
      </c>
      <c r="BS151" s="19">
        <v>6224.11</v>
      </c>
      <c r="BT151" s="24">
        <v>27</v>
      </c>
      <c r="BU151" s="23">
        <f t="shared" ref="BU151:BU194" si="37">IFERROR(ROUND((BT151-BT139)/BT139*100,2),"")</f>
        <v>50</v>
      </c>
      <c r="BV151" s="22">
        <v>5</v>
      </c>
      <c r="BW151" s="21">
        <v>11</v>
      </c>
      <c r="BX151" s="21">
        <v>2</v>
      </c>
      <c r="BY151" s="20">
        <v>8</v>
      </c>
      <c r="BZ151" s="25">
        <v>8</v>
      </c>
      <c r="CA151" s="24">
        <v>65456.11</v>
      </c>
      <c r="CB151" s="23">
        <f t="shared" ref="CB151:CB194" si="38">IFERROR(ROUND((CA151-CA139)/CA139*100,2),"")</f>
        <v>215.56</v>
      </c>
      <c r="CC151" s="22">
        <v>3667.12</v>
      </c>
      <c r="CD151" s="21">
        <v>13092.86</v>
      </c>
      <c r="CE151" s="21">
        <v>988.76</v>
      </c>
      <c r="CF151" s="20">
        <v>36878.44</v>
      </c>
      <c r="CG151" s="19">
        <v>1275.17</v>
      </c>
      <c r="CH151" s="24">
        <v>372</v>
      </c>
      <c r="CI151" s="23">
        <f t="shared" ref="CI151:CI194" si="39">IFERROR(ROUND((CH151-CH139)/CH139*100,2),"")</f>
        <v>-9.7100000000000009</v>
      </c>
      <c r="CJ151" s="22">
        <v>40</v>
      </c>
      <c r="CK151" s="21">
        <v>178</v>
      </c>
      <c r="CL151" s="21">
        <v>22</v>
      </c>
      <c r="CM151" s="20">
        <v>131</v>
      </c>
      <c r="CN151" s="25">
        <v>157</v>
      </c>
      <c r="CO151" s="24">
        <v>126953.71</v>
      </c>
      <c r="CP151" s="23">
        <f t="shared" ref="CP151:CP194"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4"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15">
      <c r="A192" s="137">
        <v>45047</v>
      </c>
      <c r="B192" s="10">
        <v>2602</v>
      </c>
      <c r="C192" s="9">
        <f t="shared" si="41"/>
        <v>4.71</v>
      </c>
      <c r="D192" s="8">
        <v>1132</v>
      </c>
      <c r="E192" s="7">
        <v>969</v>
      </c>
      <c r="F192" s="7">
        <v>381</v>
      </c>
      <c r="G192" s="6">
        <v>119</v>
      </c>
      <c r="H192" s="11">
        <v>588</v>
      </c>
      <c r="I192" s="10">
        <v>389077.05</v>
      </c>
      <c r="J192" s="9">
        <f t="shared" si="28"/>
        <v>2.36</v>
      </c>
      <c r="K192" s="8">
        <v>175552.03</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15">
      <c r="A193" s="137">
        <v>45078</v>
      </c>
      <c r="B193" s="10">
        <v>3130</v>
      </c>
      <c r="C193" s="9">
        <f t="shared" si="41"/>
        <v>8.4499999999999993</v>
      </c>
      <c r="D193" s="8">
        <v>1417</v>
      </c>
      <c r="E193" s="7">
        <v>1087</v>
      </c>
      <c r="F193" s="7">
        <v>487</v>
      </c>
      <c r="G193" s="6">
        <v>139</v>
      </c>
      <c r="H193" s="11">
        <v>600</v>
      </c>
      <c r="I193" s="10">
        <v>461395.82</v>
      </c>
      <c r="J193" s="9">
        <f t="shared" si="28"/>
        <v>12.41</v>
      </c>
      <c r="K193" s="8">
        <v>213010.26</v>
      </c>
      <c r="L193" s="7">
        <v>157236.48000000001</v>
      </c>
      <c r="M193" s="7">
        <v>62949.02</v>
      </c>
      <c r="N193" s="6">
        <v>28200.06</v>
      </c>
      <c r="O193" s="5">
        <v>94287.46</v>
      </c>
      <c r="P193" s="10">
        <v>4025</v>
      </c>
      <c r="Q193" s="9">
        <f t="shared" si="29"/>
        <v>4.9000000000000004</v>
      </c>
      <c r="R193" s="8">
        <v>1600</v>
      </c>
      <c r="S193" s="7">
        <v>1068</v>
      </c>
      <c r="T193" s="7">
        <v>1162</v>
      </c>
      <c r="U193" s="6">
        <v>195</v>
      </c>
      <c r="V193" s="11">
        <v>-94</v>
      </c>
      <c r="W193" s="10">
        <v>214295.53</v>
      </c>
      <c r="X193" s="9">
        <f t="shared" si="30"/>
        <v>3.13</v>
      </c>
      <c r="Y193" s="8">
        <v>85247.24</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83</v>
      </c>
      <c r="AS193" s="9">
        <f t="shared" si="33"/>
        <v>16.899999999999999</v>
      </c>
      <c r="AT193" s="8">
        <v>7</v>
      </c>
      <c r="AU193" s="7">
        <v>21</v>
      </c>
      <c r="AV193" s="7">
        <v>7</v>
      </c>
      <c r="AW193" s="6">
        <v>47</v>
      </c>
      <c r="AX193" s="11">
        <v>15</v>
      </c>
      <c r="AY193" s="10">
        <v>47188.79</v>
      </c>
      <c r="AZ193" s="9">
        <f t="shared" si="34"/>
        <v>21.24</v>
      </c>
      <c r="BA193" s="8">
        <v>1079.72</v>
      </c>
      <c r="BB193" s="7">
        <v>5754.15</v>
      </c>
      <c r="BC193" s="7">
        <v>1711.49</v>
      </c>
      <c r="BD193" s="6">
        <v>35170.26</v>
      </c>
      <c r="BE193" s="5">
        <v>7515.83</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thickBot="1" x14ac:dyDescent="0.2">
      <c r="A194" s="138">
        <v>45108</v>
      </c>
      <c r="B194" s="10">
        <v>2718</v>
      </c>
      <c r="C194" s="9">
        <f t="shared" si="41"/>
        <v>5.35</v>
      </c>
      <c r="D194" s="8">
        <v>1192</v>
      </c>
      <c r="E194" s="7">
        <v>1033</v>
      </c>
      <c r="F194" s="7">
        <v>386</v>
      </c>
      <c r="G194" s="6">
        <v>106</v>
      </c>
      <c r="H194" s="11">
        <v>647</v>
      </c>
      <c r="I194" s="10">
        <v>408090.4</v>
      </c>
      <c r="J194" s="9">
        <f t="shared" si="28"/>
        <v>4.71</v>
      </c>
      <c r="K194" s="8">
        <v>186595.35</v>
      </c>
      <c r="L194" s="7">
        <v>148493.53</v>
      </c>
      <c r="M194" s="7">
        <v>54659.91</v>
      </c>
      <c r="N194" s="6">
        <v>18139.29</v>
      </c>
      <c r="O194" s="5">
        <v>93833.62</v>
      </c>
      <c r="P194" s="10">
        <v>3811</v>
      </c>
      <c r="Q194" s="9">
        <f t="shared" si="29"/>
        <v>5.31</v>
      </c>
      <c r="R194" s="8">
        <v>1614</v>
      </c>
      <c r="S194" s="7">
        <v>1000</v>
      </c>
      <c r="T194" s="7">
        <v>1023</v>
      </c>
      <c r="U194" s="6">
        <v>174</v>
      </c>
      <c r="V194" s="11">
        <v>-23</v>
      </c>
      <c r="W194" s="10">
        <v>200028.2</v>
      </c>
      <c r="X194" s="9">
        <f t="shared" si="30"/>
        <v>3.82</v>
      </c>
      <c r="Y194" s="8">
        <v>82789.539999999994</v>
      </c>
      <c r="Z194" s="7">
        <v>55683.89</v>
      </c>
      <c r="AA194" s="7">
        <v>52535.46</v>
      </c>
      <c r="AB194" s="6">
        <v>9019.31</v>
      </c>
      <c r="AC194" s="5">
        <v>3148.43</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411</v>
      </c>
      <c r="CI194" s="9">
        <f t="shared" si="39"/>
        <v>4.3099999999999996</v>
      </c>
      <c r="CJ194" s="8">
        <v>25</v>
      </c>
      <c r="CK194" s="7">
        <v>171</v>
      </c>
      <c r="CL194" s="7">
        <v>39</v>
      </c>
      <c r="CM194" s="6">
        <v>176</v>
      </c>
      <c r="CN194" s="11">
        <v>132</v>
      </c>
      <c r="CO194" s="10">
        <v>150311.26</v>
      </c>
      <c r="CP194" s="9">
        <f t="shared" si="40"/>
        <v>-4.58</v>
      </c>
      <c r="CQ194" s="8">
        <v>5060.04</v>
      </c>
      <c r="CR194" s="7">
        <v>66463.64</v>
      </c>
      <c r="CS194" s="7">
        <v>7970.6</v>
      </c>
      <c r="CT194" s="6">
        <v>70816.98</v>
      </c>
      <c r="CU194" s="5">
        <v>58493.04</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4" si="28">IFERROR(ROUND((I151-I139)/I139*100,2),"")</f>
        <v>3.35</v>
      </c>
      <c r="K151" s="22">
        <v>59395.17</v>
      </c>
      <c r="L151" s="21">
        <v>53755.71</v>
      </c>
      <c r="M151" s="21">
        <v>16237.9</v>
      </c>
      <c r="N151" s="20">
        <v>9662.0499999999993</v>
      </c>
      <c r="O151" s="19">
        <v>38304.14</v>
      </c>
      <c r="P151" s="24">
        <v>5874</v>
      </c>
      <c r="Q151" s="23">
        <f t="shared" ref="Q151:Q194" si="29">IFERROR(ROUND((P151-P139)/P139*100,2),"")</f>
        <v>3.69</v>
      </c>
      <c r="R151" s="22">
        <v>2497</v>
      </c>
      <c r="S151" s="21">
        <v>1565</v>
      </c>
      <c r="T151" s="21">
        <v>1567</v>
      </c>
      <c r="U151" s="20">
        <v>245</v>
      </c>
      <c r="V151" s="25">
        <v>-2</v>
      </c>
      <c r="W151" s="24">
        <v>242163.86</v>
      </c>
      <c r="X151" s="23">
        <f t="shared" ref="X151:X194" si="30">IFERROR(ROUND((W151-W139)/W139*100,2),"")</f>
        <v>2.81</v>
      </c>
      <c r="Y151" s="22">
        <v>102668.43</v>
      </c>
      <c r="Z151" s="21">
        <v>63124.49</v>
      </c>
      <c r="AA151" s="21">
        <v>65516.3</v>
      </c>
      <c r="AB151" s="20">
        <v>10854.64</v>
      </c>
      <c r="AC151" s="19">
        <v>-2391.81</v>
      </c>
      <c r="AD151" s="24">
        <v>145</v>
      </c>
      <c r="AE151" s="23">
        <f t="shared" ref="AE151:AE194" si="31">IFERROR(ROUND((AD151-AD139)/AD139*100,2),"")</f>
        <v>8.2100000000000009</v>
      </c>
      <c r="AF151" s="22">
        <v>15</v>
      </c>
      <c r="AG151" s="21">
        <v>53</v>
      </c>
      <c r="AH151" s="21">
        <v>13</v>
      </c>
      <c r="AI151" s="20">
        <v>63</v>
      </c>
      <c r="AJ151" s="25">
        <v>41</v>
      </c>
      <c r="AK151" s="24">
        <v>22433.53</v>
      </c>
      <c r="AL151" s="23">
        <f t="shared" ref="AL151:AL194" si="32">IFERROR(ROUND((AK151-AK139)/AK139*100,2),"")</f>
        <v>20.54</v>
      </c>
      <c r="AM151" s="22">
        <v>1337.85</v>
      </c>
      <c r="AN151" s="21">
        <v>9147.26</v>
      </c>
      <c r="AO151" s="21">
        <v>1683.54</v>
      </c>
      <c r="AP151" s="20">
        <v>10164.629999999999</v>
      </c>
      <c r="AQ151" s="19">
        <v>7563.97</v>
      </c>
      <c r="AR151" s="24">
        <v>100</v>
      </c>
      <c r="AS151" s="23">
        <f t="shared" ref="AS151:AS194" si="33">IFERROR(ROUND((AR151-AR139)/AR139*100,2),"")</f>
        <v>3.09</v>
      </c>
      <c r="AT151" s="22">
        <v>6</v>
      </c>
      <c r="AU151" s="21">
        <v>28</v>
      </c>
      <c r="AV151" s="21">
        <v>6</v>
      </c>
      <c r="AW151" s="20">
        <v>60</v>
      </c>
      <c r="AX151" s="25">
        <v>22</v>
      </c>
      <c r="AY151" s="24">
        <v>19221.79</v>
      </c>
      <c r="AZ151" s="23">
        <f t="shared" ref="AZ151:AZ194" si="34">IFERROR(ROUND((AY151-AY139)/AY139*100,2),"")</f>
        <v>-28.5</v>
      </c>
      <c r="BA151" s="22">
        <v>1171.67</v>
      </c>
      <c r="BB151" s="21">
        <v>5180.3100000000004</v>
      </c>
      <c r="BC151" s="21">
        <v>636.48</v>
      </c>
      <c r="BD151" s="20">
        <v>12233.33</v>
      </c>
      <c r="BE151" s="19">
        <v>4543.83</v>
      </c>
      <c r="BF151" s="24">
        <v>20</v>
      </c>
      <c r="BG151" s="23">
        <f t="shared" ref="BG151:BG194" si="35">IFERROR(ROUND((BF151-BF139)/BF139*100,2),"")</f>
        <v>-31.03</v>
      </c>
      <c r="BH151" s="22">
        <v>4</v>
      </c>
      <c r="BI151" s="21">
        <v>6</v>
      </c>
      <c r="BJ151" s="21">
        <v>1</v>
      </c>
      <c r="BK151" s="20">
        <v>9</v>
      </c>
      <c r="BL151" s="25">
        <v>5</v>
      </c>
      <c r="BM151" s="24">
        <v>4051.37</v>
      </c>
      <c r="BN151" s="23">
        <f t="shared" ref="BN151:BN194" si="36">IFERROR(ROUND((BM151-BM139)/BM139*100,2),"")</f>
        <v>-70.239999999999995</v>
      </c>
      <c r="BO151" s="22">
        <v>495.65</v>
      </c>
      <c r="BP151" s="21">
        <v>1653.43</v>
      </c>
      <c r="BQ151" s="21">
        <v>229.88</v>
      </c>
      <c r="BR151" s="20">
        <v>1672.41</v>
      </c>
      <c r="BS151" s="19">
        <v>1423.55</v>
      </c>
      <c r="BT151" s="24">
        <v>15</v>
      </c>
      <c r="BU151" s="23">
        <f t="shared" ref="BU151:BU194" si="37">IFERROR(ROUND((BT151-BT139)/BT139*100,2),"")</f>
        <v>-34.78</v>
      </c>
      <c r="BV151" s="22">
        <v>1</v>
      </c>
      <c r="BW151" s="21">
        <v>4</v>
      </c>
      <c r="BX151" s="21">
        <v>2</v>
      </c>
      <c r="BY151" s="20">
        <v>8</v>
      </c>
      <c r="BZ151" s="25">
        <v>2</v>
      </c>
      <c r="CA151" s="24">
        <v>12724.87</v>
      </c>
      <c r="CB151" s="23">
        <f t="shared" ref="CB151:CB194" si="38">IFERROR(ROUND((CA151-CA139)/CA139*100,2),"")</f>
        <v>-18.87</v>
      </c>
      <c r="CC151" s="22">
        <v>485.6</v>
      </c>
      <c r="CD151" s="21">
        <v>7702.24</v>
      </c>
      <c r="CE151" s="21">
        <v>929.43</v>
      </c>
      <c r="CF151" s="20">
        <v>3607.6</v>
      </c>
      <c r="CG151" s="19">
        <v>6772.81</v>
      </c>
      <c r="CH151" s="24">
        <v>414</v>
      </c>
      <c r="CI151" s="23">
        <f t="shared" ref="CI151:CI194" si="39">IFERROR(ROUND((CH151-CH139)/CH139*100,2),"")</f>
        <v>-6.33</v>
      </c>
      <c r="CJ151" s="22">
        <v>55</v>
      </c>
      <c r="CK151" s="21">
        <v>184</v>
      </c>
      <c r="CL151" s="21">
        <v>48</v>
      </c>
      <c r="CM151" s="20">
        <v>126</v>
      </c>
      <c r="CN151" s="25">
        <v>137</v>
      </c>
      <c r="CO151" s="24">
        <v>106679.85</v>
      </c>
      <c r="CP151" s="23">
        <f t="shared" ref="CP151:CP194"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4"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15">
      <c r="A192" s="137">
        <v>45047</v>
      </c>
      <c r="B192" s="10">
        <v>1011</v>
      </c>
      <c r="C192" s="9">
        <f t="shared" si="41"/>
        <v>3.69</v>
      </c>
      <c r="D192" s="8">
        <v>451</v>
      </c>
      <c r="E192" s="7">
        <v>352</v>
      </c>
      <c r="F192" s="7">
        <v>150</v>
      </c>
      <c r="G192" s="6">
        <v>56</v>
      </c>
      <c r="H192" s="11">
        <v>204</v>
      </c>
      <c r="I192" s="10">
        <v>112806.84</v>
      </c>
      <c r="J192" s="9">
        <f t="shared" si="28"/>
        <v>1.84</v>
      </c>
      <c r="K192" s="8">
        <v>48758.080000000002</v>
      </c>
      <c r="L192" s="7">
        <v>41293.47</v>
      </c>
      <c r="M192" s="7">
        <v>14663.98</v>
      </c>
      <c r="N192" s="6">
        <v>7934.42</v>
      </c>
      <c r="O192" s="5">
        <v>26786.38</v>
      </c>
      <c r="P192" s="10">
        <v>5144</v>
      </c>
      <c r="Q192" s="9">
        <f t="shared" si="29"/>
        <v>3.88</v>
      </c>
      <c r="R192" s="8">
        <v>2215</v>
      </c>
      <c r="S192" s="7">
        <v>1361</v>
      </c>
      <c r="T192" s="7">
        <v>1290</v>
      </c>
      <c r="U192" s="6">
        <v>278</v>
      </c>
      <c r="V192" s="11">
        <v>71</v>
      </c>
      <c r="W192" s="10">
        <v>225356.67</v>
      </c>
      <c r="X192" s="9">
        <f t="shared" si="30"/>
        <v>3.57</v>
      </c>
      <c r="Y192" s="8">
        <v>96081.68</v>
      </c>
      <c r="Z192" s="7">
        <v>60966.38</v>
      </c>
      <c r="AA192" s="7">
        <v>54713</v>
      </c>
      <c r="AB192" s="6">
        <v>13595.61</v>
      </c>
      <c r="AC192" s="5">
        <v>6253.38</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358</v>
      </c>
      <c r="CI192" s="9">
        <f t="shared" si="39"/>
        <v>20.54</v>
      </c>
      <c r="CJ192" s="8">
        <v>41</v>
      </c>
      <c r="CK192" s="7">
        <v>133</v>
      </c>
      <c r="CL192" s="7">
        <v>35</v>
      </c>
      <c r="CM192" s="6">
        <v>149</v>
      </c>
      <c r="CN192" s="11">
        <v>98</v>
      </c>
      <c r="CO192" s="10">
        <v>90906.72</v>
      </c>
      <c r="CP192" s="9">
        <f t="shared" si="40"/>
        <v>20.57</v>
      </c>
      <c r="CQ192" s="8">
        <v>8304.1299999999992</v>
      </c>
      <c r="CR192" s="7">
        <v>32811.629999999997</v>
      </c>
      <c r="CS192" s="7">
        <v>5783.83</v>
      </c>
      <c r="CT192" s="6">
        <v>44007.13</v>
      </c>
      <c r="CU192" s="5">
        <v>27027.8</v>
      </c>
    </row>
    <row r="193" spans="1:99" ht="25.5" customHeight="1" x14ac:dyDescent="0.15">
      <c r="A193" s="137">
        <v>45078</v>
      </c>
      <c r="B193" s="10">
        <v>1188</v>
      </c>
      <c r="C193" s="9">
        <f t="shared" si="41"/>
        <v>11.13</v>
      </c>
      <c r="D193" s="8">
        <v>533</v>
      </c>
      <c r="E193" s="7">
        <v>397</v>
      </c>
      <c r="F193" s="7">
        <v>192</v>
      </c>
      <c r="G193" s="6">
        <v>63</v>
      </c>
      <c r="H193" s="11">
        <v>206</v>
      </c>
      <c r="I193" s="10">
        <v>139360.09</v>
      </c>
      <c r="J193" s="9">
        <f t="shared" si="28"/>
        <v>16</v>
      </c>
      <c r="K193" s="8">
        <v>61272.92</v>
      </c>
      <c r="L193" s="7">
        <v>50878</v>
      </c>
      <c r="M193" s="7">
        <v>18995.41</v>
      </c>
      <c r="N193" s="6">
        <v>7768.65</v>
      </c>
      <c r="O193" s="5">
        <v>31942.04</v>
      </c>
      <c r="P193" s="10">
        <v>5752</v>
      </c>
      <c r="Q193" s="9">
        <f t="shared" si="29"/>
        <v>-0.26</v>
      </c>
      <c r="R193" s="8">
        <v>2478</v>
      </c>
      <c r="S193" s="7">
        <v>1486</v>
      </c>
      <c r="T193" s="7">
        <v>1553</v>
      </c>
      <c r="U193" s="6">
        <v>235</v>
      </c>
      <c r="V193" s="11">
        <v>-67</v>
      </c>
      <c r="W193" s="10">
        <v>249368.44</v>
      </c>
      <c r="X193" s="9">
        <f t="shared" si="30"/>
        <v>2.5099999999999998</v>
      </c>
      <c r="Y193" s="8">
        <v>103048.81</v>
      </c>
      <c r="Z193" s="7">
        <v>68285.55</v>
      </c>
      <c r="AA193" s="7">
        <v>66526.210000000006</v>
      </c>
      <c r="AB193" s="6">
        <v>11507.87</v>
      </c>
      <c r="AC193" s="5">
        <v>1759.34</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thickBot="1" x14ac:dyDescent="0.2">
      <c r="A194" s="138">
        <v>45108</v>
      </c>
      <c r="B194" s="10">
        <v>1108</v>
      </c>
      <c r="C194" s="9">
        <f t="shared" si="41"/>
        <v>1.0900000000000001</v>
      </c>
      <c r="D194" s="8">
        <v>511</v>
      </c>
      <c r="E194" s="7">
        <v>375</v>
      </c>
      <c r="F194" s="7">
        <v>157</v>
      </c>
      <c r="G194" s="6">
        <v>63</v>
      </c>
      <c r="H194" s="11">
        <v>220</v>
      </c>
      <c r="I194" s="10">
        <v>134278.69</v>
      </c>
      <c r="J194" s="9">
        <f t="shared" si="28"/>
        <v>-3.62</v>
      </c>
      <c r="K194" s="8">
        <v>60003.33</v>
      </c>
      <c r="L194" s="7">
        <v>48968.69</v>
      </c>
      <c r="M194" s="7">
        <v>16330.17</v>
      </c>
      <c r="N194" s="6">
        <v>8773.5400000000009</v>
      </c>
      <c r="O194" s="5">
        <v>32841.480000000003</v>
      </c>
      <c r="P194" s="10">
        <v>5988</v>
      </c>
      <c r="Q194" s="9">
        <f t="shared" si="29"/>
        <v>6.47</v>
      </c>
      <c r="R194" s="8">
        <v>2607</v>
      </c>
      <c r="S194" s="7">
        <v>1478</v>
      </c>
      <c r="T194" s="7">
        <v>1638</v>
      </c>
      <c r="U194" s="6">
        <v>265</v>
      </c>
      <c r="V194" s="11">
        <v>-160</v>
      </c>
      <c r="W194" s="10">
        <v>261435.18</v>
      </c>
      <c r="X194" s="9">
        <f t="shared" si="30"/>
        <v>6.87</v>
      </c>
      <c r="Y194" s="8">
        <v>107589.86</v>
      </c>
      <c r="Z194" s="7">
        <v>69628.81</v>
      </c>
      <c r="AA194" s="7">
        <v>70903.45</v>
      </c>
      <c r="AB194" s="6">
        <v>13313.06</v>
      </c>
      <c r="AC194" s="5">
        <v>-1274.6400000000001</v>
      </c>
      <c r="AD194" s="10">
        <v>103</v>
      </c>
      <c r="AE194" s="9">
        <f t="shared" si="31"/>
        <v>-8.0399999999999991</v>
      </c>
      <c r="AF194" s="8">
        <v>7</v>
      </c>
      <c r="AG194" s="7">
        <v>47</v>
      </c>
      <c r="AH194" s="7">
        <v>7</v>
      </c>
      <c r="AI194" s="6">
        <v>42</v>
      </c>
      <c r="AJ194" s="11">
        <v>40</v>
      </c>
      <c r="AK194" s="10">
        <v>22672.99</v>
      </c>
      <c r="AL194" s="9">
        <f t="shared" si="32"/>
        <v>-15.93</v>
      </c>
      <c r="AM194" s="8">
        <v>834.55</v>
      </c>
      <c r="AN194" s="7">
        <v>9230.42</v>
      </c>
      <c r="AO194" s="7">
        <v>761.7</v>
      </c>
      <c r="AP194" s="6">
        <v>11846.32</v>
      </c>
      <c r="AQ194" s="5">
        <v>8468.7199999999993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391</v>
      </c>
      <c r="CI194" s="9">
        <f t="shared" si="39"/>
        <v>0.51</v>
      </c>
      <c r="CJ194" s="8">
        <v>36</v>
      </c>
      <c r="CK194" s="7">
        <v>153</v>
      </c>
      <c r="CL194" s="7">
        <v>42</v>
      </c>
      <c r="CM194" s="6">
        <v>159</v>
      </c>
      <c r="CN194" s="11">
        <v>110</v>
      </c>
      <c r="CO194" s="10">
        <v>105308.23</v>
      </c>
      <c r="CP194" s="9">
        <f t="shared" si="40"/>
        <v>19.489999999999998</v>
      </c>
      <c r="CQ194" s="8">
        <v>7514.1</v>
      </c>
      <c r="CR194" s="7">
        <v>56527.96</v>
      </c>
      <c r="CS194" s="7">
        <v>6598.44</v>
      </c>
      <c r="CT194" s="6">
        <v>34487.660000000003</v>
      </c>
      <c r="CU194" s="5">
        <v>49749.45</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2"/>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4" si="28">IFERROR(ROUND((I151-I139)/I139*100,2),"")</f>
        <v>-0.05</v>
      </c>
      <c r="K151" s="22">
        <v>62774.7</v>
      </c>
      <c r="L151" s="21">
        <v>33773.74</v>
      </c>
      <c r="M151" s="21">
        <v>18320.759999999998</v>
      </c>
      <c r="N151" s="20">
        <v>3446.04</v>
      </c>
      <c r="O151" s="19">
        <v>15452.98</v>
      </c>
      <c r="P151" s="24">
        <v>706</v>
      </c>
      <c r="Q151" s="23">
        <f t="shared" ref="Q151:Q194" si="29">IFERROR(ROUND((P151-P139)/P139*100,2),"")</f>
        <v>-3.68</v>
      </c>
      <c r="R151" s="22">
        <v>321</v>
      </c>
      <c r="S151" s="21">
        <v>180</v>
      </c>
      <c r="T151" s="21">
        <v>180</v>
      </c>
      <c r="U151" s="20">
        <v>25</v>
      </c>
      <c r="V151" s="25">
        <v>0</v>
      </c>
      <c r="W151" s="24">
        <v>46710</v>
      </c>
      <c r="X151" s="23">
        <f t="shared" ref="X151:X194" si="30">IFERROR(ROUND((W151-W139)/W139*100,2),"")</f>
        <v>-4.1399999999999997</v>
      </c>
      <c r="Y151" s="22">
        <v>21254.03</v>
      </c>
      <c r="Z151" s="21">
        <v>11848.18</v>
      </c>
      <c r="AA151" s="21">
        <v>12320.35</v>
      </c>
      <c r="AB151" s="20">
        <v>1287.44</v>
      </c>
      <c r="AC151" s="19">
        <v>-472.17</v>
      </c>
      <c r="AD151" s="24">
        <v>27</v>
      </c>
      <c r="AE151" s="23">
        <f t="shared" ref="AE151:AE194" si="31">IFERROR(ROUND((AD151-AD139)/AD139*100,2),"")</f>
        <v>8</v>
      </c>
      <c r="AF151" s="22">
        <v>6</v>
      </c>
      <c r="AG151" s="21">
        <v>13</v>
      </c>
      <c r="AH151" s="21">
        <v>0</v>
      </c>
      <c r="AI151" s="20">
        <v>8</v>
      </c>
      <c r="AJ151" s="25">
        <v>13</v>
      </c>
      <c r="AK151" s="24">
        <v>12302.81</v>
      </c>
      <c r="AL151" s="23">
        <f t="shared" ref="AL151:AL194" si="32">IFERROR(ROUND((AK151-AK139)/AK139*100,2),"")</f>
        <v>-9.23</v>
      </c>
      <c r="AM151" s="22">
        <v>1961.55</v>
      </c>
      <c r="AN151" s="21">
        <v>5529.9</v>
      </c>
      <c r="AO151" s="21">
        <v>0</v>
      </c>
      <c r="AP151" s="20">
        <v>4811.3599999999997</v>
      </c>
      <c r="AQ151" s="19">
        <v>5529.9</v>
      </c>
      <c r="AR151" s="24">
        <v>43</v>
      </c>
      <c r="AS151" s="23">
        <f t="shared" ref="AS151:AS194" si="33">IFERROR(ROUND((AR151-AR139)/AR139*100,2),"")</f>
        <v>22.86</v>
      </c>
      <c r="AT151" s="22">
        <v>7</v>
      </c>
      <c r="AU151" s="21">
        <v>12</v>
      </c>
      <c r="AV151" s="21">
        <v>3</v>
      </c>
      <c r="AW151" s="20">
        <v>21</v>
      </c>
      <c r="AX151" s="25">
        <v>9</v>
      </c>
      <c r="AY151" s="24">
        <v>33325.93</v>
      </c>
      <c r="AZ151" s="23">
        <f t="shared" ref="AZ151:AZ194" si="34">IFERROR(ROUND((AY151-AY139)/AY139*100,2),"")</f>
        <v>76.66</v>
      </c>
      <c r="BA151" s="22">
        <v>1879.36</v>
      </c>
      <c r="BB151" s="21">
        <v>8426.4699999999993</v>
      </c>
      <c r="BC151" s="21">
        <v>600.19000000000005</v>
      </c>
      <c r="BD151" s="20">
        <v>22419.91</v>
      </c>
      <c r="BE151" s="19">
        <v>7826.28</v>
      </c>
      <c r="BF151" s="24">
        <v>15</v>
      </c>
      <c r="BG151" s="23">
        <f t="shared" ref="BG151:BG194" si="35">IFERROR(ROUND((BF151-BF139)/BF139*100,2),"")</f>
        <v>-11.76</v>
      </c>
      <c r="BH151" s="22">
        <v>2</v>
      </c>
      <c r="BI151" s="21">
        <v>9</v>
      </c>
      <c r="BJ151" s="21">
        <v>1</v>
      </c>
      <c r="BK151" s="20">
        <v>3</v>
      </c>
      <c r="BL151" s="25">
        <v>8</v>
      </c>
      <c r="BM151" s="24">
        <v>9421.77</v>
      </c>
      <c r="BN151" s="23">
        <f t="shared" ref="BN151:BN194" si="36">IFERROR(ROUND((BM151-BM139)/BM139*100,2),"")</f>
        <v>-23.53</v>
      </c>
      <c r="BO151" s="22">
        <v>585.59</v>
      </c>
      <c r="BP151" s="21">
        <v>5028.55</v>
      </c>
      <c r="BQ151" s="21">
        <v>166.45</v>
      </c>
      <c r="BR151" s="20">
        <v>3641.18</v>
      </c>
      <c r="BS151" s="19">
        <v>4862.1000000000004</v>
      </c>
      <c r="BT151" s="24">
        <v>12</v>
      </c>
      <c r="BU151" s="23">
        <f t="shared" ref="BU151:BU194" si="37">IFERROR(ROUND((BT151-BT139)/BT139*100,2),"")</f>
        <v>-29.41</v>
      </c>
      <c r="BV151" s="22">
        <v>2</v>
      </c>
      <c r="BW151" s="21">
        <v>8</v>
      </c>
      <c r="BX151" s="21">
        <v>1</v>
      </c>
      <c r="BY151" s="20">
        <v>1</v>
      </c>
      <c r="BZ151" s="25">
        <v>7</v>
      </c>
      <c r="CA151" s="24">
        <v>11519.2</v>
      </c>
      <c r="CB151" s="23">
        <f t="shared" ref="CB151:CB194" si="38">IFERROR(ROUND((CA151-CA139)/CA139*100,2),"")</f>
        <v>-55.32</v>
      </c>
      <c r="CC151" s="22">
        <v>465</v>
      </c>
      <c r="CD151" s="21">
        <v>10221.73</v>
      </c>
      <c r="CE151" s="21">
        <v>419.83</v>
      </c>
      <c r="CF151" s="20">
        <v>412.64</v>
      </c>
      <c r="CG151" s="19">
        <v>9801.9</v>
      </c>
      <c r="CH151" s="24">
        <v>142</v>
      </c>
      <c r="CI151" s="23">
        <f t="shared" ref="CI151:CI194" si="39">IFERROR(ROUND((CH151-CH139)/CH139*100,2),"")</f>
        <v>5.19</v>
      </c>
      <c r="CJ151" s="22">
        <v>25</v>
      </c>
      <c r="CK151" s="21">
        <v>66</v>
      </c>
      <c r="CL151" s="21">
        <v>21</v>
      </c>
      <c r="CM151" s="20">
        <v>30</v>
      </c>
      <c r="CN151" s="25">
        <v>45</v>
      </c>
      <c r="CO151" s="24">
        <v>67276.02</v>
      </c>
      <c r="CP151" s="23">
        <f t="shared" ref="CP151:CP194"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4"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15">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15">
      <c r="A193" s="137">
        <v>45078</v>
      </c>
      <c r="B193" s="10">
        <v>612</v>
      </c>
      <c r="C193" s="9">
        <f t="shared" si="41"/>
        <v>-0.33</v>
      </c>
      <c r="D193" s="8">
        <v>284</v>
      </c>
      <c r="E193" s="7">
        <v>195</v>
      </c>
      <c r="F193" s="7">
        <v>101</v>
      </c>
      <c r="G193" s="6">
        <v>32</v>
      </c>
      <c r="H193" s="11">
        <v>94</v>
      </c>
      <c r="I193" s="10">
        <v>121962.6</v>
      </c>
      <c r="J193" s="9">
        <f t="shared" si="28"/>
        <v>-4.5199999999999996</v>
      </c>
      <c r="K193" s="8">
        <v>55545.21</v>
      </c>
      <c r="L193" s="7">
        <v>39411.85</v>
      </c>
      <c r="M193" s="7">
        <v>19187.25</v>
      </c>
      <c r="N193" s="6">
        <v>7818.29</v>
      </c>
      <c r="O193" s="5">
        <v>20224.599999999999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thickBot="1" x14ac:dyDescent="0.2">
      <c r="A194" s="138">
        <v>45108</v>
      </c>
      <c r="B194" s="10">
        <v>598</v>
      </c>
      <c r="C194" s="9">
        <f t="shared" si="41"/>
        <v>5.65</v>
      </c>
      <c r="D194" s="8">
        <v>280</v>
      </c>
      <c r="E194" s="7">
        <v>213</v>
      </c>
      <c r="F194" s="7">
        <v>92</v>
      </c>
      <c r="G194" s="6">
        <v>13</v>
      </c>
      <c r="H194" s="11">
        <v>121</v>
      </c>
      <c r="I194" s="10">
        <v>120454.75</v>
      </c>
      <c r="J194" s="9">
        <f t="shared" si="28"/>
        <v>13.75</v>
      </c>
      <c r="K194" s="8">
        <v>55774.99</v>
      </c>
      <c r="L194" s="7">
        <v>45268.41</v>
      </c>
      <c r="M194" s="7">
        <v>16556.18</v>
      </c>
      <c r="N194" s="6">
        <v>2855.17</v>
      </c>
      <c r="O194" s="5">
        <v>28712.23</v>
      </c>
      <c r="P194" s="10">
        <v>820</v>
      </c>
      <c r="Q194" s="9">
        <f t="shared" si="29"/>
        <v>-11.64</v>
      </c>
      <c r="R194" s="8">
        <v>324</v>
      </c>
      <c r="S194" s="7">
        <v>229</v>
      </c>
      <c r="T194" s="7">
        <v>233</v>
      </c>
      <c r="U194" s="6">
        <v>34</v>
      </c>
      <c r="V194" s="11">
        <v>-4</v>
      </c>
      <c r="W194" s="10">
        <v>50773.96</v>
      </c>
      <c r="X194" s="9">
        <f t="shared" si="30"/>
        <v>-10.71</v>
      </c>
      <c r="Y194" s="8">
        <v>19683.97</v>
      </c>
      <c r="Z194" s="7">
        <v>14881.68</v>
      </c>
      <c r="AA194" s="7">
        <v>14302.98</v>
      </c>
      <c r="AB194" s="6">
        <v>1905.33</v>
      </c>
      <c r="AC194" s="5">
        <v>578.70000000000005</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2"/>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4" si="28">IFERROR(ROUND((I151-I139)/I139*100,2),"")</f>
        <v>-3.82</v>
      </c>
      <c r="K151" s="22">
        <v>73244.47</v>
      </c>
      <c r="L151" s="21">
        <v>62627.46</v>
      </c>
      <c r="M151" s="21">
        <v>24643.439999999999</v>
      </c>
      <c r="N151" s="20">
        <v>10182.89</v>
      </c>
      <c r="O151" s="19">
        <v>37984.019999999997</v>
      </c>
      <c r="P151" s="24">
        <v>1955</v>
      </c>
      <c r="Q151" s="23">
        <f t="shared" ref="Q151:Q194" si="29">IFERROR(ROUND((P151-P139)/P139*100,2),"")</f>
        <v>0.46</v>
      </c>
      <c r="R151" s="22">
        <v>768</v>
      </c>
      <c r="S151" s="21">
        <v>561</v>
      </c>
      <c r="T151" s="21">
        <v>523</v>
      </c>
      <c r="U151" s="20">
        <v>103</v>
      </c>
      <c r="V151" s="25">
        <v>38</v>
      </c>
      <c r="W151" s="24">
        <v>105083.27</v>
      </c>
      <c r="X151" s="23">
        <f t="shared" ref="X151:X194" si="30">IFERROR(ROUND((W151-W139)/W139*100,2),"")</f>
        <v>-2.91</v>
      </c>
      <c r="Y151" s="22">
        <v>43744.19</v>
      </c>
      <c r="Z151" s="21">
        <v>30063.97</v>
      </c>
      <c r="AA151" s="21">
        <v>25667.23</v>
      </c>
      <c r="AB151" s="20">
        <v>5607.88</v>
      </c>
      <c r="AC151" s="19">
        <v>4396.74</v>
      </c>
      <c r="AD151" s="24">
        <v>18</v>
      </c>
      <c r="AE151" s="23">
        <f t="shared" ref="AE151:AE194" si="31">IFERROR(ROUND((AD151-AD139)/AD139*100,2),"")</f>
        <v>-50</v>
      </c>
      <c r="AF151" s="22">
        <v>4</v>
      </c>
      <c r="AG151" s="21">
        <v>8</v>
      </c>
      <c r="AH151" s="21">
        <v>0</v>
      </c>
      <c r="AI151" s="20">
        <v>6</v>
      </c>
      <c r="AJ151" s="25">
        <v>8</v>
      </c>
      <c r="AK151" s="24">
        <v>7088.36</v>
      </c>
      <c r="AL151" s="23">
        <f t="shared" ref="AL151:AL194" si="32">IFERROR(ROUND((AK151-AK139)/AK139*100,2),"")</f>
        <v>-78.180000000000007</v>
      </c>
      <c r="AM151" s="22">
        <v>1119.73</v>
      </c>
      <c r="AN151" s="21">
        <v>1181.07</v>
      </c>
      <c r="AO151" s="21">
        <v>0</v>
      </c>
      <c r="AP151" s="20">
        <v>4787.5600000000004</v>
      </c>
      <c r="AQ151" s="19">
        <v>1181.07</v>
      </c>
      <c r="AR151" s="24">
        <v>59</v>
      </c>
      <c r="AS151" s="23">
        <f t="shared" ref="AS151:AS194" si="33">IFERROR(ROUND((AR151-AR139)/AR139*100,2),"")</f>
        <v>-4.84</v>
      </c>
      <c r="AT151" s="22">
        <v>2</v>
      </c>
      <c r="AU151" s="21">
        <v>15</v>
      </c>
      <c r="AV151" s="21">
        <v>5</v>
      </c>
      <c r="AW151" s="20">
        <v>37</v>
      </c>
      <c r="AX151" s="25">
        <v>10</v>
      </c>
      <c r="AY151" s="24">
        <v>34913.53</v>
      </c>
      <c r="AZ151" s="23">
        <f t="shared" ref="AZ151:AZ194" si="34">IFERROR(ROUND((AY151-AY139)/AY139*100,2),"")</f>
        <v>13.52</v>
      </c>
      <c r="BA151" s="22">
        <v>545.19000000000005</v>
      </c>
      <c r="BB151" s="21">
        <v>4401.7</v>
      </c>
      <c r="BC151" s="21">
        <v>1704.67</v>
      </c>
      <c r="BD151" s="20">
        <v>28261.97</v>
      </c>
      <c r="BE151" s="19">
        <v>2697.03</v>
      </c>
      <c r="BF151" s="24">
        <v>25</v>
      </c>
      <c r="BG151" s="23">
        <f t="shared" ref="BG151:BG194" si="35">IFERROR(ROUND((BF151-BF139)/BF139*100,2),"")</f>
        <v>0</v>
      </c>
      <c r="BH151" s="22">
        <v>3</v>
      </c>
      <c r="BI151" s="21">
        <v>9</v>
      </c>
      <c r="BJ151" s="21">
        <v>5</v>
      </c>
      <c r="BK151" s="20">
        <v>8</v>
      </c>
      <c r="BL151" s="25">
        <v>4</v>
      </c>
      <c r="BM151" s="24">
        <v>11055.17</v>
      </c>
      <c r="BN151" s="23">
        <f t="shared" ref="BN151:BN194" si="36">IFERROR(ROUND((BM151-BM139)/BM139*100,2),"")</f>
        <v>-50.04</v>
      </c>
      <c r="BO151" s="22">
        <v>263.93</v>
      </c>
      <c r="BP151" s="21">
        <v>5246.86</v>
      </c>
      <c r="BQ151" s="21">
        <v>1846.14</v>
      </c>
      <c r="BR151" s="20">
        <v>3698.24</v>
      </c>
      <c r="BS151" s="19">
        <v>3400.72</v>
      </c>
      <c r="BT151" s="24">
        <v>9</v>
      </c>
      <c r="BU151" s="23">
        <f t="shared" ref="BU151:BU194" si="37">IFERROR(ROUND((BT151-BT139)/BT139*100,2),"")</f>
        <v>50</v>
      </c>
      <c r="BV151" s="22">
        <v>1</v>
      </c>
      <c r="BW151" s="21">
        <v>4</v>
      </c>
      <c r="BX151" s="21">
        <v>1</v>
      </c>
      <c r="BY151" s="20">
        <v>3</v>
      </c>
      <c r="BZ151" s="25">
        <v>3</v>
      </c>
      <c r="CA151" s="24">
        <v>15096.27</v>
      </c>
      <c r="CB151" s="23">
        <f t="shared" ref="CB151:CB194" si="38">IFERROR(ROUND((CA151-CA139)/CA139*100,2),"")</f>
        <v>126.43</v>
      </c>
      <c r="CC151" s="22">
        <v>686.81</v>
      </c>
      <c r="CD151" s="21">
        <v>6773.48</v>
      </c>
      <c r="CE151" s="21">
        <v>219.76</v>
      </c>
      <c r="CF151" s="20">
        <v>7416.22</v>
      </c>
      <c r="CG151" s="19">
        <v>6553.72</v>
      </c>
      <c r="CH151" s="24">
        <v>219</v>
      </c>
      <c r="CI151" s="23">
        <f t="shared" ref="CI151:CI194" si="39">IFERROR(ROUND((CH151-CH139)/CH139*100,2),"")</f>
        <v>-7.2</v>
      </c>
      <c r="CJ151" s="22">
        <v>20</v>
      </c>
      <c r="CK151" s="21">
        <v>106</v>
      </c>
      <c r="CL151" s="21">
        <v>10</v>
      </c>
      <c r="CM151" s="20">
        <v>83</v>
      </c>
      <c r="CN151" s="25">
        <v>96</v>
      </c>
      <c r="CO151" s="24">
        <v>71531.8</v>
      </c>
      <c r="CP151" s="23">
        <f t="shared" ref="CP151:CP194"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4"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15">
      <c r="A192" s="137">
        <v>45047</v>
      </c>
      <c r="B192" s="10">
        <v>1353</v>
      </c>
      <c r="C192" s="9">
        <f t="shared" si="41"/>
        <v>6.12</v>
      </c>
      <c r="D192" s="8">
        <v>546</v>
      </c>
      <c r="E192" s="7">
        <v>531</v>
      </c>
      <c r="F192" s="7">
        <v>206</v>
      </c>
      <c r="G192" s="6">
        <v>70</v>
      </c>
      <c r="H192" s="11">
        <v>325</v>
      </c>
      <c r="I192" s="10">
        <v>156494.34</v>
      </c>
      <c r="J192" s="9">
        <f t="shared" si="28"/>
        <v>4.5599999999999996</v>
      </c>
      <c r="K192" s="8">
        <v>61785.17</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15">
      <c r="A193" s="137">
        <v>45078</v>
      </c>
      <c r="B193" s="10">
        <v>1604</v>
      </c>
      <c r="C193" s="9">
        <f t="shared" si="41"/>
        <v>5.74</v>
      </c>
      <c r="D193" s="8">
        <v>667</v>
      </c>
      <c r="E193" s="7">
        <v>601</v>
      </c>
      <c r="F193" s="7">
        <v>257</v>
      </c>
      <c r="G193" s="6">
        <v>79</v>
      </c>
      <c r="H193" s="11">
        <v>344</v>
      </c>
      <c r="I193" s="10">
        <v>181505.35</v>
      </c>
      <c r="J193" s="9">
        <f t="shared" si="28"/>
        <v>7.27</v>
      </c>
      <c r="K193" s="8">
        <v>73027.91</v>
      </c>
      <c r="L193" s="7">
        <v>74890.84</v>
      </c>
      <c r="M193" s="7">
        <v>24799.13</v>
      </c>
      <c r="N193" s="6">
        <v>8787.4699999999993</v>
      </c>
      <c r="O193" s="5">
        <v>50091.71</v>
      </c>
      <c r="P193" s="10">
        <v>2549</v>
      </c>
      <c r="Q193" s="9">
        <f t="shared" si="29"/>
        <v>7.28</v>
      </c>
      <c r="R193" s="8">
        <v>970</v>
      </c>
      <c r="S193" s="7">
        <v>668</v>
      </c>
      <c r="T193" s="7">
        <v>779</v>
      </c>
      <c r="U193" s="6">
        <v>132</v>
      </c>
      <c r="V193" s="11">
        <v>-111</v>
      </c>
      <c r="W193" s="10">
        <v>127225.7</v>
      </c>
      <c r="X193" s="9">
        <f t="shared" si="30"/>
        <v>3.06</v>
      </c>
      <c r="Y193" s="8">
        <v>48005.54</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45</v>
      </c>
      <c r="AS193" s="9">
        <f t="shared" si="33"/>
        <v>25</v>
      </c>
      <c r="AT193" s="8">
        <v>4</v>
      </c>
      <c r="AU193" s="7">
        <v>11</v>
      </c>
      <c r="AV193" s="7">
        <v>5</v>
      </c>
      <c r="AW193" s="6">
        <v>25</v>
      </c>
      <c r="AX193" s="11">
        <v>6</v>
      </c>
      <c r="AY193" s="10">
        <v>20295.45</v>
      </c>
      <c r="AZ193" s="9">
        <f t="shared" si="34"/>
        <v>14.61</v>
      </c>
      <c r="BA193" s="8">
        <v>759.18</v>
      </c>
      <c r="BB193" s="7">
        <v>1539.67</v>
      </c>
      <c r="BC193" s="7">
        <v>978.98</v>
      </c>
      <c r="BD193" s="6">
        <v>17017.62</v>
      </c>
      <c r="BE193" s="5">
        <v>560.69000000000005</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thickBot="1" x14ac:dyDescent="0.2">
      <c r="A194" s="138">
        <v>45108</v>
      </c>
      <c r="B194" s="10">
        <v>1418</v>
      </c>
      <c r="C194" s="9">
        <f t="shared" si="41"/>
        <v>8.41</v>
      </c>
      <c r="D194" s="8">
        <v>598</v>
      </c>
      <c r="E194" s="7">
        <v>566</v>
      </c>
      <c r="F194" s="7">
        <v>203</v>
      </c>
      <c r="G194" s="6">
        <v>51</v>
      </c>
      <c r="H194" s="11">
        <v>363</v>
      </c>
      <c r="I194" s="10">
        <v>169066.61</v>
      </c>
      <c r="J194" s="9">
        <f t="shared" si="28"/>
        <v>11.67</v>
      </c>
      <c r="K194" s="8">
        <v>69696.399999999994</v>
      </c>
      <c r="L194" s="7">
        <v>70118.490000000005</v>
      </c>
      <c r="M194" s="7">
        <v>24307.31</v>
      </c>
      <c r="N194" s="6">
        <v>4944.41</v>
      </c>
      <c r="O194" s="5">
        <v>45811.18</v>
      </c>
      <c r="P194" s="10">
        <v>2448</v>
      </c>
      <c r="Q194" s="9">
        <f t="shared" si="29"/>
        <v>5.34</v>
      </c>
      <c r="R194" s="8">
        <v>1016</v>
      </c>
      <c r="S194" s="7">
        <v>642</v>
      </c>
      <c r="T194" s="7">
        <v>666</v>
      </c>
      <c r="U194" s="6">
        <v>124</v>
      </c>
      <c r="V194" s="11">
        <v>-24</v>
      </c>
      <c r="W194" s="10">
        <v>122559.35</v>
      </c>
      <c r="X194" s="9">
        <f t="shared" si="30"/>
        <v>3.93</v>
      </c>
      <c r="Y194" s="8">
        <v>48975.32</v>
      </c>
      <c r="Z194" s="7">
        <v>34811.760000000002</v>
      </c>
      <c r="AA194" s="7">
        <v>32571.9</v>
      </c>
      <c r="AB194" s="6">
        <v>6200.37</v>
      </c>
      <c r="AC194" s="5">
        <v>2239.86</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243</v>
      </c>
      <c r="CI194" s="9">
        <f t="shared" si="39"/>
        <v>2.5299999999999998</v>
      </c>
      <c r="CJ194" s="8">
        <v>13</v>
      </c>
      <c r="CK194" s="7">
        <v>93</v>
      </c>
      <c r="CL194" s="7">
        <v>29</v>
      </c>
      <c r="CM194" s="6">
        <v>108</v>
      </c>
      <c r="CN194" s="11">
        <v>64</v>
      </c>
      <c r="CO194" s="10">
        <v>75925.86</v>
      </c>
      <c r="CP194" s="9">
        <f t="shared" si="40"/>
        <v>-18.760000000000002</v>
      </c>
      <c r="CQ194" s="8">
        <v>2056.36</v>
      </c>
      <c r="CR194" s="7">
        <v>26338.65</v>
      </c>
      <c r="CS194" s="7">
        <v>5994.95</v>
      </c>
      <c r="CT194" s="6">
        <v>41535.9</v>
      </c>
      <c r="CU194" s="5">
        <v>20343.7</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2"/>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4" si="28">IFERROR(ROUND((I151-I139)/I139*100,2),"")</f>
        <v>3.8</v>
      </c>
      <c r="K151" s="22">
        <v>275301.53000000003</v>
      </c>
      <c r="L151" s="21">
        <v>117284.19</v>
      </c>
      <c r="M151" s="21">
        <v>58418.400000000001</v>
      </c>
      <c r="N151" s="20">
        <v>5745.65</v>
      </c>
      <c r="O151" s="19">
        <v>59196.37</v>
      </c>
      <c r="P151" s="24">
        <v>436</v>
      </c>
      <c r="Q151" s="23">
        <f t="shared" ref="Q151:Q194" si="29">IFERROR(ROUND((P151-P139)/P139*100,2),"")</f>
        <v>5.0599999999999996</v>
      </c>
      <c r="R151" s="22">
        <v>202</v>
      </c>
      <c r="S151" s="21">
        <v>123</v>
      </c>
      <c r="T151" s="21">
        <v>93</v>
      </c>
      <c r="U151" s="20">
        <v>18</v>
      </c>
      <c r="V151" s="25">
        <v>30</v>
      </c>
      <c r="W151" s="24">
        <v>29593.89</v>
      </c>
      <c r="X151" s="23">
        <f t="shared" ref="X151:X194" si="30">IFERROR(ROUND((W151-W139)/W139*100,2),"")</f>
        <v>3.84</v>
      </c>
      <c r="Y151" s="22">
        <v>13951.76</v>
      </c>
      <c r="Z151" s="21">
        <v>8486.56</v>
      </c>
      <c r="AA151" s="21">
        <v>6200.8</v>
      </c>
      <c r="AB151" s="20">
        <v>954.77</v>
      </c>
      <c r="AC151" s="19">
        <v>2285.7600000000002</v>
      </c>
      <c r="AD151" s="24">
        <v>34</v>
      </c>
      <c r="AE151" s="23">
        <f t="shared" ref="AE151:AE194" si="31">IFERROR(ROUND((AD151-AD139)/AD139*100,2),"")</f>
        <v>13.33</v>
      </c>
      <c r="AF151" s="22">
        <v>7</v>
      </c>
      <c r="AG151" s="21">
        <v>10</v>
      </c>
      <c r="AH151" s="21">
        <v>3</v>
      </c>
      <c r="AI151" s="20">
        <v>14</v>
      </c>
      <c r="AJ151" s="25">
        <v>7</v>
      </c>
      <c r="AK151" s="24">
        <v>20169.919999999998</v>
      </c>
      <c r="AL151" s="23">
        <f t="shared" ref="AL151:AL194" si="32">IFERROR(ROUND((AK151-AK139)/AK139*100,2),"")</f>
        <v>-19.46</v>
      </c>
      <c r="AM151" s="22">
        <v>5397.73</v>
      </c>
      <c r="AN151" s="21">
        <v>4736.29</v>
      </c>
      <c r="AO151" s="21">
        <v>2590.6799999999998</v>
      </c>
      <c r="AP151" s="20">
        <v>7445.22</v>
      </c>
      <c r="AQ151" s="19">
        <v>2145.61</v>
      </c>
      <c r="AR151" s="24">
        <v>36</v>
      </c>
      <c r="AS151" s="23">
        <f t="shared" ref="AS151:AS194" si="33">IFERROR(ROUND((AR151-AR139)/AR139*100,2),"")</f>
        <v>20</v>
      </c>
      <c r="AT151" s="22">
        <v>3</v>
      </c>
      <c r="AU151" s="21">
        <v>9</v>
      </c>
      <c r="AV151" s="21">
        <v>2</v>
      </c>
      <c r="AW151" s="20">
        <v>22</v>
      </c>
      <c r="AX151" s="25">
        <v>7</v>
      </c>
      <c r="AY151" s="24">
        <v>45400.95</v>
      </c>
      <c r="AZ151" s="23">
        <f t="shared" ref="AZ151:AZ194" si="34">IFERROR(ROUND((AY151-AY139)/AY139*100,2),"")</f>
        <v>-68.459999999999994</v>
      </c>
      <c r="BA151" s="22">
        <v>1600.48</v>
      </c>
      <c r="BB151" s="21">
        <v>4925.42</v>
      </c>
      <c r="BC151" s="21">
        <v>418.35</v>
      </c>
      <c r="BD151" s="20">
        <v>38456.699999999997</v>
      </c>
      <c r="BE151" s="19">
        <v>4507.07</v>
      </c>
      <c r="BF151" s="24">
        <v>19</v>
      </c>
      <c r="BG151" s="23">
        <f t="shared" ref="BG151:BG194" si="35">IFERROR(ROUND((BF151-BF139)/BF139*100,2),"")</f>
        <v>11.76</v>
      </c>
      <c r="BH151" s="22">
        <v>2</v>
      </c>
      <c r="BI151" s="21">
        <v>8</v>
      </c>
      <c r="BJ151" s="21">
        <v>3</v>
      </c>
      <c r="BK151" s="20">
        <v>6</v>
      </c>
      <c r="BL151" s="25">
        <v>5</v>
      </c>
      <c r="BM151" s="24">
        <v>54710.559999999998</v>
      </c>
      <c r="BN151" s="23">
        <f t="shared" ref="BN151:BN194" si="36">IFERROR(ROUND((BM151-BM139)/BM139*100,2),"")</f>
        <v>26.94</v>
      </c>
      <c r="BO151" s="22">
        <v>2198.2600000000002</v>
      </c>
      <c r="BP151" s="21">
        <v>24300.57</v>
      </c>
      <c r="BQ151" s="21">
        <v>11124.82</v>
      </c>
      <c r="BR151" s="20">
        <v>17086.91</v>
      </c>
      <c r="BS151" s="19">
        <v>13175.75</v>
      </c>
      <c r="BT151" s="24">
        <v>11</v>
      </c>
      <c r="BU151" s="23">
        <f t="shared" ref="BU151:BU194" si="37">IFERROR(ROUND((BT151-BT139)/BT139*100,2),"")</f>
        <v>37.5</v>
      </c>
      <c r="BV151" s="22">
        <v>1</v>
      </c>
      <c r="BW151" s="21">
        <v>5</v>
      </c>
      <c r="BX151" s="21">
        <v>0</v>
      </c>
      <c r="BY151" s="20">
        <v>5</v>
      </c>
      <c r="BZ151" s="25">
        <v>5</v>
      </c>
      <c r="CA151" s="24">
        <v>42013.07</v>
      </c>
      <c r="CB151" s="23">
        <f t="shared" ref="CB151:CB194" si="38">IFERROR(ROUND((CA151-CA139)/CA139*100,2),"")</f>
        <v>35.01</v>
      </c>
      <c r="CC151" s="22">
        <v>775.55</v>
      </c>
      <c r="CD151" s="21">
        <v>5495.76</v>
      </c>
      <c r="CE151" s="21">
        <v>0</v>
      </c>
      <c r="CF151" s="20">
        <v>35741.760000000002</v>
      </c>
      <c r="CG151" s="19">
        <v>5495.76</v>
      </c>
      <c r="CH151" s="24">
        <v>250</v>
      </c>
      <c r="CI151" s="23">
        <f t="shared" ref="CI151:CI194" si="39">IFERROR(ROUND((CH151-CH139)/CH139*100,2),"")</f>
        <v>-3.85</v>
      </c>
      <c r="CJ151" s="22">
        <v>68</v>
      </c>
      <c r="CK151" s="21">
        <v>121</v>
      </c>
      <c r="CL151" s="21">
        <v>22</v>
      </c>
      <c r="CM151" s="20">
        <v>39</v>
      </c>
      <c r="CN151" s="25">
        <v>99</v>
      </c>
      <c r="CO151" s="24">
        <v>119575.1</v>
      </c>
      <c r="CP151" s="23">
        <f t="shared" ref="CP151:CP194"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4"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15">
      <c r="A192" s="137">
        <v>45047</v>
      </c>
      <c r="B192" s="10">
        <v>1004</v>
      </c>
      <c r="C192" s="9">
        <f t="shared" si="41"/>
        <v>5.46</v>
      </c>
      <c r="D192" s="8">
        <v>532</v>
      </c>
      <c r="E192" s="7">
        <v>264</v>
      </c>
      <c r="F192" s="7">
        <v>187</v>
      </c>
      <c r="G192" s="6">
        <v>20</v>
      </c>
      <c r="H192" s="11">
        <v>78</v>
      </c>
      <c r="I192" s="10">
        <v>367828.35</v>
      </c>
      <c r="J192" s="9">
        <f t="shared" si="28"/>
        <v>10.89</v>
      </c>
      <c r="K192" s="8">
        <v>230491.72</v>
      </c>
      <c r="L192" s="7">
        <v>77982.22</v>
      </c>
      <c r="M192" s="7">
        <v>50098.03</v>
      </c>
      <c r="N192" s="6">
        <v>7533.02</v>
      </c>
      <c r="O192" s="5">
        <v>29607.55</v>
      </c>
      <c r="P192" s="10">
        <v>437</v>
      </c>
      <c r="Q192" s="9">
        <f t="shared" si="29"/>
        <v>-20.55</v>
      </c>
      <c r="R192" s="8">
        <v>171</v>
      </c>
      <c r="S192" s="7">
        <v>118</v>
      </c>
      <c r="T192" s="7">
        <v>138</v>
      </c>
      <c r="U192" s="6">
        <v>10</v>
      </c>
      <c r="V192" s="11">
        <v>-20</v>
      </c>
      <c r="W192" s="10">
        <v>30095.67</v>
      </c>
      <c r="X192" s="9">
        <f t="shared" si="30"/>
        <v>-22.64</v>
      </c>
      <c r="Y192" s="8">
        <v>11865.04</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15">
      <c r="A193" s="137">
        <v>45078</v>
      </c>
      <c r="B193" s="10">
        <v>1237</v>
      </c>
      <c r="C193" s="9">
        <f t="shared" si="41"/>
        <v>3.95</v>
      </c>
      <c r="D193" s="8">
        <v>606</v>
      </c>
      <c r="E193" s="7">
        <v>346</v>
      </c>
      <c r="F193" s="7">
        <v>245</v>
      </c>
      <c r="G193" s="6">
        <v>40</v>
      </c>
      <c r="H193" s="11">
        <v>101</v>
      </c>
      <c r="I193" s="10">
        <v>445985.26</v>
      </c>
      <c r="J193" s="9">
        <f t="shared" si="28"/>
        <v>15.43</v>
      </c>
      <c r="K193" s="8">
        <v>257467.91</v>
      </c>
      <c r="L193" s="7">
        <v>108169.73</v>
      </c>
      <c r="M193" s="7">
        <v>70518.210000000006</v>
      </c>
      <c r="N193" s="6">
        <v>9829.41</v>
      </c>
      <c r="O193" s="5">
        <v>37651.519999999997</v>
      </c>
      <c r="P193" s="10">
        <v>460</v>
      </c>
      <c r="Q193" s="9">
        <f t="shared" si="29"/>
        <v>-15.29</v>
      </c>
      <c r="R193" s="8">
        <v>184</v>
      </c>
      <c r="S193" s="7">
        <v>135</v>
      </c>
      <c r="T193" s="7">
        <v>124</v>
      </c>
      <c r="U193" s="6">
        <v>17</v>
      </c>
      <c r="V193" s="11">
        <v>11</v>
      </c>
      <c r="W193" s="10">
        <v>31298.01</v>
      </c>
      <c r="X193" s="9">
        <f t="shared" si="30"/>
        <v>-14.39</v>
      </c>
      <c r="Y193" s="8">
        <v>12656.48</v>
      </c>
      <c r="Z193" s="7">
        <v>9266.4699999999993</v>
      </c>
      <c r="AA193" s="7">
        <v>8479.33</v>
      </c>
      <c r="AB193" s="6">
        <v>895.73</v>
      </c>
      <c r="AC193" s="5">
        <v>787.14</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14</v>
      </c>
      <c r="BG193" s="9">
        <f t="shared" si="35"/>
        <v>-6.67</v>
      </c>
      <c r="BH193" s="8">
        <v>3</v>
      </c>
      <c r="BI193" s="7">
        <v>4</v>
      </c>
      <c r="BJ193" s="7">
        <v>1</v>
      </c>
      <c r="BK193" s="6">
        <v>6</v>
      </c>
      <c r="BL193" s="11">
        <v>3</v>
      </c>
      <c r="BM193" s="10">
        <v>55878.6</v>
      </c>
      <c r="BN193" s="9">
        <f t="shared" si="36"/>
        <v>73.45</v>
      </c>
      <c r="BO193" s="8">
        <v>4289.2299999999996</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251</v>
      </c>
      <c r="CI193" s="9">
        <f t="shared" si="39"/>
        <v>-0.79</v>
      </c>
      <c r="CJ193" s="8">
        <v>54</v>
      </c>
      <c r="CK193" s="7">
        <v>100</v>
      </c>
      <c r="CL193" s="7">
        <v>32</v>
      </c>
      <c r="CM193" s="6">
        <v>64</v>
      </c>
      <c r="CN193" s="11">
        <v>69</v>
      </c>
      <c r="CO193" s="10">
        <v>106999.38</v>
      </c>
      <c r="CP193" s="9">
        <f t="shared" si="40"/>
        <v>-2.91</v>
      </c>
      <c r="CQ193" s="8">
        <v>20473.23</v>
      </c>
      <c r="CR193" s="7">
        <v>36816.57</v>
      </c>
      <c r="CS193" s="7">
        <v>13942.94</v>
      </c>
      <c r="CT193" s="6">
        <v>35163.599999999999</v>
      </c>
      <c r="CU193" s="5">
        <v>23476.67</v>
      </c>
    </row>
    <row r="194" spans="1:99" ht="25.5" customHeight="1" thickBot="1" x14ac:dyDescent="0.2">
      <c r="A194" s="138">
        <v>45108</v>
      </c>
      <c r="B194" s="10">
        <v>1167</v>
      </c>
      <c r="C194" s="9">
        <f t="shared" si="41"/>
        <v>-1.27</v>
      </c>
      <c r="D194" s="8">
        <v>545</v>
      </c>
      <c r="E194" s="7">
        <v>364</v>
      </c>
      <c r="F194" s="7">
        <v>226</v>
      </c>
      <c r="G194" s="6">
        <v>31</v>
      </c>
      <c r="H194" s="11">
        <v>138</v>
      </c>
      <c r="I194" s="10">
        <v>446859.08</v>
      </c>
      <c r="J194" s="9">
        <f t="shared" si="28"/>
        <v>-2</v>
      </c>
      <c r="K194" s="8">
        <v>207493.94</v>
      </c>
      <c r="L194" s="7">
        <v>154081.69</v>
      </c>
      <c r="M194" s="7">
        <v>60811.08</v>
      </c>
      <c r="N194" s="6">
        <v>24182.81</v>
      </c>
      <c r="O194" s="5">
        <v>93270.61</v>
      </c>
      <c r="P194" s="10">
        <v>439</v>
      </c>
      <c r="Q194" s="9">
        <f t="shared" si="29"/>
        <v>-4.3600000000000003</v>
      </c>
      <c r="R194" s="8">
        <v>184</v>
      </c>
      <c r="S194" s="7">
        <v>121</v>
      </c>
      <c r="T194" s="7">
        <v>116</v>
      </c>
      <c r="U194" s="6">
        <v>18</v>
      </c>
      <c r="V194" s="11">
        <v>5</v>
      </c>
      <c r="W194" s="10">
        <v>29814.1</v>
      </c>
      <c r="X194" s="9">
        <f t="shared" si="30"/>
        <v>-4</v>
      </c>
      <c r="Y194" s="8">
        <v>12361.95</v>
      </c>
      <c r="Z194" s="7">
        <v>8487.58</v>
      </c>
      <c r="AA194" s="7">
        <v>7645.12</v>
      </c>
      <c r="AB194" s="6">
        <v>1319.45</v>
      </c>
      <c r="AC194" s="5">
        <v>842.46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21</v>
      </c>
      <c r="AS194" s="9">
        <f t="shared" si="33"/>
        <v>-8.6999999999999993</v>
      </c>
      <c r="AT194" s="8">
        <v>3</v>
      </c>
      <c r="AU194" s="7">
        <v>8</v>
      </c>
      <c r="AV194" s="7">
        <v>1</v>
      </c>
      <c r="AW194" s="6">
        <v>9</v>
      </c>
      <c r="AX194" s="11">
        <v>7</v>
      </c>
      <c r="AY194" s="10">
        <v>37321.910000000003</v>
      </c>
      <c r="AZ194" s="9">
        <f t="shared" si="34"/>
        <v>-43.03</v>
      </c>
      <c r="BA194" s="8">
        <v>1088.17</v>
      </c>
      <c r="BB194" s="7">
        <v>11716.34</v>
      </c>
      <c r="BC194" s="7">
        <v>219.62</v>
      </c>
      <c r="BD194" s="6">
        <v>24297.78</v>
      </c>
      <c r="BE194" s="5">
        <v>11496.72</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272</v>
      </c>
      <c r="CI194" s="9">
        <f t="shared" si="39"/>
        <v>1.49</v>
      </c>
      <c r="CJ194" s="8">
        <v>64</v>
      </c>
      <c r="CK194" s="7">
        <v>121</v>
      </c>
      <c r="CL194" s="7">
        <v>25</v>
      </c>
      <c r="CM194" s="6">
        <v>61</v>
      </c>
      <c r="CN194" s="11">
        <v>96</v>
      </c>
      <c r="CO194" s="10">
        <v>116590.04</v>
      </c>
      <c r="CP194" s="9">
        <f t="shared" si="40"/>
        <v>-3.1</v>
      </c>
      <c r="CQ194" s="8">
        <v>21094.14</v>
      </c>
      <c r="CR194" s="7">
        <v>55489.79</v>
      </c>
      <c r="CS194" s="7">
        <v>9428.07</v>
      </c>
      <c r="CT194" s="6">
        <v>30003.85</v>
      </c>
      <c r="CU194" s="5">
        <v>46061.72</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8"/>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4" si="28">IFERROR(ROUND((I151-I139)/I139*100,2),"")</f>
        <v>1.23</v>
      </c>
      <c r="K151" s="22">
        <v>306881.14</v>
      </c>
      <c r="L151" s="21">
        <v>134357.67000000001</v>
      </c>
      <c r="M151" s="21">
        <v>83938.75</v>
      </c>
      <c r="N151" s="20">
        <v>11267.94</v>
      </c>
      <c r="O151" s="19">
        <v>50772.09</v>
      </c>
      <c r="P151" s="24">
        <v>404</v>
      </c>
      <c r="Q151" s="23">
        <f t="shared" ref="Q151:Q194" si="29">IFERROR(ROUND((P151-P139)/P139*100,2),"")</f>
        <v>10.38</v>
      </c>
      <c r="R151" s="22">
        <v>216</v>
      </c>
      <c r="S151" s="21">
        <v>90</v>
      </c>
      <c r="T151" s="21">
        <v>88</v>
      </c>
      <c r="U151" s="20">
        <v>10</v>
      </c>
      <c r="V151" s="25">
        <v>2</v>
      </c>
      <c r="W151" s="24">
        <v>24812.28</v>
      </c>
      <c r="X151" s="23">
        <f t="shared" ref="X151:X194" si="30">IFERROR(ROUND((W151-W139)/W139*100,2),"")</f>
        <v>13.77</v>
      </c>
      <c r="Y151" s="22">
        <v>13622.68</v>
      </c>
      <c r="Z151" s="21">
        <v>5373.09</v>
      </c>
      <c r="AA151" s="21">
        <v>5374.19</v>
      </c>
      <c r="AB151" s="20">
        <v>442.32</v>
      </c>
      <c r="AC151" s="19">
        <v>-1.1000000000000001</v>
      </c>
      <c r="AD151" s="24">
        <v>55</v>
      </c>
      <c r="AE151" s="23">
        <f t="shared" ref="AE151:AE194" si="31">IFERROR(ROUND((AD151-AD139)/AD139*100,2),"")</f>
        <v>-3.51</v>
      </c>
      <c r="AF151" s="22">
        <v>8</v>
      </c>
      <c r="AG151" s="21">
        <v>24</v>
      </c>
      <c r="AH151" s="21">
        <v>6</v>
      </c>
      <c r="AI151" s="20">
        <v>17</v>
      </c>
      <c r="AJ151" s="25">
        <v>18</v>
      </c>
      <c r="AK151" s="24">
        <v>50442.23</v>
      </c>
      <c r="AL151" s="23">
        <f t="shared" ref="AL151:AL194" si="32">IFERROR(ROUND((AK151-AK139)/AK139*100,2),"")</f>
        <v>-2.86</v>
      </c>
      <c r="AM151" s="22">
        <v>2552.35</v>
      </c>
      <c r="AN151" s="21">
        <v>13833.54</v>
      </c>
      <c r="AO151" s="21">
        <v>3070.28</v>
      </c>
      <c r="AP151" s="20">
        <v>30986.06</v>
      </c>
      <c r="AQ151" s="19">
        <v>10763.26</v>
      </c>
      <c r="AR151" s="24">
        <v>71</v>
      </c>
      <c r="AS151" s="23">
        <f t="shared" ref="AS151:AS194" si="33">IFERROR(ROUND((AR151-AR139)/AR139*100,2),"")</f>
        <v>5.97</v>
      </c>
      <c r="AT151" s="22">
        <v>10</v>
      </c>
      <c r="AU151" s="21">
        <v>14</v>
      </c>
      <c r="AV151" s="21">
        <v>14</v>
      </c>
      <c r="AW151" s="20">
        <v>33</v>
      </c>
      <c r="AX151" s="25">
        <v>0</v>
      </c>
      <c r="AY151" s="24">
        <v>176771.94</v>
      </c>
      <c r="AZ151" s="23">
        <f t="shared" ref="AZ151:AZ194" si="34">IFERROR(ROUND((AY151-AY139)/AY139*100,2),"")</f>
        <v>146.77000000000001</v>
      </c>
      <c r="BA151" s="22">
        <v>2803.69</v>
      </c>
      <c r="BB151" s="21">
        <v>10945.5</v>
      </c>
      <c r="BC151" s="21">
        <v>13624.86</v>
      </c>
      <c r="BD151" s="20">
        <v>149397.89000000001</v>
      </c>
      <c r="BE151" s="19">
        <v>-2679.36</v>
      </c>
      <c r="BF151" s="24">
        <v>29</v>
      </c>
      <c r="BG151" s="23">
        <f t="shared" ref="BG151:BG194" si="35">IFERROR(ROUND((BF151-BF139)/BF139*100,2),"")</f>
        <v>31.82</v>
      </c>
      <c r="BH151" s="22">
        <v>10</v>
      </c>
      <c r="BI151" s="21">
        <v>10</v>
      </c>
      <c r="BJ151" s="21">
        <v>2</v>
      </c>
      <c r="BK151" s="20">
        <v>7</v>
      </c>
      <c r="BL151" s="25">
        <v>8</v>
      </c>
      <c r="BM151" s="24">
        <v>45040.36</v>
      </c>
      <c r="BN151" s="23">
        <f t="shared" ref="BN151:BN194" si="36">IFERROR(ROUND((BM151-BM139)/BM139*100,2),"")</f>
        <v>131.30000000000001</v>
      </c>
      <c r="BO151" s="22">
        <v>7662.48</v>
      </c>
      <c r="BP151" s="21">
        <v>18200.330000000002</v>
      </c>
      <c r="BQ151" s="21">
        <v>1095.1400000000001</v>
      </c>
      <c r="BR151" s="20">
        <v>18082.41</v>
      </c>
      <c r="BS151" s="19">
        <v>17105.189999999999</v>
      </c>
      <c r="BT151" s="24">
        <v>35</v>
      </c>
      <c r="BU151" s="23">
        <f t="shared" ref="BU151:BU194" si="37">IFERROR(ROUND((BT151-BT139)/BT139*100,2),"")</f>
        <v>16.670000000000002</v>
      </c>
      <c r="BV151" s="22">
        <v>6</v>
      </c>
      <c r="BW151" s="21">
        <v>9</v>
      </c>
      <c r="BX151" s="21">
        <v>5</v>
      </c>
      <c r="BY151" s="20">
        <v>14</v>
      </c>
      <c r="BZ151" s="25">
        <v>4</v>
      </c>
      <c r="CA151" s="24">
        <v>135822.32999999999</v>
      </c>
      <c r="CB151" s="23">
        <f t="shared" ref="CB151:CB194" si="38">IFERROR(ROUND((CA151-CA139)/CA139*100,2),"")</f>
        <v>50.55</v>
      </c>
      <c r="CC151" s="22">
        <v>4422.4399999999996</v>
      </c>
      <c r="CD151" s="21">
        <v>15723.16</v>
      </c>
      <c r="CE151" s="21">
        <v>3457.94</v>
      </c>
      <c r="CF151" s="20">
        <v>79745.789999999994</v>
      </c>
      <c r="CG151" s="19">
        <v>12265.22</v>
      </c>
      <c r="CH151" s="24">
        <v>212</v>
      </c>
      <c r="CI151" s="23">
        <f t="shared" ref="CI151:CI194" si="39">IFERROR(ROUND((CH151-CH139)/CH139*100,2),"")</f>
        <v>1.92</v>
      </c>
      <c r="CJ151" s="22">
        <v>53</v>
      </c>
      <c r="CK151" s="21">
        <v>109</v>
      </c>
      <c r="CL151" s="21">
        <v>18</v>
      </c>
      <c r="CM151" s="20">
        <v>32</v>
      </c>
      <c r="CN151" s="25">
        <v>91</v>
      </c>
      <c r="CO151" s="24">
        <v>116087.91</v>
      </c>
      <c r="CP151" s="23">
        <f t="shared" ref="CP151:CP194"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4"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15">
      <c r="A192" s="137">
        <v>45047</v>
      </c>
      <c r="B192" s="10">
        <v>1325</v>
      </c>
      <c r="C192" s="9">
        <f t="shared" si="41"/>
        <v>0.91</v>
      </c>
      <c r="D192" s="8">
        <v>611</v>
      </c>
      <c r="E192" s="7">
        <v>428</v>
      </c>
      <c r="F192" s="7">
        <v>256</v>
      </c>
      <c r="G192" s="6">
        <v>26</v>
      </c>
      <c r="H192" s="11">
        <v>172</v>
      </c>
      <c r="I192" s="10">
        <v>439844</v>
      </c>
      <c r="J192" s="9">
        <f t="shared" si="28"/>
        <v>1.1499999999999999</v>
      </c>
      <c r="K192" s="8">
        <v>212207.1</v>
      </c>
      <c r="L192" s="7">
        <v>132761.14000000001</v>
      </c>
      <c r="M192" s="7">
        <v>77074.460000000006</v>
      </c>
      <c r="N192" s="6">
        <v>16926.810000000001</v>
      </c>
      <c r="O192" s="5">
        <v>55686.68</v>
      </c>
      <c r="P192" s="10">
        <v>358</v>
      </c>
      <c r="Q192" s="9">
        <f t="shared" si="29"/>
        <v>-4.28</v>
      </c>
      <c r="R192" s="8">
        <v>155</v>
      </c>
      <c r="S192" s="7">
        <v>95</v>
      </c>
      <c r="T192" s="7">
        <v>95</v>
      </c>
      <c r="U192" s="6">
        <v>13</v>
      </c>
      <c r="V192" s="11">
        <v>0</v>
      </c>
      <c r="W192" s="10">
        <v>21633.34</v>
      </c>
      <c r="X192" s="9">
        <f t="shared" si="30"/>
        <v>-1.78</v>
      </c>
      <c r="Y192" s="8">
        <v>9300.0499999999993</v>
      </c>
      <c r="Z192" s="7">
        <v>5690.13</v>
      </c>
      <c r="AA192" s="7">
        <v>5890.72</v>
      </c>
      <c r="AB192" s="6">
        <v>752.44</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12</v>
      </c>
      <c r="BU192" s="9">
        <f t="shared" si="37"/>
        <v>-29.41</v>
      </c>
      <c r="BV192" s="8">
        <v>2</v>
      </c>
      <c r="BW192" s="7">
        <v>4</v>
      </c>
      <c r="BX192" s="7">
        <v>0</v>
      </c>
      <c r="BY192" s="6">
        <v>6</v>
      </c>
      <c r="BZ192" s="11">
        <v>4</v>
      </c>
      <c r="CA192" s="10">
        <v>123825.07</v>
      </c>
      <c r="CB192" s="9">
        <f t="shared" si="38"/>
        <v>16.170000000000002</v>
      </c>
      <c r="CC192" s="8">
        <v>2707.09</v>
      </c>
      <c r="CD192" s="7">
        <v>6249.55</v>
      </c>
      <c r="CE192" s="7">
        <v>0</v>
      </c>
      <c r="CF192" s="6">
        <v>114868.43</v>
      </c>
      <c r="CG192" s="5">
        <v>6249.55</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15">
      <c r="A193" s="137">
        <v>45078</v>
      </c>
      <c r="B193" s="10">
        <v>1545</v>
      </c>
      <c r="C193" s="9">
        <f t="shared" si="41"/>
        <v>9.5</v>
      </c>
      <c r="D193" s="8">
        <v>685</v>
      </c>
      <c r="E193" s="7">
        <v>461</v>
      </c>
      <c r="F193" s="7">
        <v>359</v>
      </c>
      <c r="G193" s="6">
        <v>37</v>
      </c>
      <c r="H193" s="11">
        <v>102</v>
      </c>
      <c r="I193" s="10">
        <v>538200.9</v>
      </c>
      <c r="J193" s="9">
        <f t="shared" si="28"/>
        <v>11.09</v>
      </c>
      <c r="K193" s="8">
        <v>270609.34999999998</v>
      </c>
      <c r="L193" s="7">
        <v>144241.39000000001</v>
      </c>
      <c r="M193" s="7">
        <v>106992.62</v>
      </c>
      <c r="N193" s="6">
        <v>15453.81</v>
      </c>
      <c r="O193" s="5">
        <v>37248.769999999997</v>
      </c>
      <c r="P193" s="10">
        <v>380</v>
      </c>
      <c r="Q193" s="9">
        <f t="shared" si="29"/>
        <v>-8.43</v>
      </c>
      <c r="R193" s="8">
        <v>191</v>
      </c>
      <c r="S193" s="7">
        <v>84</v>
      </c>
      <c r="T193" s="7">
        <v>94</v>
      </c>
      <c r="U193" s="6">
        <v>11</v>
      </c>
      <c r="V193" s="11">
        <v>-10</v>
      </c>
      <c r="W193" s="10">
        <v>23143.65</v>
      </c>
      <c r="X193" s="9">
        <f t="shared" si="30"/>
        <v>-6.67</v>
      </c>
      <c r="Y193" s="8">
        <v>11521.45</v>
      </c>
      <c r="Z193" s="7">
        <v>5202.2700000000004</v>
      </c>
      <c r="AA193" s="7">
        <v>5896.4</v>
      </c>
      <c r="AB193" s="6">
        <v>523.53</v>
      </c>
      <c r="AC193" s="5">
        <v>-694.13</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209</v>
      </c>
      <c r="CI193" s="9">
        <f t="shared" si="39"/>
        <v>15.47</v>
      </c>
      <c r="CJ193" s="8">
        <v>45</v>
      </c>
      <c r="CK193" s="7">
        <v>102</v>
      </c>
      <c r="CL193" s="7">
        <v>21</v>
      </c>
      <c r="CM193" s="6">
        <v>41</v>
      </c>
      <c r="CN193" s="11">
        <v>81</v>
      </c>
      <c r="CO193" s="10">
        <v>102979.7</v>
      </c>
      <c r="CP193" s="9">
        <f t="shared" si="40"/>
        <v>-2.5099999999999998</v>
      </c>
      <c r="CQ193" s="8">
        <v>18980.400000000001</v>
      </c>
      <c r="CR193" s="7">
        <v>48647.62</v>
      </c>
      <c r="CS193" s="7">
        <v>11616.43</v>
      </c>
      <c r="CT193" s="6">
        <v>23735.25</v>
      </c>
      <c r="CU193" s="5">
        <v>37031.19</v>
      </c>
    </row>
    <row r="194" spans="1:99" ht="25.5" customHeight="1" thickBot="1" x14ac:dyDescent="0.2">
      <c r="A194" s="138">
        <v>45108</v>
      </c>
      <c r="B194" s="10">
        <v>1347</v>
      </c>
      <c r="C194" s="9">
        <f t="shared" si="41"/>
        <v>-10.08</v>
      </c>
      <c r="D194" s="8">
        <v>693</v>
      </c>
      <c r="E194" s="7">
        <v>399</v>
      </c>
      <c r="F194" s="7">
        <v>220</v>
      </c>
      <c r="G194" s="6">
        <v>32</v>
      </c>
      <c r="H194" s="11">
        <v>179</v>
      </c>
      <c r="I194" s="10">
        <v>443570.07</v>
      </c>
      <c r="J194" s="9">
        <f t="shared" si="28"/>
        <v>-10.15</v>
      </c>
      <c r="K194" s="8">
        <v>229853.03</v>
      </c>
      <c r="L194" s="7">
        <v>136256.09</v>
      </c>
      <c r="M194" s="7">
        <v>62545.31</v>
      </c>
      <c r="N194" s="6">
        <v>14265.23</v>
      </c>
      <c r="O194" s="5">
        <v>73710.78</v>
      </c>
      <c r="P194" s="10">
        <v>466</v>
      </c>
      <c r="Q194" s="9">
        <f t="shared" si="29"/>
        <v>11.22</v>
      </c>
      <c r="R194" s="8">
        <v>186</v>
      </c>
      <c r="S194" s="7">
        <v>114</v>
      </c>
      <c r="T194" s="7">
        <v>150</v>
      </c>
      <c r="U194" s="6">
        <v>16</v>
      </c>
      <c r="V194" s="11">
        <v>-36</v>
      </c>
      <c r="W194" s="10">
        <v>28581.79</v>
      </c>
      <c r="X194" s="9">
        <f t="shared" si="30"/>
        <v>14.05</v>
      </c>
      <c r="Y194" s="8">
        <v>10631.97</v>
      </c>
      <c r="Z194" s="7">
        <v>6832.63</v>
      </c>
      <c r="AA194" s="7">
        <v>10215.870000000001</v>
      </c>
      <c r="AB194" s="6">
        <v>901.32</v>
      </c>
      <c r="AC194" s="5">
        <v>-3383.24</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25</v>
      </c>
      <c r="BG194" s="9">
        <f t="shared" si="35"/>
        <v>0</v>
      </c>
      <c r="BH194" s="8">
        <v>5</v>
      </c>
      <c r="BI194" s="7">
        <v>10</v>
      </c>
      <c r="BJ194" s="7">
        <v>2</v>
      </c>
      <c r="BK194" s="6">
        <v>8</v>
      </c>
      <c r="BL194" s="11">
        <v>8</v>
      </c>
      <c r="BM194" s="10">
        <v>42340.82</v>
      </c>
      <c r="BN194" s="9">
        <f t="shared" si="36"/>
        <v>53.96</v>
      </c>
      <c r="BO194" s="8">
        <v>2578.7600000000002</v>
      </c>
      <c r="BP194" s="7">
        <v>13446.17</v>
      </c>
      <c r="BQ194" s="7">
        <v>1103.21</v>
      </c>
      <c r="BR194" s="6">
        <v>25212.68</v>
      </c>
      <c r="BS194" s="5">
        <v>12342.96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2"/>
      <c r="B196" s="153"/>
      <c r="C196" s="154"/>
      <c r="D196" s="153"/>
      <c r="E196" s="153"/>
      <c r="F196" s="153"/>
      <c r="G196" s="153"/>
      <c r="H196" s="153"/>
      <c r="I196" s="153"/>
      <c r="J196" s="154"/>
      <c r="K196" s="153"/>
      <c r="L196" s="153"/>
      <c r="M196" s="153"/>
      <c r="N196" s="153"/>
      <c r="O196" s="153"/>
      <c r="P196" s="153"/>
      <c r="Q196" s="154"/>
      <c r="R196" s="153"/>
      <c r="S196" s="153"/>
      <c r="T196" s="153"/>
      <c r="U196" s="153"/>
      <c r="V196" s="153"/>
      <c r="W196" s="153"/>
      <c r="X196" s="154"/>
      <c r="Y196" s="153"/>
      <c r="Z196" s="153"/>
      <c r="AA196" s="153"/>
      <c r="AB196" s="153"/>
      <c r="AC196" s="153"/>
      <c r="AD196" s="153"/>
      <c r="AE196" s="154"/>
      <c r="AF196" s="153"/>
      <c r="AG196" s="153"/>
      <c r="AH196" s="153"/>
      <c r="AI196" s="153"/>
      <c r="AJ196" s="153"/>
      <c r="AK196" s="153"/>
      <c r="AL196" s="154"/>
      <c r="AM196" s="153"/>
      <c r="AN196" s="153"/>
      <c r="AO196" s="153"/>
      <c r="AP196" s="153"/>
      <c r="AQ196" s="153"/>
      <c r="AR196" s="153"/>
      <c r="AS196" s="154"/>
      <c r="AT196" s="153"/>
      <c r="AU196" s="153"/>
      <c r="AV196" s="153"/>
      <c r="AW196" s="153"/>
      <c r="AX196" s="153"/>
      <c r="AY196" s="153"/>
      <c r="AZ196" s="154"/>
      <c r="BA196" s="153"/>
      <c r="BB196" s="153"/>
      <c r="BC196" s="153"/>
      <c r="BD196" s="153"/>
      <c r="BE196" s="153"/>
      <c r="BF196" s="153"/>
      <c r="BG196" s="154"/>
      <c r="BH196" s="153"/>
      <c r="BI196" s="153"/>
      <c r="BJ196" s="153"/>
      <c r="BK196" s="153"/>
      <c r="BL196" s="153"/>
      <c r="BM196" s="153"/>
      <c r="BN196" s="154"/>
      <c r="BO196" s="153"/>
      <c r="BP196" s="153"/>
      <c r="BQ196" s="153"/>
      <c r="BR196" s="153"/>
      <c r="BS196" s="153"/>
      <c r="BT196" s="153"/>
      <c r="BU196" s="154"/>
      <c r="BV196" s="153"/>
      <c r="BW196" s="153"/>
      <c r="BX196" s="153"/>
      <c r="BY196" s="153"/>
      <c r="BZ196" s="153"/>
      <c r="CA196" s="153"/>
      <c r="CB196" s="154"/>
      <c r="CC196" s="153"/>
      <c r="CD196" s="153"/>
      <c r="CE196" s="153"/>
      <c r="CF196" s="153"/>
      <c r="CG196" s="153"/>
      <c r="CH196" s="153"/>
      <c r="CI196" s="154"/>
      <c r="CJ196" s="153"/>
      <c r="CK196" s="153"/>
      <c r="CL196" s="153"/>
      <c r="CM196" s="153"/>
      <c r="CN196" s="153"/>
      <c r="CO196" s="153"/>
      <c r="CP196" s="154"/>
      <c r="CQ196" s="153"/>
      <c r="CR196" s="153"/>
      <c r="CS196" s="153"/>
      <c r="CT196" s="153"/>
      <c r="CU196"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4" si="28">IFERROR(ROUND((I151-I139)/I139*100,2),"")</f>
        <v>1.81</v>
      </c>
      <c r="K151" s="22">
        <v>520587.84</v>
      </c>
      <c r="L151" s="21">
        <v>334894.73</v>
      </c>
      <c r="M151" s="21">
        <v>188014.89</v>
      </c>
      <c r="N151" s="20">
        <v>36911.379999999997</v>
      </c>
      <c r="O151" s="19">
        <v>147873.87</v>
      </c>
      <c r="P151" s="24">
        <v>9838</v>
      </c>
      <c r="Q151" s="23">
        <f t="shared" ref="Q151:Q194" si="29">IFERROR(ROUND((P151-P139)/P139*100,2),"")</f>
        <v>2.2999999999999998</v>
      </c>
      <c r="R151" s="22">
        <v>4160</v>
      </c>
      <c r="S151" s="21">
        <v>2673</v>
      </c>
      <c r="T151" s="21">
        <v>2645</v>
      </c>
      <c r="U151" s="20">
        <v>360</v>
      </c>
      <c r="V151" s="25">
        <v>28</v>
      </c>
      <c r="W151" s="24">
        <v>472802.21</v>
      </c>
      <c r="X151" s="23">
        <f t="shared" ref="X151:X194" si="30">IFERROR(ROUND((W151-W139)/W139*100,2),"")</f>
        <v>0.28999999999999998</v>
      </c>
      <c r="Y151" s="22">
        <v>200448.7</v>
      </c>
      <c r="Z151" s="21">
        <v>126804.76</v>
      </c>
      <c r="AA151" s="21">
        <v>128605.53</v>
      </c>
      <c r="AB151" s="20">
        <v>16943.22</v>
      </c>
      <c r="AC151" s="19">
        <v>-1800.77</v>
      </c>
      <c r="AD151" s="24">
        <v>375</v>
      </c>
      <c r="AE151" s="23">
        <f t="shared" ref="AE151:AE194" si="31">IFERROR(ROUND((AD151-AD139)/AD139*100,2),"")</f>
        <v>6.84</v>
      </c>
      <c r="AF151" s="22">
        <v>86</v>
      </c>
      <c r="AG151" s="21">
        <v>122</v>
      </c>
      <c r="AH151" s="21">
        <v>37</v>
      </c>
      <c r="AI151" s="20">
        <v>127</v>
      </c>
      <c r="AJ151" s="25">
        <v>86</v>
      </c>
      <c r="AK151" s="24">
        <v>158449.91</v>
      </c>
      <c r="AL151" s="23">
        <f t="shared" ref="AL151:AL194" si="32">IFERROR(ROUND((AK151-AK139)/AK139*100,2),"")</f>
        <v>-28.78</v>
      </c>
      <c r="AM151" s="22">
        <v>32711.08</v>
      </c>
      <c r="AN151" s="21">
        <v>47258.25</v>
      </c>
      <c r="AO151" s="21">
        <v>12577.86</v>
      </c>
      <c r="AP151" s="20">
        <v>59776.39</v>
      </c>
      <c r="AQ151" s="19">
        <v>39763.54</v>
      </c>
      <c r="AR151" s="24">
        <v>203</v>
      </c>
      <c r="AS151" s="23">
        <f t="shared" ref="AS151:AS194" si="33">IFERROR(ROUND((AR151-AR139)/AR139*100,2),"")</f>
        <v>-16.8</v>
      </c>
      <c r="AT151" s="22">
        <v>19</v>
      </c>
      <c r="AU151" s="21">
        <v>66</v>
      </c>
      <c r="AV151" s="21">
        <v>11</v>
      </c>
      <c r="AW151" s="20">
        <v>106</v>
      </c>
      <c r="AX151" s="25">
        <v>54</v>
      </c>
      <c r="AY151" s="24">
        <v>105037.86</v>
      </c>
      <c r="AZ151" s="23">
        <f t="shared" ref="AZ151:AZ194" si="34">IFERROR(ROUND((AY151-AY139)/AY139*100,2),"")</f>
        <v>-48.4</v>
      </c>
      <c r="BA151" s="22">
        <v>4694.8100000000004</v>
      </c>
      <c r="BB151" s="21">
        <v>22738.84</v>
      </c>
      <c r="BC151" s="21">
        <v>2869.61</v>
      </c>
      <c r="BD151" s="20">
        <v>73106.28</v>
      </c>
      <c r="BE151" s="19">
        <v>18240.91</v>
      </c>
      <c r="BF151" s="24">
        <v>88</v>
      </c>
      <c r="BG151" s="23">
        <f t="shared" ref="BG151:BG194" si="35">IFERROR(ROUND((BF151-BF139)/BF139*100,2),"")</f>
        <v>-3.3</v>
      </c>
      <c r="BH151" s="22">
        <v>11</v>
      </c>
      <c r="BI151" s="21">
        <v>31</v>
      </c>
      <c r="BJ151" s="21">
        <v>6</v>
      </c>
      <c r="BK151" s="20">
        <v>40</v>
      </c>
      <c r="BL151" s="25">
        <v>25</v>
      </c>
      <c r="BM151" s="24">
        <v>111923.6</v>
      </c>
      <c r="BN151" s="23">
        <f t="shared" ref="BN151:BN194" si="36">IFERROR(ROUND((BM151-BM139)/BM139*100,2),"")</f>
        <v>36.42</v>
      </c>
      <c r="BO151" s="22">
        <v>3337.48</v>
      </c>
      <c r="BP151" s="21">
        <v>24844.69</v>
      </c>
      <c r="BQ151" s="21">
        <v>5108.46</v>
      </c>
      <c r="BR151" s="20">
        <v>78632.97</v>
      </c>
      <c r="BS151" s="19">
        <v>19736.23</v>
      </c>
      <c r="BT151" s="24">
        <v>78</v>
      </c>
      <c r="BU151" s="23">
        <f t="shared" ref="BU151:BU194" si="37">IFERROR(ROUND((BT151-BT139)/BT139*100,2),"")</f>
        <v>-17.89</v>
      </c>
      <c r="BV151" s="22">
        <v>8</v>
      </c>
      <c r="BW151" s="21">
        <v>25</v>
      </c>
      <c r="BX151" s="21">
        <v>8</v>
      </c>
      <c r="BY151" s="20">
        <v>36</v>
      </c>
      <c r="BZ151" s="25">
        <v>18</v>
      </c>
      <c r="CA151" s="24">
        <v>136322.88</v>
      </c>
      <c r="CB151" s="23">
        <f t="shared" ref="CB151:CB194" si="38">IFERROR(ROUND((CA151-CA139)/CA139*100,2),"")</f>
        <v>-39.93</v>
      </c>
      <c r="CC151" s="22">
        <v>4398.7299999999996</v>
      </c>
      <c r="CD151" s="21">
        <v>26546.45</v>
      </c>
      <c r="CE151" s="21">
        <v>5754.17</v>
      </c>
      <c r="CF151" s="20">
        <v>97461.53</v>
      </c>
      <c r="CG151" s="19">
        <v>22954.28</v>
      </c>
      <c r="CH151" s="24">
        <v>1056</v>
      </c>
      <c r="CI151" s="23">
        <f t="shared" ref="CI151:CI194" si="39">IFERROR(ROUND((CH151-CH139)/CH139*100,2),"")</f>
        <v>-5.63</v>
      </c>
      <c r="CJ151" s="22">
        <v>185</v>
      </c>
      <c r="CK151" s="21">
        <v>460</v>
      </c>
      <c r="CL151" s="21">
        <v>142</v>
      </c>
      <c r="CM151" s="20">
        <v>268</v>
      </c>
      <c r="CN151" s="25">
        <v>319</v>
      </c>
      <c r="CO151" s="24">
        <v>391645.26</v>
      </c>
      <c r="CP151" s="23">
        <f t="shared" ref="CP151:CP194"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4"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15">
      <c r="A192" s="137">
        <v>45047</v>
      </c>
      <c r="B192" s="10">
        <v>4912</v>
      </c>
      <c r="C192" s="9">
        <f t="shared" si="41"/>
        <v>2.1</v>
      </c>
      <c r="D192" s="8">
        <v>2159</v>
      </c>
      <c r="E192" s="7">
        <v>1656</v>
      </c>
      <c r="F192" s="7">
        <v>861</v>
      </c>
      <c r="G192" s="6">
        <v>230</v>
      </c>
      <c r="H192" s="11">
        <v>800</v>
      </c>
      <c r="I192" s="10">
        <v>1006531.54</v>
      </c>
      <c r="J192" s="9">
        <f t="shared" si="28"/>
        <v>0.78</v>
      </c>
      <c r="K192" s="8">
        <v>442978.82</v>
      </c>
      <c r="L192" s="7">
        <v>343250.86</v>
      </c>
      <c r="M192" s="7">
        <v>173232.84</v>
      </c>
      <c r="N192" s="6">
        <v>46220.66</v>
      </c>
      <c r="O192" s="5">
        <v>170664.11</v>
      </c>
      <c r="P192" s="10">
        <v>8996</v>
      </c>
      <c r="Q192" s="9">
        <f t="shared" si="29"/>
        <v>2.65</v>
      </c>
      <c r="R192" s="8">
        <v>3739</v>
      </c>
      <c r="S192" s="7">
        <v>2541</v>
      </c>
      <c r="T192" s="7">
        <v>2287</v>
      </c>
      <c r="U192" s="6">
        <v>429</v>
      </c>
      <c r="V192" s="11">
        <v>254</v>
      </c>
      <c r="W192" s="10">
        <v>447813.01</v>
      </c>
      <c r="X192" s="9">
        <f t="shared" si="30"/>
        <v>1.23</v>
      </c>
      <c r="Y192" s="8">
        <v>185355.68</v>
      </c>
      <c r="Z192" s="7">
        <v>129403.51</v>
      </c>
      <c r="AA192" s="7">
        <v>111558.01</v>
      </c>
      <c r="AB192" s="6">
        <v>21495.81</v>
      </c>
      <c r="AC192" s="5">
        <v>17845.5</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70</v>
      </c>
      <c r="BG192" s="9">
        <f t="shared" si="35"/>
        <v>20.69</v>
      </c>
      <c r="BH192" s="8">
        <v>6</v>
      </c>
      <c r="BI192" s="7">
        <v>24</v>
      </c>
      <c r="BJ192" s="7">
        <v>9</v>
      </c>
      <c r="BK192" s="6">
        <v>31</v>
      </c>
      <c r="BL192" s="11">
        <v>15</v>
      </c>
      <c r="BM192" s="10">
        <v>60712.62</v>
      </c>
      <c r="BN192" s="9">
        <f t="shared" si="36"/>
        <v>-37.04</v>
      </c>
      <c r="BO192" s="8">
        <v>4436.13</v>
      </c>
      <c r="BP192" s="7">
        <v>34532.39</v>
      </c>
      <c r="BQ192" s="7">
        <v>5800.61</v>
      </c>
      <c r="BR192" s="6">
        <v>15943.49</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937</v>
      </c>
      <c r="CI192" s="9">
        <f t="shared" si="39"/>
        <v>9.98</v>
      </c>
      <c r="CJ192" s="8">
        <v>134</v>
      </c>
      <c r="CK192" s="7">
        <v>396</v>
      </c>
      <c r="CL192" s="7">
        <v>127</v>
      </c>
      <c r="CM192" s="6">
        <v>280</v>
      </c>
      <c r="CN192" s="11">
        <v>269</v>
      </c>
      <c r="CO192" s="10">
        <v>316695.81</v>
      </c>
      <c r="CP192" s="9">
        <f t="shared" si="40"/>
        <v>2.38</v>
      </c>
      <c r="CQ192" s="8">
        <v>38773.839999999997</v>
      </c>
      <c r="CR192" s="7">
        <v>144754.42000000001</v>
      </c>
      <c r="CS192" s="7">
        <v>32696.79</v>
      </c>
      <c r="CT192" s="6">
        <v>100470.76</v>
      </c>
      <c r="CU192" s="5">
        <v>112057.63</v>
      </c>
    </row>
    <row r="193" spans="1:99" s="1" customFormat="1" ht="25.5" customHeight="1" x14ac:dyDescent="0.15">
      <c r="A193" s="137">
        <v>45078</v>
      </c>
      <c r="B193" s="10">
        <v>5683</v>
      </c>
      <c r="C193" s="9">
        <f t="shared" si="41"/>
        <v>4.5199999999999996</v>
      </c>
      <c r="D193" s="8">
        <v>2465</v>
      </c>
      <c r="E193" s="7">
        <v>1862</v>
      </c>
      <c r="F193" s="7">
        <v>1122</v>
      </c>
      <c r="G193" s="6">
        <v>230</v>
      </c>
      <c r="H193" s="11">
        <v>742</v>
      </c>
      <c r="I193" s="10">
        <v>1179846.45</v>
      </c>
      <c r="J193" s="9">
        <f t="shared" si="28"/>
        <v>5.2</v>
      </c>
      <c r="K193" s="8">
        <v>503731.49</v>
      </c>
      <c r="L193" s="7">
        <v>405929.89</v>
      </c>
      <c r="M193" s="7">
        <v>213817.18</v>
      </c>
      <c r="N193" s="6">
        <v>55741.97</v>
      </c>
      <c r="O193" s="5">
        <v>192352.97</v>
      </c>
      <c r="P193" s="10">
        <v>10202</v>
      </c>
      <c r="Q193" s="9">
        <f t="shared" si="29"/>
        <v>2.02</v>
      </c>
      <c r="R193" s="8">
        <v>4147</v>
      </c>
      <c r="S193" s="7">
        <v>2720</v>
      </c>
      <c r="T193" s="7">
        <v>2959</v>
      </c>
      <c r="U193" s="6">
        <v>376</v>
      </c>
      <c r="V193" s="11">
        <v>-239</v>
      </c>
      <c r="W193" s="10">
        <v>510974.46</v>
      </c>
      <c r="X193" s="9">
        <f t="shared" si="30"/>
        <v>4.51</v>
      </c>
      <c r="Y193" s="8">
        <v>201239.13</v>
      </c>
      <c r="Z193" s="7">
        <v>139760.01999999999</v>
      </c>
      <c r="AA193" s="7">
        <v>150619.82999999999</v>
      </c>
      <c r="AB193" s="6">
        <v>19355.48</v>
      </c>
      <c r="AC193" s="5">
        <v>-10859.81</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70</v>
      </c>
      <c r="BU193" s="9">
        <f t="shared" si="37"/>
        <v>40</v>
      </c>
      <c r="BV193" s="8">
        <v>10</v>
      </c>
      <c r="BW193" s="7">
        <v>22</v>
      </c>
      <c r="BX193" s="7">
        <v>5</v>
      </c>
      <c r="BY193" s="6">
        <v>32</v>
      </c>
      <c r="BZ193" s="11">
        <v>17</v>
      </c>
      <c r="CA193" s="10">
        <v>113140.51</v>
      </c>
      <c r="CB193" s="9">
        <f t="shared" si="38"/>
        <v>31.04</v>
      </c>
      <c r="CC193" s="8">
        <v>10799.37</v>
      </c>
      <c r="CD193" s="7">
        <v>19512.41</v>
      </c>
      <c r="CE193" s="7">
        <v>1909.17</v>
      </c>
      <c r="CF193" s="6">
        <v>80752.73</v>
      </c>
      <c r="CG193" s="5">
        <v>17603.240000000002</v>
      </c>
      <c r="CH193" s="10">
        <v>1202</v>
      </c>
      <c r="CI193" s="9">
        <f t="shared" si="39"/>
        <v>26.13</v>
      </c>
      <c r="CJ193" s="8">
        <v>193</v>
      </c>
      <c r="CK193" s="7">
        <v>477</v>
      </c>
      <c r="CL193" s="7">
        <v>172</v>
      </c>
      <c r="CM193" s="6">
        <v>357</v>
      </c>
      <c r="CN193" s="11">
        <v>307</v>
      </c>
      <c r="CO193" s="10">
        <v>433775.19</v>
      </c>
      <c r="CP193" s="9">
        <f t="shared" si="40"/>
        <v>31.81</v>
      </c>
      <c r="CQ193" s="8">
        <v>49568.56</v>
      </c>
      <c r="CR193" s="7">
        <v>179004.22</v>
      </c>
      <c r="CS193" s="7">
        <v>52711.49</v>
      </c>
      <c r="CT193" s="6">
        <v>149150.54999999999</v>
      </c>
      <c r="CU193" s="5">
        <v>127520.77</v>
      </c>
    </row>
    <row r="194" spans="1:99" s="1" customFormat="1" ht="25.5" customHeight="1" thickBot="1" x14ac:dyDescent="0.2">
      <c r="A194" s="138">
        <v>45108</v>
      </c>
      <c r="B194" s="10">
        <v>5323</v>
      </c>
      <c r="C194" s="9">
        <f t="shared" si="41"/>
        <v>-1.83</v>
      </c>
      <c r="D194" s="8">
        <v>2450</v>
      </c>
      <c r="E194" s="7">
        <v>1737</v>
      </c>
      <c r="F194" s="7">
        <v>903</v>
      </c>
      <c r="G194" s="6">
        <v>229</v>
      </c>
      <c r="H194" s="11">
        <v>838</v>
      </c>
      <c r="I194" s="10">
        <v>1099779.3799999999</v>
      </c>
      <c r="J194" s="9">
        <f t="shared" si="28"/>
        <v>-3.24</v>
      </c>
      <c r="K194" s="8">
        <v>493052.9</v>
      </c>
      <c r="L194" s="7">
        <v>367215.05</v>
      </c>
      <c r="M194" s="7">
        <v>174407.76</v>
      </c>
      <c r="N194" s="6">
        <v>64497.43</v>
      </c>
      <c r="O194" s="5">
        <v>193413.53</v>
      </c>
      <c r="P194" s="10">
        <v>10276</v>
      </c>
      <c r="Q194" s="9">
        <f t="shared" si="29"/>
        <v>4</v>
      </c>
      <c r="R194" s="8">
        <v>4367</v>
      </c>
      <c r="S194" s="7">
        <v>2750</v>
      </c>
      <c r="T194" s="7">
        <v>2749</v>
      </c>
      <c r="U194" s="6">
        <v>410</v>
      </c>
      <c r="V194" s="11">
        <v>1</v>
      </c>
      <c r="W194" s="10">
        <v>510470.67</v>
      </c>
      <c r="X194" s="9">
        <f t="shared" si="30"/>
        <v>3.82</v>
      </c>
      <c r="Y194" s="8">
        <v>209956.23</v>
      </c>
      <c r="Z194" s="7">
        <v>144262.03</v>
      </c>
      <c r="AA194" s="7">
        <v>135492.76</v>
      </c>
      <c r="AB194" s="6">
        <v>20759.650000000001</v>
      </c>
      <c r="AC194" s="5">
        <v>8769.27</v>
      </c>
      <c r="AD194" s="10">
        <v>279</v>
      </c>
      <c r="AE194" s="9">
        <f t="shared" si="31"/>
        <v>-5.74</v>
      </c>
      <c r="AF194" s="8">
        <v>44</v>
      </c>
      <c r="AG194" s="7">
        <v>125</v>
      </c>
      <c r="AH194" s="7">
        <v>28</v>
      </c>
      <c r="AI194" s="6">
        <v>82</v>
      </c>
      <c r="AJ194" s="11">
        <v>97</v>
      </c>
      <c r="AK194" s="10">
        <v>108116.75</v>
      </c>
      <c r="AL194" s="9">
        <f t="shared" si="32"/>
        <v>-39.450000000000003</v>
      </c>
      <c r="AM194" s="8">
        <v>14819.96</v>
      </c>
      <c r="AN194" s="7">
        <v>32515.13</v>
      </c>
      <c r="AO194" s="7">
        <v>5841.62</v>
      </c>
      <c r="AP194" s="6">
        <v>54940.04</v>
      </c>
      <c r="AQ194" s="5">
        <v>26673.51</v>
      </c>
      <c r="AR194" s="10">
        <v>174</v>
      </c>
      <c r="AS194" s="9">
        <f t="shared" si="33"/>
        <v>48.72</v>
      </c>
      <c r="AT194" s="8">
        <v>14</v>
      </c>
      <c r="AU194" s="7">
        <v>41</v>
      </c>
      <c r="AV194" s="7">
        <v>12</v>
      </c>
      <c r="AW194" s="6">
        <v>107</v>
      </c>
      <c r="AX194" s="11">
        <v>29</v>
      </c>
      <c r="AY194" s="10">
        <v>128499.41</v>
      </c>
      <c r="AZ194" s="9">
        <f t="shared" si="34"/>
        <v>70.89</v>
      </c>
      <c r="BA194" s="8">
        <v>3197.89</v>
      </c>
      <c r="BB194" s="7">
        <v>19708.53</v>
      </c>
      <c r="BC194" s="7">
        <v>4079.99</v>
      </c>
      <c r="BD194" s="6">
        <v>101513</v>
      </c>
      <c r="BE194" s="5">
        <v>15628.54</v>
      </c>
      <c r="BF194" s="10">
        <v>65</v>
      </c>
      <c r="BG194" s="9">
        <f t="shared" si="35"/>
        <v>16.07</v>
      </c>
      <c r="BH194" s="8">
        <v>10</v>
      </c>
      <c r="BI194" s="7">
        <v>17</v>
      </c>
      <c r="BJ194" s="7">
        <v>8</v>
      </c>
      <c r="BK194" s="6">
        <v>30</v>
      </c>
      <c r="BL194" s="11">
        <v>9</v>
      </c>
      <c r="BM194" s="10">
        <v>67412.009999999995</v>
      </c>
      <c r="BN194" s="9">
        <f t="shared" si="36"/>
        <v>-3.92</v>
      </c>
      <c r="BO194" s="8">
        <v>10550.82</v>
      </c>
      <c r="BP194" s="7">
        <v>11036.73</v>
      </c>
      <c r="BQ194" s="7">
        <v>7039.03</v>
      </c>
      <c r="BR194" s="6">
        <v>38785.43</v>
      </c>
      <c r="BS194" s="5">
        <v>3997.7</v>
      </c>
      <c r="BT194" s="10">
        <v>53</v>
      </c>
      <c r="BU194" s="9">
        <f t="shared" si="37"/>
        <v>-7.02</v>
      </c>
      <c r="BV194" s="8">
        <v>10</v>
      </c>
      <c r="BW194" s="7">
        <v>14</v>
      </c>
      <c r="BX194" s="7">
        <v>6</v>
      </c>
      <c r="BY194" s="6">
        <v>23</v>
      </c>
      <c r="BZ194" s="11">
        <v>8</v>
      </c>
      <c r="CA194" s="10">
        <v>88023.85</v>
      </c>
      <c r="CB194" s="9">
        <f t="shared" si="38"/>
        <v>-38.630000000000003</v>
      </c>
      <c r="CC194" s="8">
        <v>3880.04</v>
      </c>
      <c r="CD194" s="7">
        <v>9585.3799999999992</v>
      </c>
      <c r="CE194" s="7">
        <v>3854.32</v>
      </c>
      <c r="CF194" s="6">
        <v>70704.11</v>
      </c>
      <c r="CG194" s="5">
        <v>5731.06</v>
      </c>
      <c r="CH194" s="10">
        <v>1041</v>
      </c>
      <c r="CI194" s="9">
        <f t="shared" si="39"/>
        <v>5.26</v>
      </c>
      <c r="CJ194" s="8">
        <v>143</v>
      </c>
      <c r="CK194" s="7">
        <v>417</v>
      </c>
      <c r="CL194" s="7">
        <v>140</v>
      </c>
      <c r="CM194" s="6">
        <v>340</v>
      </c>
      <c r="CN194" s="11">
        <v>276</v>
      </c>
      <c r="CO194" s="10">
        <v>385361.93</v>
      </c>
      <c r="CP194" s="9">
        <f t="shared" si="40"/>
        <v>6.58</v>
      </c>
      <c r="CQ194" s="8">
        <v>38487.15</v>
      </c>
      <c r="CR194" s="7">
        <v>186444.55</v>
      </c>
      <c r="CS194" s="7">
        <v>40950.44</v>
      </c>
      <c r="CT194" s="6">
        <v>119299.72</v>
      </c>
      <c r="CU194" s="5">
        <v>145314.04</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4" si="28">IFERROR(ROUND((I151-I139)/I139*100,2),"")</f>
        <v>-3.07</v>
      </c>
      <c r="K151" s="22">
        <v>60166.91</v>
      </c>
      <c r="L151" s="21">
        <v>35181.72</v>
      </c>
      <c r="M151" s="21">
        <v>10455.15</v>
      </c>
      <c r="N151" s="20">
        <v>4576.6099999999997</v>
      </c>
      <c r="O151" s="19">
        <v>24726.57</v>
      </c>
      <c r="P151" s="24">
        <v>49</v>
      </c>
      <c r="Q151" s="23">
        <f t="shared" ref="Q151:Q194" si="29">IFERROR(ROUND((P151-P139)/P139*100,2),"")</f>
        <v>-31.94</v>
      </c>
      <c r="R151" s="22">
        <v>24</v>
      </c>
      <c r="S151" s="21">
        <v>8</v>
      </c>
      <c r="T151" s="21">
        <v>13</v>
      </c>
      <c r="U151" s="20">
        <v>4</v>
      </c>
      <c r="V151" s="25">
        <v>-5</v>
      </c>
      <c r="W151" s="24">
        <v>2930.11</v>
      </c>
      <c r="X151" s="23">
        <f t="shared" ref="X151:X194" si="30">IFERROR(ROUND((W151-W139)/W139*100,2),"")</f>
        <v>-31.38</v>
      </c>
      <c r="Y151" s="22">
        <v>1360.21</v>
      </c>
      <c r="Z151" s="21">
        <v>466.96</v>
      </c>
      <c r="AA151" s="21">
        <v>793.91</v>
      </c>
      <c r="AB151" s="20">
        <v>309.02999999999997</v>
      </c>
      <c r="AC151" s="19">
        <v>-326.95</v>
      </c>
      <c r="AD151" s="24">
        <v>20</v>
      </c>
      <c r="AE151" s="23">
        <f t="shared" ref="AE151:AE194" si="31">IFERROR(ROUND((AD151-AD139)/AD139*100,2),"")</f>
        <v>0</v>
      </c>
      <c r="AF151" s="22">
        <v>5</v>
      </c>
      <c r="AG151" s="21">
        <v>5</v>
      </c>
      <c r="AH151" s="21">
        <v>2</v>
      </c>
      <c r="AI151" s="20">
        <v>8</v>
      </c>
      <c r="AJ151" s="25">
        <v>3</v>
      </c>
      <c r="AK151" s="24">
        <v>15153.44</v>
      </c>
      <c r="AL151" s="23">
        <f t="shared" ref="AL151:AL194" si="32">IFERROR(ROUND((AK151-AK139)/AK139*100,2),"")</f>
        <v>19.07</v>
      </c>
      <c r="AM151" s="22">
        <v>2442.5100000000002</v>
      </c>
      <c r="AN151" s="21">
        <v>2506.81</v>
      </c>
      <c r="AO151" s="21">
        <v>383.34</v>
      </c>
      <c r="AP151" s="20">
        <v>9820.7800000000007</v>
      </c>
      <c r="AQ151" s="19">
        <v>2123.4699999999998</v>
      </c>
      <c r="AR151" s="24">
        <v>22</v>
      </c>
      <c r="AS151" s="23">
        <f t="shared" ref="AS151:AS194" si="33">IFERROR(ROUND((AR151-AR139)/AR139*100,2),"")</f>
        <v>29.41</v>
      </c>
      <c r="AT151" s="22">
        <v>2</v>
      </c>
      <c r="AU151" s="21">
        <v>5</v>
      </c>
      <c r="AV151" s="21">
        <v>2</v>
      </c>
      <c r="AW151" s="20">
        <v>13</v>
      </c>
      <c r="AX151" s="25">
        <v>3</v>
      </c>
      <c r="AY151" s="24">
        <v>21255.93</v>
      </c>
      <c r="AZ151" s="23">
        <f t="shared" ref="AZ151:AZ194" si="34">IFERROR(ROUND((AY151-AY139)/AY139*100,2),"")</f>
        <v>-9.59</v>
      </c>
      <c r="BA151" s="22">
        <v>605.24</v>
      </c>
      <c r="BB151" s="21">
        <v>4307.8599999999997</v>
      </c>
      <c r="BC151" s="21">
        <v>1571.03</v>
      </c>
      <c r="BD151" s="20">
        <v>14771.8</v>
      </c>
      <c r="BE151" s="19">
        <v>2736.83</v>
      </c>
      <c r="BF151" s="24">
        <v>15</v>
      </c>
      <c r="BG151" s="23">
        <f t="shared" ref="BG151:BG194" si="35">IFERROR(ROUND((BF151-BF139)/BF139*100,2),"")</f>
        <v>36.36</v>
      </c>
      <c r="BH151" s="22">
        <v>3</v>
      </c>
      <c r="BI151" s="21">
        <v>5</v>
      </c>
      <c r="BJ151" s="21">
        <v>4</v>
      </c>
      <c r="BK151" s="20">
        <v>3</v>
      </c>
      <c r="BL151" s="25">
        <v>1</v>
      </c>
      <c r="BM151" s="24">
        <v>15954.35</v>
      </c>
      <c r="BN151" s="23">
        <f t="shared" ref="BN151:BN194" si="36">IFERROR(ROUND((BM151-BM139)/BM139*100,2),"")</f>
        <v>13.51</v>
      </c>
      <c r="BO151" s="22">
        <v>2157.7199999999998</v>
      </c>
      <c r="BP151" s="21">
        <v>2767.75</v>
      </c>
      <c r="BQ151" s="21">
        <v>1449.78</v>
      </c>
      <c r="BR151" s="20">
        <v>9579.1</v>
      </c>
      <c r="BS151" s="19">
        <v>1317.97</v>
      </c>
      <c r="BT151" s="24">
        <v>11</v>
      </c>
      <c r="BU151" s="23">
        <f t="shared" ref="BU151:BU194" si="37">IFERROR(ROUND((BT151-BT139)/BT139*100,2),"")</f>
        <v>0</v>
      </c>
      <c r="BV151" s="22">
        <v>2</v>
      </c>
      <c r="BW151" s="21">
        <v>6</v>
      </c>
      <c r="BX151" s="21">
        <v>1</v>
      </c>
      <c r="BY151" s="20">
        <v>2</v>
      </c>
      <c r="BZ151" s="25">
        <v>5</v>
      </c>
      <c r="CA151" s="24">
        <v>10655.45</v>
      </c>
      <c r="CB151" s="23">
        <f t="shared" ref="CB151:CB194" si="38">IFERROR(ROUND((CA151-CA139)/CA139*100,2),"")</f>
        <v>-65.37</v>
      </c>
      <c r="CC151" s="22">
        <v>521.51</v>
      </c>
      <c r="CD151" s="21">
        <v>5717.4</v>
      </c>
      <c r="CE151" s="21">
        <v>991.79</v>
      </c>
      <c r="CF151" s="20">
        <v>3424.75</v>
      </c>
      <c r="CG151" s="19">
        <v>4725.6099999999997</v>
      </c>
      <c r="CH151" s="24">
        <v>60</v>
      </c>
      <c r="CI151" s="23">
        <f t="shared" ref="CI151:CI194" si="39">IFERROR(ROUND((CH151-CH139)/CH139*100,2),"")</f>
        <v>27.66</v>
      </c>
      <c r="CJ151" s="22">
        <v>10</v>
      </c>
      <c r="CK151" s="21">
        <v>35</v>
      </c>
      <c r="CL151" s="21">
        <v>0</v>
      </c>
      <c r="CM151" s="20">
        <v>15</v>
      </c>
      <c r="CN151" s="25">
        <v>35</v>
      </c>
      <c r="CO151" s="24">
        <v>29670.74</v>
      </c>
      <c r="CP151" s="23">
        <f t="shared" ref="CP151:CP194"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4"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15">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15">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thickBot="1" x14ac:dyDescent="0.2">
      <c r="A194" s="138">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57</v>
      </c>
      <c r="Q194" s="9">
        <f t="shared" si="29"/>
        <v>26.67</v>
      </c>
      <c r="R194" s="8">
        <v>30</v>
      </c>
      <c r="S194" s="7">
        <v>12</v>
      </c>
      <c r="T194" s="7">
        <v>12</v>
      </c>
      <c r="U194" s="6">
        <v>3</v>
      </c>
      <c r="V194" s="11">
        <v>0</v>
      </c>
      <c r="W194" s="10">
        <v>3534.72</v>
      </c>
      <c r="X194" s="9">
        <f t="shared" si="30"/>
        <v>27.53</v>
      </c>
      <c r="Y194" s="8">
        <v>1717.98</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37</v>
      </c>
      <c r="CI194" s="9">
        <f t="shared" si="39"/>
        <v>15.63</v>
      </c>
      <c r="CJ194" s="8">
        <v>8</v>
      </c>
      <c r="CK194" s="7">
        <v>17</v>
      </c>
      <c r="CL194" s="7">
        <v>2</v>
      </c>
      <c r="CM194" s="6">
        <v>10</v>
      </c>
      <c r="CN194" s="11">
        <v>15</v>
      </c>
      <c r="CO194" s="10">
        <v>29686.34</v>
      </c>
      <c r="CP194" s="9">
        <f t="shared" si="40"/>
        <v>62.05</v>
      </c>
      <c r="CQ194" s="8">
        <v>2329.86</v>
      </c>
      <c r="CR194" s="7">
        <v>17487.02</v>
      </c>
      <c r="CS194" s="7">
        <v>473.43</v>
      </c>
      <c r="CT194" s="6">
        <v>9396.0300000000007</v>
      </c>
      <c r="CU194" s="5">
        <v>17013.59</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4" si="28">IFERROR(ROUND((I151-I139)/I139*100,2),"")</f>
        <v>-3.2</v>
      </c>
      <c r="K151" s="22">
        <v>302091.57</v>
      </c>
      <c r="L151" s="21">
        <v>148061.07999999999</v>
      </c>
      <c r="M151" s="21">
        <v>80516.58</v>
      </c>
      <c r="N151" s="20">
        <v>32365.42</v>
      </c>
      <c r="O151" s="19">
        <v>67544.5</v>
      </c>
      <c r="P151" s="24">
        <v>943</v>
      </c>
      <c r="Q151" s="23">
        <f t="shared" ref="Q151:Q194" si="29">IFERROR(ROUND((P151-P139)/P139*100,2),"")</f>
        <v>0.21</v>
      </c>
      <c r="R151" s="22">
        <v>458</v>
      </c>
      <c r="S151" s="21">
        <v>233</v>
      </c>
      <c r="T151" s="21">
        <v>218</v>
      </c>
      <c r="U151" s="20">
        <v>34</v>
      </c>
      <c r="V151" s="25">
        <v>15</v>
      </c>
      <c r="W151" s="24">
        <v>62642.98</v>
      </c>
      <c r="X151" s="23">
        <f t="shared" ref="X151:X194" si="30">IFERROR(ROUND((W151-W139)/W139*100,2),"")</f>
        <v>-0.65</v>
      </c>
      <c r="Y151" s="22">
        <v>30156.82</v>
      </c>
      <c r="Z151" s="21">
        <v>15542.16</v>
      </c>
      <c r="AA151" s="21">
        <v>15007.17</v>
      </c>
      <c r="AB151" s="20">
        <v>1936.83</v>
      </c>
      <c r="AC151" s="19">
        <v>534.99</v>
      </c>
      <c r="AD151" s="24">
        <v>76</v>
      </c>
      <c r="AE151" s="23">
        <f t="shared" ref="AE151:AE194" si="31">IFERROR(ROUND((AD151-AD139)/AD139*100,2),"")</f>
        <v>-28.3</v>
      </c>
      <c r="AF151" s="22">
        <v>24</v>
      </c>
      <c r="AG151" s="21">
        <v>30</v>
      </c>
      <c r="AH151" s="21">
        <v>1</v>
      </c>
      <c r="AI151" s="20">
        <v>21</v>
      </c>
      <c r="AJ151" s="25">
        <v>29</v>
      </c>
      <c r="AK151" s="24">
        <v>39401</v>
      </c>
      <c r="AL151" s="23">
        <f t="shared" ref="AL151:AL194" si="32">IFERROR(ROUND((AK151-AK139)/AK139*100,2),"")</f>
        <v>-14.62</v>
      </c>
      <c r="AM151" s="22">
        <v>6510.29</v>
      </c>
      <c r="AN151" s="21">
        <v>9989.6200000000008</v>
      </c>
      <c r="AO151" s="21">
        <v>323.04000000000002</v>
      </c>
      <c r="AP151" s="20">
        <v>22578.05</v>
      </c>
      <c r="AQ151" s="19">
        <v>9666.58</v>
      </c>
      <c r="AR151" s="24">
        <v>91</v>
      </c>
      <c r="AS151" s="23">
        <f t="shared" ref="AS151:AS194" si="33">IFERROR(ROUND((AR151-AR139)/AR139*100,2),"")</f>
        <v>2.25</v>
      </c>
      <c r="AT151" s="22">
        <v>18</v>
      </c>
      <c r="AU151" s="21">
        <v>25</v>
      </c>
      <c r="AV151" s="21">
        <v>6</v>
      </c>
      <c r="AW151" s="20">
        <v>42</v>
      </c>
      <c r="AX151" s="25">
        <v>19</v>
      </c>
      <c r="AY151" s="24">
        <v>66507.009999999995</v>
      </c>
      <c r="AZ151" s="23">
        <f t="shared" ref="AZ151:AZ194" si="34">IFERROR(ROUND((AY151-AY139)/AY139*100,2),"")</f>
        <v>-40.93</v>
      </c>
      <c r="BA151" s="22">
        <v>6373.64</v>
      </c>
      <c r="BB151" s="21">
        <v>16097.92</v>
      </c>
      <c r="BC151" s="21">
        <v>1536.31</v>
      </c>
      <c r="BD151" s="20">
        <v>42499.14</v>
      </c>
      <c r="BE151" s="19">
        <v>14561.61</v>
      </c>
      <c r="BF151" s="24">
        <v>47</v>
      </c>
      <c r="BG151" s="23">
        <f t="shared" ref="BG151:BG194" si="35">IFERROR(ROUND((BF151-BF139)/BF139*100,2),"")</f>
        <v>-9.6199999999999992</v>
      </c>
      <c r="BH151" s="22">
        <v>9</v>
      </c>
      <c r="BI151" s="21">
        <v>22</v>
      </c>
      <c r="BJ151" s="21">
        <v>4</v>
      </c>
      <c r="BK151" s="20">
        <v>12</v>
      </c>
      <c r="BL151" s="25">
        <v>18</v>
      </c>
      <c r="BM151" s="24">
        <v>35370.9</v>
      </c>
      <c r="BN151" s="23">
        <f t="shared" ref="BN151:BN194" si="36">IFERROR(ROUND((BM151-BM139)/BM139*100,2),"")</f>
        <v>-13.74</v>
      </c>
      <c r="BO151" s="22">
        <v>4302.83</v>
      </c>
      <c r="BP151" s="21">
        <v>15895.17</v>
      </c>
      <c r="BQ151" s="21">
        <v>3360.96</v>
      </c>
      <c r="BR151" s="20">
        <v>11811.94</v>
      </c>
      <c r="BS151" s="19">
        <v>12534.21</v>
      </c>
      <c r="BT151" s="24">
        <v>42</v>
      </c>
      <c r="BU151" s="23">
        <f t="shared" ref="BU151:BU194" si="37">IFERROR(ROUND((BT151-BT139)/BT139*100,2),"")</f>
        <v>-19.23</v>
      </c>
      <c r="BV151" s="22">
        <v>5</v>
      </c>
      <c r="BW151" s="21">
        <v>19</v>
      </c>
      <c r="BX151" s="21">
        <v>3</v>
      </c>
      <c r="BY151" s="20">
        <v>15</v>
      </c>
      <c r="BZ151" s="25">
        <v>16</v>
      </c>
      <c r="CA151" s="24">
        <v>56071.06</v>
      </c>
      <c r="CB151" s="23">
        <f t="shared" ref="CB151:CB194" si="38">IFERROR(ROUND((CA151-CA139)/CA139*100,2),"")</f>
        <v>-39.229999999999997</v>
      </c>
      <c r="CC151" s="22">
        <v>2238.37</v>
      </c>
      <c r="CD151" s="21">
        <v>25495.08</v>
      </c>
      <c r="CE151" s="21">
        <v>1843.04</v>
      </c>
      <c r="CF151" s="20">
        <v>26494.57</v>
      </c>
      <c r="CG151" s="19">
        <v>23652.04</v>
      </c>
      <c r="CH151" s="24">
        <v>311</v>
      </c>
      <c r="CI151" s="23">
        <f t="shared" ref="CI151:CI194" si="39">IFERROR(ROUND((CH151-CH139)/CH139*100,2),"")</f>
        <v>4.01</v>
      </c>
      <c r="CJ151" s="22">
        <v>80</v>
      </c>
      <c r="CK151" s="21">
        <v>146</v>
      </c>
      <c r="CL151" s="21">
        <v>31</v>
      </c>
      <c r="CM151" s="20">
        <v>53</v>
      </c>
      <c r="CN151" s="25">
        <v>115</v>
      </c>
      <c r="CO151" s="24">
        <v>186390.57</v>
      </c>
      <c r="CP151" s="23">
        <f t="shared" ref="CP151:CP194"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4"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15">
      <c r="A192" s="137">
        <v>45047</v>
      </c>
      <c r="B192" s="10">
        <v>1916</v>
      </c>
      <c r="C192" s="9">
        <f t="shared" si="41"/>
        <v>6.68</v>
      </c>
      <c r="D192" s="8">
        <v>952</v>
      </c>
      <c r="E192" s="7">
        <v>577</v>
      </c>
      <c r="F192" s="7">
        <v>330</v>
      </c>
      <c r="G192" s="6">
        <v>56</v>
      </c>
      <c r="H192" s="11">
        <v>247</v>
      </c>
      <c r="I192" s="10">
        <v>591743.94999999995</v>
      </c>
      <c r="J192" s="9">
        <f t="shared" si="28"/>
        <v>17.14</v>
      </c>
      <c r="K192" s="8">
        <v>325839.12</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281</v>
      </c>
      <c r="CI192" s="9">
        <f t="shared" si="39"/>
        <v>5.64</v>
      </c>
      <c r="CJ192" s="8">
        <v>51</v>
      </c>
      <c r="CK192" s="7">
        <v>143</v>
      </c>
      <c r="CL192" s="7">
        <v>21</v>
      </c>
      <c r="CM192" s="6">
        <v>66</v>
      </c>
      <c r="CN192" s="11">
        <v>122</v>
      </c>
      <c r="CO192" s="10">
        <v>156820.69</v>
      </c>
      <c r="CP192" s="9">
        <f t="shared" si="40"/>
        <v>11.62</v>
      </c>
      <c r="CQ192" s="8">
        <v>17876.14</v>
      </c>
      <c r="CR192" s="7">
        <v>88846.5</v>
      </c>
      <c r="CS192" s="7">
        <v>9811.36</v>
      </c>
      <c r="CT192" s="6">
        <v>40286.69</v>
      </c>
      <c r="CU192" s="5">
        <v>79035.14</v>
      </c>
    </row>
    <row r="193" spans="1:99" s="1" customFormat="1" ht="25.5" customHeight="1" x14ac:dyDescent="0.15">
      <c r="A193" s="137">
        <v>45078</v>
      </c>
      <c r="B193" s="10">
        <v>2137</v>
      </c>
      <c r="C193" s="9">
        <f t="shared" si="41"/>
        <v>1.71</v>
      </c>
      <c r="D193" s="8">
        <v>1050</v>
      </c>
      <c r="E193" s="7">
        <v>624</v>
      </c>
      <c r="F193" s="7">
        <v>378</v>
      </c>
      <c r="G193" s="6">
        <v>83</v>
      </c>
      <c r="H193" s="11">
        <v>246</v>
      </c>
      <c r="I193" s="10">
        <v>624477.24</v>
      </c>
      <c r="J193" s="9">
        <f t="shared" si="28"/>
        <v>-0.48</v>
      </c>
      <c r="K193" s="8">
        <v>321380.08</v>
      </c>
      <c r="L193" s="7">
        <v>171869.2</v>
      </c>
      <c r="M193" s="7">
        <v>95476.36</v>
      </c>
      <c r="N193" s="6">
        <v>34991.129999999997</v>
      </c>
      <c r="O193" s="5">
        <v>76392.84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52</v>
      </c>
      <c r="AS193" s="9">
        <f t="shared" si="33"/>
        <v>-24.64</v>
      </c>
      <c r="AT193" s="8">
        <v>7</v>
      </c>
      <c r="AU193" s="7">
        <v>14</v>
      </c>
      <c r="AV193" s="7">
        <v>8</v>
      </c>
      <c r="AW193" s="6">
        <v>23</v>
      </c>
      <c r="AX193" s="11">
        <v>6</v>
      </c>
      <c r="AY193" s="10">
        <v>82825.08</v>
      </c>
      <c r="AZ193" s="9">
        <f t="shared" si="34"/>
        <v>42.4</v>
      </c>
      <c r="BA193" s="8">
        <v>2787.26</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thickBot="1" x14ac:dyDescent="0.2">
      <c r="A194" s="138">
        <v>45108</v>
      </c>
      <c r="B194" s="10">
        <v>2023</v>
      </c>
      <c r="C194" s="9">
        <f t="shared" si="41"/>
        <v>3.21</v>
      </c>
      <c r="D194" s="8">
        <v>1026</v>
      </c>
      <c r="E194" s="7">
        <v>627</v>
      </c>
      <c r="F194" s="7">
        <v>303</v>
      </c>
      <c r="G194" s="6">
        <v>67</v>
      </c>
      <c r="H194" s="11">
        <v>324</v>
      </c>
      <c r="I194" s="10">
        <v>616345.98</v>
      </c>
      <c r="J194" s="9">
        <f t="shared" si="28"/>
        <v>9.4700000000000006</v>
      </c>
      <c r="K194" s="8">
        <v>312109.17</v>
      </c>
      <c r="L194" s="7">
        <v>183362.21</v>
      </c>
      <c r="M194" s="7">
        <v>99229.3</v>
      </c>
      <c r="N194" s="6">
        <v>21645.3</v>
      </c>
      <c r="O194" s="5">
        <v>84132.91</v>
      </c>
      <c r="P194" s="10">
        <v>1041</v>
      </c>
      <c r="Q194" s="9">
        <f t="shared" si="29"/>
        <v>-8.68</v>
      </c>
      <c r="R194" s="8">
        <v>439</v>
      </c>
      <c r="S194" s="7">
        <v>284</v>
      </c>
      <c r="T194" s="7">
        <v>277</v>
      </c>
      <c r="U194" s="6">
        <v>41</v>
      </c>
      <c r="V194" s="11">
        <v>7</v>
      </c>
      <c r="W194" s="10">
        <v>65378.98</v>
      </c>
      <c r="X194" s="9">
        <f t="shared" si="30"/>
        <v>-7.07</v>
      </c>
      <c r="Y194" s="8">
        <v>27447.279999999999</v>
      </c>
      <c r="Z194" s="7">
        <v>18502.48</v>
      </c>
      <c r="AA194" s="7">
        <v>16996.52</v>
      </c>
      <c r="AB194" s="6">
        <v>2432.6999999999998</v>
      </c>
      <c r="AC194" s="5">
        <v>1505.96</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74</v>
      </c>
      <c r="AS194" s="9">
        <f t="shared" si="33"/>
        <v>12.12</v>
      </c>
      <c r="AT194" s="8">
        <v>5</v>
      </c>
      <c r="AU194" s="7">
        <v>17</v>
      </c>
      <c r="AV194" s="7">
        <v>10</v>
      </c>
      <c r="AW194" s="6">
        <v>41</v>
      </c>
      <c r="AX194" s="11">
        <v>8</v>
      </c>
      <c r="AY194" s="10">
        <v>57517.85</v>
      </c>
      <c r="AZ194" s="9">
        <f t="shared" si="34"/>
        <v>1.1000000000000001</v>
      </c>
      <c r="BA194" s="8">
        <v>845.46</v>
      </c>
      <c r="BB194" s="7">
        <v>7767.03</v>
      </c>
      <c r="BC194" s="7">
        <v>4266.84</v>
      </c>
      <c r="BD194" s="6">
        <v>39415.58</v>
      </c>
      <c r="BE194" s="5">
        <v>8723.1299999999992</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4" si="28">IFERROR(ROUND((I151-I139)/I139*100,2),"")</f>
        <v>-2.5099999999999998</v>
      </c>
      <c r="K151" s="22">
        <v>292492.42</v>
      </c>
      <c r="L151" s="21">
        <v>169679.31</v>
      </c>
      <c r="M151" s="21">
        <v>77404.37</v>
      </c>
      <c r="N151" s="20">
        <v>28248.3</v>
      </c>
      <c r="O151" s="19">
        <v>92479.32</v>
      </c>
      <c r="P151" s="24">
        <v>3587</v>
      </c>
      <c r="Q151" s="23">
        <f t="shared" ref="Q151:Q194" si="29">IFERROR(ROUND((P151-P139)/P139*100,2),"")</f>
        <v>1.24</v>
      </c>
      <c r="R151" s="22">
        <v>1536</v>
      </c>
      <c r="S151" s="21">
        <v>969</v>
      </c>
      <c r="T151" s="21">
        <v>914</v>
      </c>
      <c r="U151" s="20">
        <v>168</v>
      </c>
      <c r="V151" s="25">
        <v>55</v>
      </c>
      <c r="W151" s="24">
        <v>205378.97</v>
      </c>
      <c r="X151" s="23">
        <f t="shared" ref="X151:X194" si="30">IFERROR(ROUND((W151-W139)/W139*100,2),"")</f>
        <v>0.84</v>
      </c>
      <c r="Y151" s="22">
        <v>92022.11</v>
      </c>
      <c r="Z151" s="21">
        <v>54571.85</v>
      </c>
      <c r="AA151" s="21">
        <v>49815.47</v>
      </c>
      <c r="AB151" s="20">
        <v>8969.5400000000009</v>
      </c>
      <c r="AC151" s="19">
        <v>4756.38</v>
      </c>
      <c r="AD151" s="24">
        <v>60</v>
      </c>
      <c r="AE151" s="23">
        <f t="shared" ref="AE151:AE194" si="31">IFERROR(ROUND((AD151-AD139)/AD139*100,2),"")</f>
        <v>-29.41</v>
      </c>
      <c r="AF151" s="22">
        <v>14</v>
      </c>
      <c r="AG151" s="21">
        <v>26</v>
      </c>
      <c r="AH151" s="21">
        <v>6</v>
      </c>
      <c r="AI151" s="20">
        <v>14</v>
      </c>
      <c r="AJ151" s="25">
        <v>20</v>
      </c>
      <c r="AK151" s="24">
        <v>27322.41</v>
      </c>
      <c r="AL151" s="23">
        <f t="shared" ref="AL151:AL194" si="32">IFERROR(ROUND((AK151-AK139)/AK139*100,2),"")</f>
        <v>-68.459999999999994</v>
      </c>
      <c r="AM151" s="22">
        <v>5584.08</v>
      </c>
      <c r="AN151" s="21">
        <v>9442.0400000000009</v>
      </c>
      <c r="AO151" s="21">
        <v>1151.4100000000001</v>
      </c>
      <c r="AP151" s="20">
        <v>11144.88</v>
      </c>
      <c r="AQ151" s="19">
        <v>8290.6299999999992</v>
      </c>
      <c r="AR151" s="24">
        <v>117</v>
      </c>
      <c r="AS151" s="23">
        <f t="shared" ref="AS151:AS194" si="33">IFERROR(ROUND((AR151-AR139)/AR139*100,2),"")</f>
        <v>-8.59</v>
      </c>
      <c r="AT151" s="22">
        <v>9</v>
      </c>
      <c r="AU151" s="21">
        <v>38</v>
      </c>
      <c r="AV151" s="21">
        <v>11</v>
      </c>
      <c r="AW151" s="20">
        <v>59</v>
      </c>
      <c r="AX151" s="25">
        <v>27</v>
      </c>
      <c r="AY151" s="24">
        <v>72773.87</v>
      </c>
      <c r="AZ151" s="23">
        <f t="shared" ref="AZ151:AZ194" si="34">IFERROR(ROUND((AY151-AY139)/AY139*100,2),"")</f>
        <v>-8.27</v>
      </c>
      <c r="BA151" s="22">
        <v>3585.9</v>
      </c>
      <c r="BB151" s="21">
        <v>15458.68</v>
      </c>
      <c r="BC151" s="21">
        <v>3966.3</v>
      </c>
      <c r="BD151" s="20">
        <v>49762.99</v>
      </c>
      <c r="BE151" s="19">
        <v>11492.38</v>
      </c>
      <c r="BF151" s="24">
        <v>56</v>
      </c>
      <c r="BG151" s="23">
        <f t="shared" ref="BG151:BG194" si="35">IFERROR(ROUND((BF151-BF139)/BF139*100,2),"")</f>
        <v>-12.5</v>
      </c>
      <c r="BH151" s="22">
        <v>16</v>
      </c>
      <c r="BI151" s="21">
        <v>18</v>
      </c>
      <c r="BJ151" s="21">
        <v>7</v>
      </c>
      <c r="BK151" s="20">
        <v>15</v>
      </c>
      <c r="BL151" s="25">
        <v>11</v>
      </c>
      <c r="BM151" s="24">
        <v>35625.379999999997</v>
      </c>
      <c r="BN151" s="23">
        <f t="shared" ref="BN151:BN194" si="36">IFERROR(ROUND((BM151-BM139)/BM139*100,2),"")</f>
        <v>-44</v>
      </c>
      <c r="BO151" s="22">
        <v>9510.98</v>
      </c>
      <c r="BP151" s="21">
        <v>11448.87</v>
      </c>
      <c r="BQ151" s="21">
        <v>2414.9</v>
      </c>
      <c r="BR151" s="20">
        <v>12250.63</v>
      </c>
      <c r="BS151" s="19">
        <v>9033.9699999999993</v>
      </c>
      <c r="BT151" s="24">
        <v>36</v>
      </c>
      <c r="BU151" s="23">
        <f t="shared" ref="BU151:BU194" si="37">IFERROR(ROUND((BT151-BT139)/BT139*100,2),"")</f>
        <v>28.57</v>
      </c>
      <c r="BV151" s="22">
        <v>5</v>
      </c>
      <c r="BW151" s="21">
        <v>16</v>
      </c>
      <c r="BX151" s="21">
        <v>3</v>
      </c>
      <c r="BY151" s="20">
        <v>11</v>
      </c>
      <c r="BZ151" s="25">
        <v>12</v>
      </c>
      <c r="CA151" s="24">
        <v>88587.85</v>
      </c>
      <c r="CB151" s="23">
        <f t="shared" ref="CB151:CB194" si="38">IFERROR(ROUND((CA151-CA139)/CA139*100,2),"")</f>
        <v>22.39</v>
      </c>
      <c r="CC151" s="22">
        <v>3667.12</v>
      </c>
      <c r="CD151" s="21">
        <v>21006.73</v>
      </c>
      <c r="CE151" s="21">
        <v>1999.18</v>
      </c>
      <c r="CF151" s="20">
        <v>51085.89</v>
      </c>
      <c r="CG151" s="19">
        <v>8178.62</v>
      </c>
      <c r="CH151" s="24">
        <v>412</v>
      </c>
      <c r="CI151" s="23">
        <f t="shared" ref="CI151:CI194" si="39">IFERROR(ROUND((CH151-CH139)/CH139*100,2),"")</f>
        <v>-8.24</v>
      </c>
      <c r="CJ151" s="22">
        <v>48</v>
      </c>
      <c r="CK151" s="21">
        <v>197</v>
      </c>
      <c r="CL151" s="21">
        <v>24</v>
      </c>
      <c r="CM151" s="20">
        <v>142</v>
      </c>
      <c r="CN151" s="25">
        <v>174</v>
      </c>
      <c r="CO151" s="24">
        <v>158245.34</v>
      </c>
      <c r="CP151" s="23">
        <f t="shared" ref="CP151:CP194"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4"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15">
      <c r="A192" s="137">
        <v>45047</v>
      </c>
      <c r="B192" s="10">
        <v>3245</v>
      </c>
      <c r="C192" s="9">
        <f t="shared" si="41"/>
        <v>2.79</v>
      </c>
      <c r="D192" s="8">
        <v>1484</v>
      </c>
      <c r="E192" s="7">
        <v>1164</v>
      </c>
      <c r="F192" s="7">
        <v>462</v>
      </c>
      <c r="G192" s="6">
        <v>134</v>
      </c>
      <c r="H192" s="11">
        <v>702</v>
      </c>
      <c r="I192" s="10">
        <v>532251.81999999995</v>
      </c>
      <c r="J192" s="9">
        <f t="shared" si="28"/>
        <v>0.16</v>
      </c>
      <c r="K192" s="8">
        <v>252410.09</v>
      </c>
      <c r="L192" s="7">
        <v>185604.33</v>
      </c>
      <c r="M192" s="7">
        <v>65184.46</v>
      </c>
      <c r="N192" s="6">
        <v>28932.81</v>
      </c>
      <c r="O192" s="5">
        <v>120419.87</v>
      </c>
      <c r="P192" s="10">
        <v>3738</v>
      </c>
      <c r="Q192" s="9">
        <f t="shared" si="29"/>
        <v>4.74</v>
      </c>
      <c r="R192" s="8">
        <v>1572</v>
      </c>
      <c r="S192" s="7">
        <v>1063</v>
      </c>
      <c r="T192" s="7">
        <v>953</v>
      </c>
      <c r="U192" s="6">
        <v>150</v>
      </c>
      <c r="V192" s="11">
        <v>110</v>
      </c>
      <c r="W192" s="10">
        <v>198928.64000000001</v>
      </c>
      <c r="X192" s="9">
        <f t="shared" si="30"/>
        <v>2.34</v>
      </c>
      <c r="Y192" s="8">
        <v>84130.85</v>
      </c>
      <c r="Z192" s="7">
        <v>59298.53</v>
      </c>
      <c r="AA192" s="7">
        <v>47866.57</v>
      </c>
      <c r="AB192" s="6">
        <v>7632.69</v>
      </c>
      <c r="AC192" s="5">
        <v>11431.96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15">
      <c r="A193" s="137">
        <v>45078</v>
      </c>
      <c r="B193" s="10">
        <v>3968</v>
      </c>
      <c r="C193" s="9">
        <f t="shared" si="41"/>
        <v>8.65</v>
      </c>
      <c r="D193" s="8">
        <v>1849</v>
      </c>
      <c r="E193" s="7">
        <v>1326</v>
      </c>
      <c r="F193" s="7">
        <v>611</v>
      </c>
      <c r="G193" s="6">
        <v>182</v>
      </c>
      <c r="H193" s="11">
        <v>715</v>
      </c>
      <c r="I193" s="10">
        <v>656891.93000000005</v>
      </c>
      <c r="J193" s="9">
        <f t="shared" si="28"/>
        <v>11.85</v>
      </c>
      <c r="K193" s="8">
        <v>309375.42</v>
      </c>
      <c r="L193" s="7">
        <v>214770.54</v>
      </c>
      <c r="M193" s="7">
        <v>87768.08</v>
      </c>
      <c r="N193" s="6">
        <v>44977.89</v>
      </c>
      <c r="O193" s="5">
        <v>127002.46</v>
      </c>
      <c r="P193" s="10">
        <v>4233</v>
      </c>
      <c r="Q193" s="9">
        <f t="shared" si="29"/>
        <v>5.4</v>
      </c>
      <c r="R193" s="8">
        <v>1711</v>
      </c>
      <c r="S193" s="7">
        <v>1108</v>
      </c>
      <c r="T193" s="7">
        <v>1211</v>
      </c>
      <c r="U193" s="6">
        <v>203</v>
      </c>
      <c r="V193" s="11">
        <v>-103</v>
      </c>
      <c r="W193" s="10">
        <v>228398.69</v>
      </c>
      <c r="X193" s="9">
        <f t="shared" si="30"/>
        <v>3.76</v>
      </c>
      <c r="Y193" s="8">
        <v>92719.09</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98</v>
      </c>
      <c r="AS193" s="9">
        <f t="shared" si="33"/>
        <v>7.69</v>
      </c>
      <c r="AT193" s="8">
        <v>9</v>
      </c>
      <c r="AU193" s="7">
        <v>25</v>
      </c>
      <c r="AV193" s="7">
        <v>10</v>
      </c>
      <c r="AW193" s="6">
        <v>53</v>
      </c>
      <c r="AX193" s="11">
        <v>16</v>
      </c>
      <c r="AY193" s="10">
        <v>55083.77</v>
      </c>
      <c r="AZ193" s="9">
        <f t="shared" si="34"/>
        <v>-4.4400000000000004</v>
      </c>
      <c r="BA193" s="8">
        <v>1873.01</v>
      </c>
      <c r="BB193" s="7">
        <v>8315.5400000000009</v>
      </c>
      <c r="BC193" s="7">
        <v>2822.9</v>
      </c>
      <c r="BD193" s="6">
        <v>38599.15</v>
      </c>
      <c r="BE193" s="5">
        <v>8965.81</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thickBot="1" x14ac:dyDescent="0.2">
      <c r="A194" s="138">
        <v>45108</v>
      </c>
      <c r="B194" s="10">
        <v>3381</v>
      </c>
      <c r="C194" s="9">
        <f t="shared" si="41"/>
        <v>3.78</v>
      </c>
      <c r="D194" s="8">
        <v>1547</v>
      </c>
      <c r="E194" s="7">
        <v>1217</v>
      </c>
      <c r="F194" s="7">
        <v>487</v>
      </c>
      <c r="G194" s="6">
        <v>129</v>
      </c>
      <c r="H194" s="11">
        <v>730</v>
      </c>
      <c r="I194" s="10">
        <v>557533.39</v>
      </c>
      <c r="J194" s="9">
        <f t="shared" si="28"/>
        <v>2.3199999999999998</v>
      </c>
      <c r="K194" s="8">
        <v>270127.13</v>
      </c>
      <c r="L194" s="7">
        <v>186638.16</v>
      </c>
      <c r="M194" s="7">
        <v>74772.570000000007</v>
      </c>
      <c r="N194" s="6">
        <v>25793.21</v>
      </c>
      <c r="O194" s="5">
        <v>111865.59</v>
      </c>
      <c r="P194" s="10">
        <v>4017</v>
      </c>
      <c r="Q194" s="9">
        <f t="shared" si="29"/>
        <v>6.16</v>
      </c>
      <c r="R194" s="8">
        <v>1717</v>
      </c>
      <c r="S194" s="7">
        <v>1063</v>
      </c>
      <c r="T194" s="7">
        <v>1063</v>
      </c>
      <c r="U194" s="6">
        <v>174</v>
      </c>
      <c r="V194" s="11">
        <v>0</v>
      </c>
      <c r="W194" s="10">
        <v>213943.56</v>
      </c>
      <c r="X194" s="9">
        <f t="shared" si="30"/>
        <v>4.91</v>
      </c>
      <c r="Y194" s="8">
        <v>89886.52</v>
      </c>
      <c r="Z194" s="7">
        <v>59915.07</v>
      </c>
      <c r="AA194" s="7">
        <v>55122.66</v>
      </c>
      <c r="AB194" s="6">
        <v>9019.31</v>
      </c>
      <c r="AC194" s="5">
        <v>4792.41</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58</v>
      </c>
      <c r="BG194" s="9">
        <f t="shared" si="35"/>
        <v>20.83</v>
      </c>
      <c r="BH194" s="8">
        <v>8</v>
      </c>
      <c r="BI194" s="7">
        <v>27</v>
      </c>
      <c r="BJ194" s="7">
        <v>5</v>
      </c>
      <c r="BK194" s="6">
        <v>18</v>
      </c>
      <c r="BL194" s="11">
        <v>22</v>
      </c>
      <c r="BM194" s="10">
        <v>67351.28</v>
      </c>
      <c r="BN194" s="9">
        <f t="shared" si="36"/>
        <v>58.44</v>
      </c>
      <c r="BO194" s="8">
        <v>4121.12</v>
      </c>
      <c r="BP194" s="7">
        <v>16941.14</v>
      </c>
      <c r="BQ194" s="7">
        <v>2634.17</v>
      </c>
      <c r="BR194" s="6">
        <v>43654.85</v>
      </c>
      <c r="BS194" s="5">
        <v>14306.97</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463</v>
      </c>
      <c r="CI194" s="9">
        <f t="shared" si="39"/>
        <v>7.18</v>
      </c>
      <c r="CJ194" s="8">
        <v>34</v>
      </c>
      <c r="CK194" s="7">
        <v>194</v>
      </c>
      <c r="CL194" s="7">
        <v>45</v>
      </c>
      <c r="CM194" s="6">
        <v>190</v>
      </c>
      <c r="CN194" s="11">
        <v>149</v>
      </c>
      <c r="CO194" s="10">
        <v>188789.93</v>
      </c>
      <c r="CP194" s="9">
        <f t="shared" si="40"/>
        <v>2.87</v>
      </c>
      <c r="CQ194" s="8">
        <v>11346.32</v>
      </c>
      <c r="CR194" s="7">
        <v>82510.33</v>
      </c>
      <c r="CS194" s="7">
        <v>10767.41</v>
      </c>
      <c r="CT194" s="6">
        <v>84165.87</v>
      </c>
      <c r="CU194" s="5">
        <v>71742.92</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s="141" customFormat="1"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4" si="28">IFERROR(ROUND((I151-I139)/I139*100,2),"")</f>
        <v>4.32</v>
      </c>
      <c r="K151" s="22">
        <v>172462.46</v>
      </c>
      <c r="L151" s="21">
        <v>71425.63</v>
      </c>
      <c r="M151" s="21">
        <v>42306.6</v>
      </c>
      <c r="N151" s="20">
        <v>6314.28</v>
      </c>
      <c r="O151" s="19">
        <v>29119.03</v>
      </c>
      <c r="P151" s="24">
        <v>221</v>
      </c>
      <c r="Q151" s="23">
        <f t="shared" ref="Q151:Q194" si="29">IFERROR(ROUND((P151-P139)/P139*100,2),"")</f>
        <v>-3.07</v>
      </c>
      <c r="R151" s="22">
        <v>129</v>
      </c>
      <c r="S151" s="21">
        <v>51</v>
      </c>
      <c r="T151" s="21">
        <v>38</v>
      </c>
      <c r="U151" s="20">
        <v>3</v>
      </c>
      <c r="V151" s="25">
        <v>13</v>
      </c>
      <c r="W151" s="24">
        <v>14657.91</v>
      </c>
      <c r="X151" s="23">
        <f t="shared" ref="X151:X194" si="30">IFERROR(ROUND((W151-W139)/W139*100,2),"")</f>
        <v>-0.34</v>
      </c>
      <c r="Y151" s="22">
        <v>8734.1200000000008</v>
      </c>
      <c r="Z151" s="21">
        <v>3249.25</v>
      </c>
      <c r="AA151" s="21">
        <v>2450.9899999999998</v>
      </c>
      <c r="AB151" s="20">
        <v>223.55</v>
      </c>
      <c r="AC151" s="19">
        <v>798.26</v>
      </c>
      <c r="AD151" s="24">
        <v>40</v>
      </c>
      <c r="AE151" s="23">
        <f t="shared" ref="AE151:AE194" si="31">IFERROR(ROUND((AD151-AD139)/AD139*100,2),"")</f>
        <v>8.11</v>
      </c>
      <c r="AF151" s="22">
        <v>7</v>
      </c>
      <c r="AG151" s="21">
        <v>17</v>
      </c>
      <c r="AH151" s="21">
        <v>3</v>
      </c>
      <c r="AI151" s="20">
        <v>12</v>
      </c>
      <c r="AJ151" s="25">
        <v>13</v>
      </c>
      <c r="AK151" s="24">
        <v>20950.68</v>
      </c>
      <c r="AL151" s="23">
        <f t="shared" ref="AL151:AL194" si="32">IFERROR(ROUND((AK151-AK139)/AK139*100,2),"")</f>
        <v>-24.61</v>
      </c>
      <c r="AM151" s="22">
        <v>1688.91</v>
      </c>
      <c r="AN151" s="21">
        <v>5354.41</v>
      </c>
      <c r="AO151" s="21">
        <v>385.08</v>
      </c>
      <c r="AP151" s="20">
        <v>11563.54</v>
      </c>
      <c r="AQ151" s="19">
        <v>3010.59</v>
      </c>
      <c r="AR151" s="24">
        <v>40</v>
      </c>
      <c r="AS151" s="23">
        <f t="shared" ref="AS151:AS194" si="33">IFERROR(ROUND((AR151-AR139)/AR139*100,2),"")</f>
        <v>-29.82</v>
      </c>
      <c r="AT151" s="22">
        <v>4</v>
      </c>
      <c r="AU151" s="21">
        <v>16</v>
      </c>
      <c r="AV151" s="21">
        <v>4</v>
      </c>
      <c r="AW151" s="20">
        <v>15</v>
      </c>
      <c r="AX151" s="25">
        <v>13</v>
      </c>
      <c r="AY151" s="24">
        <v>32391.34</v>
      </c>
      <c r="AZ151" s="23">
        <f t="shared" ref="AZ151:AZ194" si="34">IFERROR(ROUND((AY151-AY139)/AY139*100,2),"")</f>
        <v>-46.68</v>
      </c>
      <c r="BA151" s="22">
        <v>1042.8699999999999</v>
      </c>
      <c r="BB151" s="21">
        <v>7965</v>
      </c>
      <c r="BC151" s="21">
        <v>1817.08</v>
      </c>
      <c r="BD151" s="20">
        <v>17696.39</v>
      </c>
      <c r="BE151" s="19">
        <v>10017.92</v>
      </c>
      <c r="BF151" s="24">
        <v>20</v>
      </c>
      <c r="BG151" s="23">
        <f t="shared" ref="BG151:BG194" si="35">IFERROR(ROUND((BF151-BF139)/BF139*100,2),"")</f>
        <v>42.86</v>
      </c>
      <c r="BH151" s="22">
        <v>3</v>
      </c>
      <c r="BI151" s="21">
        <v>7</v>
      </c>
      <c r="BJ151" s="21">
        <v>2</v>
      </c>
      <c r="BK151" s="20">
        <v>8</v>
      </c>
      <c r="BL151" s="25">
        <v>5</v>
      </c>
      <c r="BM151" s="24">
        <v>15970.38</v>
      </c>
      <c r="BN151" s="23">
        <f t="shared" ref="BN151:BN194" si="36">IFERROR(ROUND((BM151-BM139)/BM139*100,2),"")</f>
        <v>7.57</v>
      </c>
      <c r="BO151" s="22">
        <v>531.84</v>
      </c>
      <c r="BP151" s="21">
        <v>3437.03</v>
      </c>
      <c r="BQ151" s="21">
        <v>1777.52</v>
      </c>
      <c r="BR151" s="20">
        <v>10223.99</v>
      </c>
      <c r="BS151" s="19">
        <v>1659.51</v>
      </c>
      <c r="BT151" s="24">
        <v>19</v>
      </c>
      <c r="BU151" s="23">
        <f t="shared" ref="BU151:BU194" si="37">IFERROR(ROUND((BT151-BT139)/BT139*100,2),"")</f>
        <v>0</v>
      </c>
      <c r="BV151" s="22">
        <v>1</v>
      </c>
      <c r="BW151" s="21">
        <v>3</v>
      </c>
      <c r="BX151" s="21">
        <v>0</v>
      </c>
      <c r="BY151" s="20">
        <v>15</v>
      </c>
      <c r="BZ151" s="25">
        <v>3</v>
      </c>
      <c r="CA151" s="24">
        <v>516818.02</v>
      </c>
      <c r="CB151" s="23">
        <f t="shared" ref="CB151:CB194" si="38">IFERROR(ROUND((CA151-CA139)/CA139*100,2),"")</f>
        <v>799.41</v>
      </c>
      <c r="CC151" s="22">
        <v>7006</v>
      </c>
      <c r="CD151" s="21">
        <v>5004.97</v>
      </c>
      <c r="CE151" s="21">
        <v>0</v>
      </c>
      <c r="CF151" s="20">
        <v>504807.05</v>
      </c>
      <c r="CG151" s="19">
        <v>5004.97</v>
      </c>
      <c r="CH151" s="24">
        <v>132</v>
      </c>
      <c r="CI151" s="23">
        <f t="shared" ref="CI151:CI194" si="39">IFERROR(ROUND((CH151-CH139)/CH139*100,2),"")</f>
        <v>-0.75</v>
      </c>
      <c r="CJ151" s="22">
        <v>30</v>
      </c>
      <c r="CK151" s="21">
        <v>59</v>
      </c>
      <c r="CL151" s="21">
        <v>11</v>
      </c>
      <c r="CM151" s="20">
        <v>31</v>
      </c>
      <c r="CN151" s="25">
        <v>49</v>
      </c>
      <c r="CO151" s="24">
        <v>63910.11</v>
      </c>
      <c r="CP151" s="23">
        <f t="shared" ref="CP151:CP194"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4"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15">
      <c r="A192" s="137">
        <v>45047</v>
      </c>
      <c r="B192" s="10">
        <v>905</v>
      </c>
      <c r="C192" s="9">
        <f t="shared" si="41"/>
        <v>-0.33</v>
      </c>
      <c r="D192" s="8">
        <v>470</v>
      </c>
      <c r="E192" s="7">
        <v>270</v>
      </c>
      <c r="F192" s="7">
        <v>142</v>
      </c>
      <c r="G192" s="6">
        <v>21</v>
      </c>
      <c r="H192" s="11">
        <v>128</v>
      </c>
      <c r="I192" s="10">
        <v>248650.81</v>
      </c>
      <c r="J192" s="9">
        <f t="shared" si="28"/>
        <v>-7.13</v>
      </c>
      <c r="K192" s="8">
        <v>134792.64000000001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11</v>
      </c>
      <c r="BU192" s="9">
        <f t="shared" si="37"/>
        <v>-8.33</v>
      </c>
      <c r="BV192" s="8">
        <v>2</v>
      </c>
      <c r="BW192" s="7">
        <v>3</v>
      </c>
      <c r="BX192" s="7">
        <v>1</v>
      </c>
      <c r="BY192" s="6">
        <v>5</v>
      </c>
      <c r="BZ192" s="11">
        <v>2</v>
      </c>
      <c r="CA192" s="10">
        <v>45533.07</v>
      </c>
      <c r="CB192" s="9">
        <f t="shared" si="38"/>
        <v>75.47</v>
      </c>
      <c r="CC192" s="8">
        <v>992.02</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15">
      <c r="A193" s="137">
        <v>45078</v>
      </c>
      <c r="B193" s="10">
        <v>1049</v>
      </c>
      <c r="C193" s="9">
        <f t="shared" si="41"/>
        <v>10.54</v>
      </c>
      <c r="D193" s="8">
        <v>548</v>
      </c>
      <c r="E193" s="7">
        <v>304</v>
      </c>
      <c r="F193" s="7">
        <v>165</v>
      </c>
      <c r="G193" s="6">
        <v>31</v>
      </c>
      <c r="H193" s="11">
        <v>140</v>
      </c>
      <c r="I193" s="10">
        <v>289130.23</v>
      </c>
      <c r="J193" s="9">
        <f t="shared" si="28"/>
        <v>8.6300000000000008</v>
      </c>
      <c r="K193" s="8">
        <v>157947.18</v>
      </c>
      <c r="L193" s="7">
        <v>84613.01</v>
      </c>
      <c r="M193" s="7">
        <v>37233.19</v>
      </c>
      <c r="N193" s="6">
        <v>9094.89</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thickBot="1" x14ac:dyDescent="0.2">
      <c r="A194" s="138">
        <v>45108</v>
      </c>
      <c r="B194" s="10">
        <v>1000</v>
      </c>
      <c r="C194" s="9">
        <f t="shared" si="41"/>
        <v>3.73</v>
      </c>
      <c r="D194" s="8">
        <v>545</v>
      </c>
      <c r="E194" s="7">
        <v>291</v>
      </c>
      <c r="F194" s="7">
        <v>144</v>
      </c>
      <c r="G194" s="6">
        <v>20</v>
      </c>
      <c r="H194" s="11">
        <v>147</v>
      </c>
      <c r="I194" s="10">
        <v>285592.25</v>
      </c>
      <c r="J194" s="9">
        <f t="shared" si="28"/>
        <v>-3.8</v>
      </c>
      <c r="K194" s="8">
        <v>160158.71</v>
      </c>
      <c r="L194" s="7">
        <v>83714.44</v>
      </c>
      <c r="M194" s="7">
        <v>33062.629999999997</v>
      </c>
      <c r="N194" s="6">
        <v>8656.4699999999993</v>
      </c>
      <c r="O194" s="5">
        <v>50651.81</v>
      </c>
      <c r="P194" s="10">
        <v>228</v>
      </c>
      <c r="Q194" s="9">
        <f t="shared" si="29"/>
        <v>-5.79</v>
      </c>
      <c r="R194" s="8">
        <v>127</v>
      </c>
      <c r="S194" s="7">
        <v>55</v>
      </c>
      <c r="T194" s="7">
        <v>42</v>
      </c>
      <c r="U194" s="6">
        <v>4</v>
      </c>
      <c r="V194" s="11">
        <v>13</v>
      </c>
      <c r="W194" s="10">
        <v>15445.08</v>
      </c>
      <c r="X194" s="9">
        <f t="shared" si="30"/>
        <v>-6.07</v>
      </c>
      <c r="Y194" s="8">
        <v>8515.34</v>
      </c>
      <c r="Z194" s="7">
        <v>3781.8</v>
      </c>
      <c r="AA194" s="7">
        <v>2874.69</v>
      </c>
      <c r="AB194" s="6">
        <v>273.25</v>
      </c>
      <c r="AC194" s="5">
        <v>907.11</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14</v>
      </c>
      <c r="BG194" s="9">
        <f t="shared" si="35"/>
        <v>-22.22</v>
      </c>
      <c r="BH194" s="8">
        <v>4</v>
      </c>
      <c r="BI194" s="7">
        <v>7</v>
      </c>
      <c r="BJ194" s="7">
        <v>2</v>
      </c>
      <c r="BK194" s="6">
        <v>1</v>
      </c>
      <c r="BL194" s="11">
        <v>5</v>
      </c>
      <c r="BM194" s="10">
        <v>8578.3700000000008</v>
      </c>
      <c r="BN194" s="9">
        <f t="shared" si="36"/>
        <v>-38.25</v>
      </c>
      <c r="BO194" s="8">
        <v>1714.53</v>
      </c>
      <c r="BP194" s="7">
        <v>2492.7199999999998</v>
      </c>
      <c r="BQ194" s="7">
        <v>4206.8900000000003</v>
      </c>
      <c r="BR194" s="6">
        <v>164.23</v>
      </c>
      <c r="BS194" s="5">
        <v>-1714.17</v>
      </c>
      <c r="BT194" s="10">
        <v>9</v>
      </c>
      <c r="BU194" s="9">
        <f t="shared" si="37"/>
        <v>-47.06</v>
      </c>
      <c r="BV194" s="8">
        <v>1</v>
      </c>
      <c r="BW194" s="7">
        <v>5</v>
      </c>
      <c r="BX194" s="7">
        <v>1</v>
      </c>
      <c r="BY194" s="6">
        <v>2</v>
      </c>
      <c r="BZ194" s="11">
        <v>4</v>
      </c>
      <c r="CA194" s="10">
        <v>19732.240000000002</v>
      </c>
      <c r="CB194" s="9">
        <f t="shared" si="38"/>
        <v>-57.88</v>
      </c>
      <c r="CC194" s="8">
        <v>661.16</v>
      </c>
      <c r="CD194" s="7">
        <v>16533</v>
      </c>
      <c r="CE194" s="7">
        <v>790.08</v>
      </c>
      <c r="CF194" s="6">
        <v>1748</v>
      </c>
      <c r="CG194" s="5">
        <v>15742.92</v>
      </c>
      <c r="CH194" s="10">
        <v>124</v>
      </c>
      <c r="CI194" s="9">
        <f t="shared" si="39"/>
        <v>-10.79</v>
      </c>
      <c r="CJ194" s="8">
        <v>13</v>
      </c>
      <c r="CK194" s="7">
        <v>73</v>
      </c>
      <c r="CL194" s="7">
        <v>14</v>
      </c>
      <c r="CM194" s="6">
        <v>22</v>
      </c>
      <c r="CN194" s="11">
        <v>60</v>
      </c>
      <c r="CO194" s="10">
        <v>68431.66</v>
      </c>
      <c r="CP194" s="9">
        <f t="shared" si="40"/>
        <v>-7.25</v>
      </c>
      <c r="CQ194" s="8">
        <v>5812.32</v>
      </c>
      <c r="CR194" s="7">
        <v>43491.89</v>
      </c>
      <c r="CS194" s="7">
        <v>5002.09</v>
      </c>
      <c r="CT194" s="6">
        <v>11919.71</v>
      </c>
      <c r="CU194" s="5">
        <v>39810.93</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4" si="28">IFERROR(ROUND((I151-I139)/I139*100,2),"")</f>
        <v>-8.36</v>
      </c>
      <c r="K151" s="22">
        <v>73912.69</v>
      </c>
      <c r="L151" s="21">
        <v>31366.63</v>
      </c>
      <c r="M151" s="21">
        <v>17496.53</v>
      </c>
      <c r="N151" s="20">
        <v>2060.19</v>
      </c>
      <c r="O151" s="19">
        <v>14277.53</v>
      </c>
      <c r="P151" s="24">
        <v>145</v>
      </c>
      <c r="Q151" s="23">
        <f t="shared" ref="Q151:Q194" si="29">IFERROR(ROUND((P151-P139)/P139*100,2),"")</f>
        <v>17.89</v>
      </c>
      <c r="R151" s="22">
        <v>68</v>
      </c>
      <c r="S151" s="21">
        <v>55</v>
      </c>
      <c r="T151" s="21">
        <v>15</v>
      </c>
      <c r="U151" s="20">
        <v>7</v>
      </c>
      <c r="V151" s="25">
        <v>40</v>
      </c>
      <c r="W151" s="24">
        <v>7582.41</v>
      </c>
      <c r="X151" s="23">
        <f t="shared" ref="X151:X194" si="30">IFERROR(ROUND((W151-W139)/W139*100,2),"")</f>
        <v>-2.21</v>
      </c>
      <c r="Y151" s="22">
        <v>4218.3500000000004</v>
      </c>
      <c r="Z151" s="21">
        <v>2092.83</v>
      </c>
      <c r="AA151" s="21">
        <v>995.72</v>
      </c>
      <c r="AB151" s="20">
        <v>275.51</v>
      </c>
      <c r="AC151" s="19">
        <v>1097.1099999999999</v>
      </c>
      <c r="AD151" s="24">
        <v>24</v>
      </c>
      <c r="AE151" s="23">
        <f t="shared" ref="AE151:AE194" si="31">IFERROR(ROUND((AD151-AD139)/AD139*100,2),"")</f>
        <v>84.62</v>
      </c>
      <c r="AF151" s="22">
        <v>4</v>
      </c>
      <c r="AG151" s="21">
        <v>11</v>
      </c>
      <c r="AH151" s="21">
        <v>3</v>
      </c>
      <c r="AI151" s="20">
        <v>6</v>
      </c>
      <c r="AJ151" s="25">
        <v>8</v>
      </c>
      <c r="AK151" s="24">
        <v>15687.82</v>
      </c>
      <c r="AL151" s="23">
        <f t="shared" ref="AL151:AL194" si="32">IFERROR(ROUND((AK151-AK139)/AK139*100,2),"")</f>
        <v>24.16</v>
      </c>
      <c r="AM151" s="22">
        <v>2928.05</v>
      </c>
      <c r="AN151" s="21">
        <v>2946.76</v>
      </c>
      <c r="AO151" s="21">
        <v>773.9</v>
      </c>
      <c r="AP151" s="20">
        <v>9039.11</v>
      </c>
      <c r="AQ151" s="19">
        <v>2172.86</v>
      </c>
      <c r="AR151" s="24">
        <v>9</v>
      </c>
      <c r="AS151" s="23">
        <f t="shared" ref="AS151:AS194" si="33">IFERROR(ROUND((AR151-AR139)/AR139*100,2),"")</f>
        <v>-64</v>
      </c>
      <c r="AT151" s="22">
        <v>3</v>
      </c>
      <c r="AU151" s="21">
        <v>0</v>
      </c>
      <c r="AV151" s="21">
        <v>1</v>
      </c>
      <c r="AW151" s="20">
        <v>5</v>
      </c>
      <c r="AX151" s="25">
        <v>-1</v>
      </c>
      <c r="AY151" s="24">
        <v>12999.05</v>
      </c>
      <c r="AZ151" s="23">
        <f t="shared" ref="AZ151:AZ194" si="34">IFERROR(ROUND((AY151-AY139)/AY139*100,2),"")</f>
        <v>-46.81</v>
      </c>
      <c r="BA151" s="22">
        <v>745.52</v>
      </c>
      <c r="BB151" s="21">
        <v>0</v>
      </c>
      <c r="BC151" s="21">
        <v>335.16</v>
      </c>
      <c r="BD151" s="20">
        <v>11918.37</v>
      </c>
      <c r="BE151" s="19">
        <v>-335.16</v>
      </c>
      <c r="BF151" s="24">
        <v>20</v>
      </c>
      <c r="BG151" s="23">
        <f t="shared" ref="BG151:BG194" si="35">IFERROR(ROUND((BF151-BF139)/BF139*100,2),"")</f>
        <v>53.85</v>
      </c>
      <c r="BH151" s="22">
        <v>6</v>
      </c>
      <c r="BI151" s="21">
        <v>6</v>
      </c>
      <c r="BJ151" s="21">
        <v>1</v>
      </c>
      <c r="BK151" s="20">
        <v>7</v>
      </c>
      <c r="BL151" s="25">
        <v>5</v>
      </c>
      <c r="BM151" s="24">
        <v>116042.61</v>
      </c>
      <c r="BN151" s="23">
        <f t="shared" ref="BN151:BN194" si="36">IFERROR(ROUND((BM151-BM139)/BM139*100,2),"")</f>
        <v>995.66</v>
      </c>
      <c r="BO151" s="22">
        <v>4402.92</v>
      </c>
      <c r="BP151" s="21">
        <v>4768.0600000000004</v>
      </c>
      <c r="BQ151" s="21">
        <v>783.04</v>
      </c>
      <c r="BR151" s="20">
        <v>106088.59</v>
      </c>
      <c r="BS151" s="19">
        <v>3985.02</v>
      </c>
      <c r="BT151" s="24">
        <v>14</v>
      </c>
      <c r="BU151" s="23">
        <f t="shared" ref="BU151:BU194" si="37">IFERROR(ROUND((BT151-BT139)/BT139*100,2),"")</f>
        <v>180</v>
      </c>
      <c r="BV151" s="22">
        <v>1</v>
      </c>
      <c r="BW151" s="21">
        <v>7</v>
      </c>
      <c r="BX151" s="21">
        <v>1</v>
      </c>
      <c r="BY151" s="20">
        <v>5</v>
      </c>
      <c r="BZ151" s="25">
        <v>6</v>
      </c>
      <c r="CA151" s="24">
        <v>29876.07</v>
      </c>
      <c r="CB151" s="23">
        <f t="shared" ref="CB151:CB194" si="38">IFERROR(ROUND((CA151-CA139)/CA139*100,2),"")</f>
        <v>215.85</v>
      </c>
      <c r="CC151" s="22">
        <v>3612.83</v>
      </c>
      <c r="CD151" s="21">
        <v>10328.67</v>
      </c>
      <c r="CE151" s="21">
        <v>1339.79</v>
      </c>
      <c r="CF151" s="20">
        <v>14594.78</v>
      </c>
      <c r="CG151" s="19">
        <v>8988.8799999999992</v>
      </c>
      <c r="CH151" s="24">
        <v>65</v>
      </c>
      <c r="CI151" s="23">
        <f t="shared" ref="CI151:CI194" si="39">IFERROR(ROUND((CH151-CH139)/CH139*100,2),"")</f>
        <v>-21.69</v>
      </c>
      <c r="CJ151" s="22">
        <v>14</v>
      </c>
      <c r="CK151" s="21">
        <v>27</v>
      </c>
      <c r="CL151" s="21">
        <v>6</v>
      </c>
      <c r="CM151" s="20">
        <v>18</v>
      </c>
      <c r="CN151" s="25">
        <v>21</v>
      </c>
      <c r="CO151" s="24">
        <v>40773.56</v>
      </c>
      <c r="CP151" s="23">
        <f t="shared" ref="CP151:CP194"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4"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15">
      <c r="A192" s="137">
        <v>45047</v>
      </c>
      <c r="B192" s="10">
        <v>472</v>
      </c>
      <c r="C192" s="9">
        <f t="shared" si="41"/>
        <v>12.38</v>
      </c>
      <c r="D192" s="8">
        <v>270</v>
      </c>
      <c r="E192" s="7">
        <v>136</v>
      </c>
      <c r="F192" s="7">
        <v>57</v>
      </c>
      <c r="G192" s="6">
        <v>8</v>
      </c>
      <c r="H192" s="11">
        <v>80</v>
      </c>
      <c r="I192" s="10">
        <v>134458.56</v>
      </c>
      <c r="J192" s="9">
        <f t="shared" si="28"/>
        <v>27.74</v>
      </c>
      <c r="K192" s="8">
        <v>81338.34</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15">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thickBot="1" x14ac:dyDescent="0.2">
      <c r="A194" s="138">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c r="BU194" s="9">
        <f t="shared" si="37"/>
        <v>-100</v>
      </c>
      <c r="BV194" s="8"/>
      <c r="BW194" s="7"/>
      <c r="BX194" s="7"/>
      <c r="BY194" s="6"/>
      <c r="BZ194" s="11"/>
      <c r="CA194" s="10"/>
      <c r="CB194" s="9">
        <f t="shared" si="38"/>
        <v>-100</v>
      </c>
      <c r="CC194" s="8"/>
      <c r="CD194" s="7"/>
      <c r="CE194" s="7"/>
      <c r="CF194" s="6"/>
      <c r="CG194" s="5"/>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51" customFormat="1" ht="25.5" customHeight="1" x14ac:dyDescent="0.15">
      <c r="A195" s="159" t="s">
        <v>82</v>
      </c>
      <c r="B195" s="160"/>
      <c r="C195" s="161"/>
      <c r="D195" s="160"/>
      <c r="E195" s="160"/>
      <c r="F195" s="160"/>
      <c r="G195" s="160"/>
      <c r="H195" s="160"/>
      <c r="I195" s="160"/>
      <c r="J195" s="161"/>
      <c r="K195" s="160"/>
      <c r="L195" s="160"/>
      <c r="M195" s="160"/>
      <c r="N195" s="160"/>
      <c r="O195" s="160"/>
      <c r="P195" s="160"/>
      <c r="Q195" s="161"/>
      <c r="R195" s="160"/>
      <c r="S195" s="160"/>
      <c r="T195" s="160"/>
      <c r="U195" s="160"/>
      <c r="V195" s="160"/>
      <c r="W195" s="160"/>
      <c r="X195" s="161"/>
      <c r="Y195" s="160"/>
      <c r="Z195" s="160"/>
      <c r="AA195" s="160"/>
      <c r="AB195" s="160"/>
      <c r="AC195" s="160"/>
      <c r="AD195" s="160"/>
      <c r="AE195" s="161"/>
      <c r="AF195" s="160"/>
      <c r="AG195" s="160"/>
      <c r="AH195" s="160"/>
      <c r="AI195" s="160"/>
      <c r="AJ195" s="160"/>
      <c r="AK195" s="160"/>
      <c r="AL195" s="161"/>
      <c r="AM195" s="160"/>
      <c r="AN195" s="160"/>
      <c r="AO195" s="160"/>
      <c r="AP195" s="160"/>
      <c r="AQ195" s="160"/>
      <c r="AR195" s="160"/>
      <c r="AS195" s="161"/>
      <c r="AT195" s="160"/>
      <c r="AU195" s="160"/>
      <c r="AV195" s="160"/>
      <c r="AW195" s="160"/>
      <c r="AX195" s="160"/>
      <c r="AY195" s="160"/>
      <c r="AZ195" s="161"/>
      <c r="BA195" s="160"/>
      <c r="BB195" s="160"/>
      <c r="BC195" s="160"/>
      <c r="BD195" s="160"/>
      <c r="BE195" s="160"/>
      <c r="BF195" s="160"/>
      <c r="BG195" s="161"/>
      <c r="BH195" s="160"/>
      <c r="BI195" s="160"/>
      <c r="BJ195" s="160"/>
      <c r="BK195" s="160"/>
      <c r="BL195" s="160"/>
      <c r="BM195" s="160"/>
      <c r="BN195" s="161"/>
      <c r="BO195" s="160"/>
      <c r="BP195" s="160"/>
      <c r="BQ195" s="160"/>
      <c r="BR195" s="160"/>
      <c r="BS195" s="160"/>
      <c r="BT195" s="160"/>
      <c r="BU195" s="161"/>
      <c r="BV195" s="160"/>
      <c r="BW195" s="160"/>
      <c r="BX195" s="160"/>
      <c r="BY195" s="160"/>
      <c r="BZ195" s="160"/>
      <c r="CA195" s="160"/>
      <c r="CB195" s="161"/>
      <c r="CC195" s="160"/>
      <c r="CD195" s="160"/>
      <c r="CE195" s="160"/>
      <c r="CF195" s="160"/>
      <c r="CG195" s="160"/>
      <c r="CH195" s="160"/>
      <c r="CI195" s="161"/>
      <c r="CJ195" s="160"/>
      <c r="CK195" s="160"/>
      <c r="CL195" s="160"/>
      <c r="CM195" s="160"/>
      <c r="CN195" s="160"/>
      <c r="CO195" s="160"/>
      <c r="CP195" s="161"/>
      <c r="CQ195" s="160"/>
      <c r="CR195" s="160"/>
      <c r="CS195" s="160"/>
      <c r="CT195" s="160"/>
      <c r="CU195" s="160"/>
    </row>
    <row r="196" spans="1:99" x14ac:dyDescent="0.15">
      <c r="A196" s="155"/>
      <c r="B196" s="156"/>
      <c r="C196" s="157"/>
      <c r="D196" s="156"/>
      <c r="E196" s="156"/>
      <c r="F196" s="156"/>
      <c r="G196" s="156"/>
      <c r="H196" s="156"/>
      <c r="I196" s="156"/>
      <c r="J196" s="157"/>
      <c r="K196" s="156"/>
      <c r="L196" s="156"/>
      <c r="M196" s="156"/>
      <c r="N196" s="156"/>
      <c r="O196" s="156"/>
      <c r="P196" s="156"/>
      <c r="Q196" s="157"/>
      <c r="R196" s="156"/>
      <c r="S196" s="156"/>
      <c r="T196" s="156"/>
      <c r="U196" s="156"/>
      <c r="V196" s="156"/>
      <c r="W196" s="156"/>
      <c r="X196" s="157"/>
      <c r="Y196" s="156"/>
      <c r="Z196" s="156"/>
      <c r="AA196" s="156"/>
      <c r="AB196" s="156"/>
      <c r="AC196" s="156"/>
      <c r="AD196" s="156"/>
      <c r="AE196" s="157"/>
      <c r="AF196" s="156"/>
      <c r="AG196" s="156"/>
      <c r="AH196" s="156"/>
      <c r="AI196" s="156"/>
      <c r="AJ196" s="156"/>
      <c r="AK196" s="156"/>
      <c r="AL196" s="157"/>
      <c r="AM196" s="156"/>
      <c r="AN196" s="156"/>
      <c r="AO196" s="156"/>
      <c r="AP196" s="156"/>
      <c r="AQ196" s="156"/>
      <c r="AR196" s="156"/>
      <c r="AS196" s="157"/>
      <c r="AT196" s="156"/>
      <c r="AU196" s="156"/>
      <c r="AV196" s="156"/>
      <c r="AW196" s="156"/>
      <c r="AX196" s="156"/>
      <c r="AY196" s="156"/>
      <c r="AZ196" s="157"/>
      <c r="BA196" s="156"/>
      <c r="BB196" s="156"/>
      <c r="BC196" s="156"/>
      <c r="BD196" s="156"/>
      <c r="BE196" s="156"/>
      <c r="BF196" s="156"/>
      <c r="BG196" s="157"/>
      <c r="BH196" s="156"/>
      <c r="BI196" s="156"/>
      <c r="BJ196" s="156"/>
      <c r="BK196" s="156"/>
      <c r="BL196" s="156"/>
      <c r="BM196" s="156"/>
      <c r="BN196" s="157"/>
      <c r="BO196" s="156"/>
      <c r="BP196" s="156"/>
      <c r="BQ196" s="156"/>
      <c r="BR196" s="156"/>
      <c r="BS196" s="156"/>
      <c r="BT196" s="156"/>
      <c r="BU196" s="157"/>
      <c r="BV196" s="156"/>
      <c r="BW196" s="156"/>
      <c r="BX196" s="156"/>
      <c r="BY196" s="156"/>
      <c r="BZ196" s="156"/>
      <c r="CA196" s="156"/>
      <c r="CB196" s="157"/>
      <c r="CC196" s="156"/>
      <c r="CD196" s="156"/>
      <c r="CE196" s="156"/>
      <c r="CF196" s="156"/>
      <c r="CG196" s="156"/>
      <c r="CH196" s="156"/>
      <c r="CI196" s="157"/>
      <c r="CJ196" s="156"/>
      <c r="CK196" s="156"/>
      <c r="CL196" s="156"/>
      <c r="CM196" s="156"/>
      <c r="CN196" s="156"/>
      <c r="CO196" s="156"/>
      <c r="CP196" s="157"/>
      <c r="CQ196" s="156"/>
      <c r="CR196" s="156"/>
      <c r="CS196" s="156"/>
      <c r="CT196" s="156"/>
      <c r="CU196"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2023-10-27T04:22:28Z</dcterms:modified>
</cp:coreProperties>
</file>