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heckCompatibility="1" defaultThemeVersion="124226"/>
  <xr:revisionPtr revIDLastSave="0" documentId="13_ncr:1_{20A8E991-D3F5-4E62-A2B9-EEF44673B250}" xr6:coauthVersionLast="47" xr6:coauthVersionMax="47" xr10:uidLastSave="{00000000-0000-0000-0000-000000000000}"/>
  <bookViews>
    <workbookView xWindow="-110" yWindow="-110" windowWidth="19420" windowHeight="1030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愛知県Aichi!$A$1:$CU$198</definedName>
    <definedName name="_xlnm.Print_Area" localSheetId="3">関東地方Kanto!$A$1:$CU$198</definedName>
    <definedName name="_xlnm.Print_Area" localSheetId="12">'京阪神圏Osaka including suburbs'!$A$1:$CU$198</definedName>
    <definedName name="_xlnm.Print_Area" localSheetId="6">近畿地方Kinki!$A$1:$CU$198</definedName>
    <definedName name="_xlnm.Print_Area" localSheetId="9">'九州・沖縄地方Kyushu-Okinawa'!$A$1:$CU$198</definedName>
    <definedName name="_xlnm.Print_Area" localSheetId="8">四国地方Shikoku!$A$1:$CU$198</definedName>
    <definedName name="_xlnm.Print_Area" localSheetId="0">全国Japan!$A$1:$CU$198</definedName>
    <definedName name="_xlnm.Print_Area" localSheetId="15">大阪府Osaka!$A$1:$CU$198</definedName>
    <definedName name="_xlnm.Print_Area" localSheetId="7">中国地方Chugoku!$A$1:$CU$198</definedName>
    <definedName name="_xlnm.Print_Area" localSheetId="5">中部地方Chubu!$A$1:$CU$198</definedName>
    <definedName name="_xlnm.Print_Area" localSheetId="13">東京都Tokyo!$A$1:$CU$198</definedName>
    <definedName name="_xlnm.Print_Area" localSheetId="2">東北地方Tohoku!$A$1:$CU$198</definedName>
    <definedName name="_xlnm.Print_Area" localSheetId="10">'南関東圏Tokyo including suburbs'!$A$1:$CU$198</definedName>
    <definedName name="_xlnm.Print_Area" localSheetId="1">北海道地方Hokkaido!$A$1:$CU$198</definedName>
    <definedName name="_xlnm.Print_Area" localSheetId="4">北陸地方Hokuriku!$A$1:$CU$198</definedName>
    <definedName name="_xlnm.Print_Area" localSheetId="11">'名古屋圏Nagoya including suburbs'!$A$1:$CU$198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6" i="17" l="1"/>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<sst xmlns="http://schemas.openxmlformats.org/spreadsheetml/2006/main" count="3871" uniqueCount="83">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</sst>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98"/>
  <sheetViews>
    <sheetView showGridLines="0" tabSelected="1"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196" si="28">IFERROR(ROUND((I151-I139)/I139*100,2),"")</f>
        <v>-1.05</v>
      </c>
      <c r="K151" s="22">
        <v>2375944.15</v>
      </c>
      <c r="L151" s="21">
        <v>1190583.44</v>
      </c>
      <c r="M151" s="21">
        <v>647863.89</v>
      </c>
      <c r="N151" s="20">
        <v>141877.65</v>
      </c>
      <c r="O151" s="19">
        <v>545009.14</v>
      </c>
      <c r="P151" s="24">
        <v>16846</v>
      </c>
      <c r="Q151" s="23">
        <f t="shared" ref="Q151:Q196" si="29">IFERROR(ROUND((P151-P139)/P139*100,2),"")</f>
        <v>1.93</v>
      </c>
      <c r="R151" s="22">
        <v>7365</v>
      </c>
      <c r="S151" s="21">
        <v>4530</v>
      </c>
      <c r="T151" s="21">
        <v>4305</v>
      </c>
      <c r="U151" s="20">
        <v>646</v>
      </c>
      <c r="V151" s="25">
        <v>225</v>
      </c>
      <c r="W151" s="24">
        <v>887208.65</v>
      </c>
      <c r="X151" s="23">
        <f t="shared" ref="X151:X196" si="30">IFERROR(ROUND((W151-W139)/W139*100,2),"")</f>
        <v>0.61</v>
      </c>
      <c r="Y151" s="22">
        <v>397997.86</v>
      </c>
      <c r="Z151" s="21">
        <v>233054</v>
      </c>
      <c r="AA151" s="21">
        <v>223835.05</v>
      </c>
      <c r="AB151" s="20">
        <v>32321.74</v>
      </c>
      <c r="AC151" s="19">
        <v>9218.9500000000007</v>
      </c>
      <c r="AD151" s="24">
        <v>764</v>
      </c>
      <c r="AE151" s="23">
        <f t="shared" ref="AE151:AE196" si="31">IFERROR(ROUND((AD151-AD139)/AD139*100,2),"")</f>
        <v>-1.1599999999999999</v>
      </c>
      <c r="AF151" s="22">
        <v>169</v>
      </c>
      <c r="AG151" s="21">
        <v>281</v>
      </c>
      <c r="AH151" s="21">
        <v>68</v>
      </c>
      <c r="AI151" s="20">
        <v>241</v>
      </c>
      <c r="AJ151" s="25">
        <v>213</v>
      </c>
      <c r="AK151" s="24">
        <v>388664.75</v>
      </c>
      <c r="AL151" s="23">
        <f t="shared" ref="AL151:AL196" si="32">IFERROR(ROUND((AK151-AK139)/AK139*100,2),"")</f>
        <v>-26.3</v>
      </c>
      <c r="AM151" s="22">
        <v>64242.01</v>
      </c>
      <c r="AN151" s="21">
        <v>111201.17</v>
      </c>
      <c r="AO151" s="21">
        <v>26209.62</v>
      </c>
      <c r="AP151" s="20">
        <v>178695.63</v>
      </c>
      <c r="AQ151" s="19">
        <v>88115.96</v>
      </c>
      <c r="AR151" s="24">
        <v>670</v>
      </c>
      <c r="AS151" s="23">
        <f t="shared" ref="AS151:AS196" si="33">IFERROR(ROUND((AR151-AR139)/AR139*100,2),"")</f>
        <v>-9.9499999999999993</v>
      </c>
      <c r="AT151" s="22">
        <v>81</v>
      </c>
      <c r="AU151" s="21">
        <v>191</v>
      </c>
      <c r="AV151" s="21">
        <v>63</v>
      </c>
      <c r="AW151" s="20">
        <v>332</v>
      </c>
      <c r="AX151" s="25">
        <v>127</v>
      </c>
      <c r="AY151" s="24">
        <v>643081.43999999994</v>
      </c>
      <c r="AZ151" s="23">
        <f t="shared" ref="AZ151:AZ196" si="34">IFERROR(ROUND((AY151-AY139)/AY139*100,2),"")</f>
        <v>-22.03</v>
      </c>
      <c r="BA151" s="22">
        <v>29938.880000000001</v>
      </c>
      <c r="BB151" s="21">
        <v>94368.33</v>
      </c>
      <c r="BC151" s="21">
        <v>35768.76</v>
      </c>
      <c r="BD151" s="20">
        <v>468021.78</v>
      </c>
      <c r="BE151" s="19">
        <v>51355.88</v>
      </c>
      <c r="BF151" s="24">
        <v>332</v>
      </c>
      <c r="BG151" s="23">
        <f t="shared" ref="BG151:BG196" si="35">IFERROR(ROUND((BF151-BF139)/BF139*100,2),"")</f>
        <v>2.15</v>
      </c>
      <c r="BH151" s="22">
        <v>72</v>
      </c>
      <c r="BI151" s="21">
        <v>121</v>
      </c>
      <c r="BJ151" s="21">
        <v>32</v>
      </c>
      <c r="BK151" s="20">
        <v>107</v>
      </c>
      <c r="BL151" s="25">
        <v>89</v>
      </c>
      <c r="BM151" s="24">
        <v>483342.8</v>
      </c>
      <c r="BN151" s="23">
        <f t="shared" ref="BN151:BN196" si="36">IFERROR(ROUND((BM151-BM139)/BM139*100,2),"")</f>
        <v>48.39</v>
      </c>
      <c r="BO151" s="22">
        <v>40058.730000000003</v>
      </c>
      <c r="BP151" s="21">
        <v>132802.1</v>
      </c>
      <c r="BQ151" s="21">
        <v>30106.5</v>
      </c>
      <c r="BR151" s="20">
        <v>280375.46999999997</v>
      </c>
      <c r="BS151" s="19">
        <v>102695.6</v>
      </c>
      <c r="BT151" s="24">
        <v>264</v>
      </c>
      <c r="BU151" s="23">
        <f t="shared" ref="BU151:BU196" si="37">IFERROR(ROUND((BT151-BT139)/BT139*100,2),"")</f>
        <v>-2.58</v>
      </c>
      <c r="BV151" s="22">
        <v>29</v>
      </c>
      <c r="BW151" s="21">
        <v>97</v>
      </c>
      <c r="BX151" s="21">
        <v>24</v>
      </c>
      <c r="BY151" s="20">
        <v>111</v>
      </c>
      <c r="BZ151" s="25">
        <v>73</v>
      </c>
      <c r="CA151" s="24">
        <v>1073802.02</v>
      </c>
      <c r="CB151" s="23">
        <f t="shared" ref="CB151:CB196" si="38">IFERROR(ROUND((CA151-CA139)/CA139*100,2),"")</f>
        <v>60.51</v>
      </c>
      <c r="CC151" s="22">
        <v>26642.55</v>
      </c>
      <c r="CD151" s="21">
        <v>140985.51999999999</v>
      </c>
      <c r="CE151" s="21">
        <v>21447.31</v>
      </c>
      <c r="CF151" s="20">
        <v>839262.71</v>
      </c>
      <c r="CG151" s="19">
        <v>110871.28</v>
      </c>
      <c r="CH151" s="24">
        <v>2800</v>
      </c>
      <c r="CI151" s="23">
        <f t="shared" ref="CI151:CI196" si="39">IFERROR(ROUND((CH151-CH139)/CH139*100,2),"")</f>
        <v>-4.04</v>
      </c>
      <c r="CJ151" s="22">
        <v>558</v>
      </c>
      <c r="CK151" s="21">
        <v>1298</v>
      </c>
      <c r="CL151" s="21">
        <v>283</v>
      </c>
      <c r="CM151" s="20">
        <v>657</v>
      </c>
      <c r="CN151" s="25">
        <v>1018</v>
      </c>
      <c r="CO151" s="24">
        <v>1279163.94</v>
      </c>
      <c r="CP151" s="23">
        <f t="shared" ref="CP151:CP196"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196"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16926</v>
      </c>
      <c r="C194" s="9">
        <f t="shared" si="41"/>
        <v>-0.15</v>
      </c>
      <c r="D194" s="8">
        <v>8241</v>
      </c>
      <c r="E194" s="7">
        <v>5396</v>
      </c>
      <c r="F194" s="7">
        <v>2692</v>
      </c>
      <c r="G194" s="6">
        <v>584</v>
      </c>
      <c r="H194" s="11">
        <v>2709</v>
      </c>
      <c r="I194" s="10">
        <v>4268464.58</v>
      </c>
      <c r="J194" s="9">
        <f t="shared" si="28"/>
        <v>-0.61</v>
      </c>
      <c r="K194" s="8">
        <v>2139973.77</v>
      </c>
      <c r="L194" s="7">
        <v>1328218.3</v>
      </c>
      <c r="M194" s="7">
        <v>615587.82999999996</v>
      </c>
      <c r="N194" s="6">
        <v>181063.88</v>
      </c>
      <c r="O194" s="5">
        <v>713601.59</v>
      </c>
      <c r="P194" s="10">
        <v>18045</v>
      </c>
      <c r="Q194" s="9">
        <f t="shared" si="29"/>
        <v>4.1500000000000004</v>
      </c>
      <c r="R194" s="8">
        <v>7764</v>
      </c>
      <c r="S194" s="7">
        <v>4829</v>
      </c>
      <c r="T194" s="7">
        <v>4714</v>
      </c>
      <c r="U194" s="6">
        <v>738</v>
      </c>
      <c r="V194" s="11">
        <v>115</v>
      </c>
      <c r="W194" s="10">
        <v>947057.05</v>
      </c>
      <c r="X194" s="9">
        <f t="shared" si="30"/>
        <v>3.43</v>
      </c>
      <c r="Y194" s="8">
        <v>397637.52</v>
      </c>
      <c r="Z194" s="7">
        <v>265670.98</v>
      </c>
      <c r="AA194" s="7">
        <v>245113.93</v>
      </c>
      <c r="AB194" s="6">
        <v>38634.620000000003</v>
      </c>
      <c r="AC194" s="5">
        <v>20557.05</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261</v>
      </c>
      <c r="BG194" s="9">
        <f t="shared" si="35"/>
        <v>3.16</v>
      </c>
      <c r="BH194" s="8">
        <v>45</v>
      </c>
      <c r="BI194" s="7">
        <v>104</v>
      </c>
      <c r="BJ194" s="7">
        <v>27</v>
      </c>
      <c r="BK194" s="6">
        <v>85</v>
      </c>
      <c r="BL194" s="11">
        <v>77</v>
      </c>
      <c r="BM194" s="10">
        <v>276667.06</v>
      </c>
      <c r="BN194" s="9">
        <f t="shared" si="36"/>
        <v>4.46</v>
      </c>
      <c r="BO194" s="8">
        <v>26928.86</v>
      </c>
      <c r="BP194" s="7">
        <v>78800.02</v>
      </c>
      <c r="BQ194" s="7">
        <v>20847.689999999999</v>
      </c>
      <c r="BR194" s="6">
        <v>150090.49</v>
      </c>
      <c r="BS194" s="5">
        <v>57952.33</v>
      </c>
      <c r="BT194" s="10">
        <v>188</v>
      </c>
      <c r="BU194" s="9">
        <f t="shared" si="37"/>
        <v>-4.08</v>
      </c>
      <c r="BV194" s="8">
        <v>31</v>
      </c>
      <c r="BW194" s="7">
        <v>80</v>
      </c>
      <c r="BX194" s="7">
        <v>18</v>
      </c>
      <c r="BY194" s="6">
        <v>59</v>
      </c>
      <c r="BZ194" s="11">
        <v>62</v>
      </c>
      <c r="CA194" s="10">
        <v>330550.8</v>
      </c>
      <c r="CB194" s="9">
        <f t="shared" si="38"/>
        <v>-27.61</v>
      </c>
      <c r="CC194" s="8">
        <v>17409.490000000002</v>
      </c>
      <c r="CD194" s="7">
        <v>99384.22</v>
      </c>
      <c r="CE194" s="7">
        <v>17065.169999999998</v>
      </c>
      <c r="CF194" s="6">
        <v>196691.92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16615</v>
      </c>
      <c r="C195" s="9">
        <f t="shared" si="41"/>
        <v>1.4</v>
      </c>
      <c r="D195" s="8">
        <v>7842</v>
      </c>
      <c r="E195" s="7">
        <v>5271</v>
      </c>
      <c r="F195" s="7">
        <v>2922</v>
      </c>
      <c r="G195" s="6">
        <v>555</v>
      </c>
      <c r="H195" s="11">
        <v>2355</v>
      </c>
      <c r="I195" s="10">
        <v>4432041.46</v>
      </c>
      <c r="J195" s="9">
        <f t="shared" si="28"/>
        <v>-1.65</v>
      </c>
      <c r="K195" s="8">
        <v>2248520.6</v>
      </c>
      <c r="L195" s="7">
        <v>1340863.07</v>
      </c>
      <c r="M195" s="7">
        <v>664514.97</v>
      </c>
      <c r="N195" s="6">
        <v>170227.92</v>
      </c>
      <c r="O195" s="5">
        <v>676947.11</v>
      </c>
      <c r="P195" s="10">
        <v>16812</v>
      </c>
      <c r="Q195" s="9">
        <f t="shared" si="29"/>
        <v>3.96</v>
      </c>
      <c r="R195" s="8">
        <v>7167</v>
      </c>
      <c r="S195" s="7">
        <v>4500</v>
      </c>
      <c r="T195" s="7">
        <v>4432</v>
      </c>
      <c r="U195" s="6">
        <v>713</v>
      </c>
      <c r="V195" s="11">
        <v>68</v>
      </c>
      <c r="W195" s="10">
        <v>873299.98</v>
      </c>
      <c r="X195" s="9">
        <f t="shared" si="30"/>
        <v>2.31</v>
      </c>
      <c r="Y195" s="8">
        <v>365850.86</v>
      </c>
      <c r="Z195" s="7">
        <v>241800.46</v>
      </c>
      <c r="AA195" s="7">
        <v>228404.25</v>
      </c>
      <c r="AB195" s="6">
        <v>37244.410000000003</v>
      </c>
      <c r="AC195" s="5">
        <v>13396.21</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487</v>
      </c>
      <c r="AS195" s="9">
        <f t="shared" si="33"/>
        <v>9.68</v>
      </c>
      <c r="AT195" s="8">
        <v>54</v>
      </c>
      <c r="AU195" s="7">
        <v>134</v>
      </c>
      <c r="AV195" s="7">
        <v>41</v>
      </c>
      <c r="AW195" s="6">
        <v>256</v>
      </c>
      <c r="AX195" s="11">
        <v>95</v>
      </c>
      <c r="AY195" s="10">
        <v>448392.79</v>
      </c>
      <c r="AZ195" s="9">
        <f t="shared" si="34"/>
        <v>23.21</v>
      </c>
      <c r="BA195" s="8">
        <v>23476.99</v>
      </c>
      <c r="BB195" s="7">
        <v>80274.34</v>
      </c>
      <c r="BC195" s="7">
        <v>29361.83</v>
      </c>
      <c r="BD195" s="6">
        <v>308546.05</v>
      </c>
      <c r="BE195" s="5">
        <v>57646.09</v>
      </c>
      <c r="BF195" s="10">
        <v>248</v>
      </c>
      <c r="BG195" s="9">
        <f t="shared" si="35"/>
        <v>1.22</v>
      </c>
      <c r="BH195" s="8">
        <v>56</v>
      </c>
      <c r="BI195" s="7">
        <v>95</v>
      </c>
      <c r="BJ195" s="7">
        <v>34</v>
      </c>
      <c r="BK195" s="6">
        <v>63</v>
      </c>
      <c r="BL195" s="11">
        <v>61</v>
      </c>
      <c r="BM195" s="10">
        <v>259266.14</v>
      </c>
      <c r="BN195" s="9">
        <f t="shared" si="36"/>
        <v>-3.78</v>
      </c>
      <c r="BO195" s="8">
        <v>29006.1</v>
      </c>
      <c r="BP195" s="7">
        <v>91684.67</v>
      </c>
      <c r="BQ195" s="7">
        <v>16938.060000000001</v>
      </c>
      <c r="BR195" s="6">
        <v>121637.31</v>
      </c>
      <c r="BS195" s="5">
        <v>74746.61</v>
      </c>
      <c r="BT195" s="10">
        <v>167</v>
      </c>
      <c r="BU195" s="9">
        <f t="shared" si="37"/>
        <v>-1.18</v>
      </c>
      <c r="BV195" s="8">
        <v>29</v>
      </c>
      <c r="BW195" s="7">
        <v>56</v>
      </c>
      <c r="BX195" s="7">
        <v>17</v>
      </c>
      <c r="BY195" s="6">
        <v>65</v>
      </c>
      <c r="BZ195" s="11">
        <v>39</v>
      </c>
      <c r="CA195" s="10">
        <v>320507.36</v>
      </c>
      <c r="CB195" s="9">
        <f t="shared" si="38"/>
        <v>-15.24</v>
      </c>
      <c r="CC195" s="8">
        <v>19680.05</v>
      </c>
      <c r="CD195" s="7">
        <v>62784.04</v>
      </c>
      <c r="CE195" s="7">
        <v>28300.34</v>
      </c>
      <c r="CF195" s="6">
        <v>209742.93</v>
      </c>
      <c r="CG195" s="5">
        <v>34483.699999999997</v>
      </c>
      <c r="CH195" s="10">
        <v>2881</v>
      </c>
      <c r="CI195" s="9">
        <f t="shared" si="39"/>
        <v>6.62</v>
      </c>
      <c r="CJ195" s="8">
        <v>470</v>
      </c>
      <c r="CK195" s="7">
        <v>1248</v>
      </c>
      <c r="CL195" s="7">
        <v>340</v>
      </c>
      <c r="CM195" s="6">
        <v>822</v>
      </c>
      <c r="CN195" s="11">
        <v>909</v>
      </c>
      <c r="CO195" s="10">
        <v>1292944.78</v>
      </c>
      <c r="CP195" s="9">
        <f t="shared" si="40"/>
        <v>7.6</v>
      </c>
      <c r="CQ195" s="8">
        <v>159322.32</v>
      </c>
      <c r="CR195" s="7">
        <v>583862.25</v>
      </c>
      <c r="CS195" s="7">
        <v>119418.53</v>
      </c>
      <c r="CT195" s="6">
        <v>429411.6</v>
      </c>
      <c r="CU195" s="5">
        <v>465373.8</v>
      </c>
    </row>
    <row r="196" spans="1:99" ht="25.5" customHeight="1" thickBot="1" x14ac:dyDescent="0.25">
      <c r="A196" s="138">
        <v>45170</v>
      </c>
      <c r="B196" s="10">
        <v>18072</v>
      </c>
      <c r="C196" s="9">
        <f t="shared" si="41"/>
        <v>1.56</v>
      </c>
      <c r="D196" s="8">
        <v>8488</v>
      </c>
      <c r="E196" s="7">
        <v>5708</v>
      </c>
      <c r="F196" s="7">
        <v>3153</v>
      </c>
      <c r="G196" s="6">
        <v>701</v>
      </c>
      <c r="H196" s="11">
        <v>2564</v>
      </c>
      <c r="I196" s="10">
        <v>4677456.5599999996</v>
      </c>
      <c r="J196" s="9">
        <f t="shared" si="28"/>
        <v>3.43</v>
      </c>
      <c r="K196" s="8">
        <v>2326061.17</v>
      </c>
      <c r="L196" s="7">
        <v>1401004.42</v>
      </c>
      <c r="M196" s="7">
        <v>727659.98</v>
      </c>
      <c r="N196" s="6">
        <v>211068.77</v>
      </c>
      <c r="O196" s="5">
        <v>679548.54</v>
      </c>
      <c r="P196" s="10">
        <v>17822</v>
      </c>
      <c r="Q196" s="9">
        <f t="shared" si="29"/>
        <v>-0.84</v>
      </c>
      <c r="R196" s="8">
        <v>7400</v>
      </c>
      <c r="S196" s="7">
        <v>4803</v>
      </c>
      <c r="T196" s="7">
        <v>4789</v>
      </c>
      <c r="U196" s="6">
        <v>830</v>
      </c>
      <c r="V196" s="11">
        <v>14</v>
      </c>
      <c r="W196" s="10">
        <v>938615.26</v>
      </c>
      <c r="X196" s="9">
        <f t="shared" si="30"/>
        <v>-0.43</v>
      </c>
      <c r="Y196" s="8">
        <v>383563.59</v>
      </c>
      <c r="Z196" s="7">
        <v>257544.3</v>
      </c>
      <c r="AA196" s="7">
        <v>255641.76</v>
      </c>
      <c r="AB196" s="6">
        <v>41865.61</v>
      </c>
      <c r="AC196" s="5">
        <v>1902.54</v>
      </c>
      <c r="AD196" s="10">
        <v>802</v>
      </c>
      <c r="AE196" s="9">
        <f t="shared" si="31"/>
        <v>13.92</v>
      </c>
      <c r="AF196" s="8">
        <v>155</v>
      </c>
      <c r="AG196" s="7">
        <v>291</v>
      </c>
      <c r="AH196" s="7">
        <v>85</v>
      </c>
      <c r="AI196" s="6">
        <v>270</v>
      </c>
      <c r="AJ196" s="11">
        <v>206</v>
      </c>
      <c r="AK196" s="10">
        <v>362708.37</v>
      </c>
      <c r="AL196" s="9">
        <f t="shared" si="32"/>
        <v>-25.48</v>
      </c>
      <c r="AM196" s="8">
        <v>45041.34</v>
      </c>
      <c r="AN196" s="7">
        <v>111031.27</v>
      </c>
      <c r="AO196" s="7">
        <v>30498.560000000001</v>
      </c>
      <c r="AP196" s="6">
        <v>175896.47</v>
      </c>
      <c r="AQ196" s="5">
        <v>80532.710000000006</v>
      </c>
      <c r="AR196" s="10">
        <v>650</v>
      </c>
      <c r="AS196" s="9">
        <f t="shared" si="33"/>
        <v>5.01</v>
      </c>
      <c r="AT196" s="8">
        <v>50</v>
      </c>
      <c r="AU196" s="7">
        <v>203</v>
      </c>
      <c r="AV196" s="7">
        <v>51</v>
      </c>
      <c r="AW196" s="6">
        <v>345</v>
      </c>
      <c r="AX196" s="11">
        <v>153</v>
      </c>
      <c r="AY196" s="10">
        <v>642634</v>
      </c>
      <c r="AZ196" s="9">
        <f t="shared" si="34"/>
        <v>-5.04</v>
      </c>
      <c r="BA196" s="8">
        <v>21011.95</v>
      </c>
      <c r="BB196" s="7">
        <v>149946.01999999999</v>
      </c>
      <c r="BC196" s="7">
        <v>32205.57</v>
      </c>
      <c r="BD196" s="6">
        <v>439258.06</v>
      </c>
      <c r="BE196" s="5">
        <v>117952.85</v>
      </c>
      <c r="BF196" s="10">
        <v>296</v>
      </c>
      <c r="BG196" s="9">
        <f t="shared" si="35"/>
        <v>8.0299999999999994</v>
      </c>
      <c r="BH196" s="8">
        <v>65</v>
      </c>
      <c r="BI196" s="7">
        <v>106</v>
      </c>
      <c r="BJ196" s="7">
        <v>22</v>
      </c>
      <c r="BK196" s="6">
        <v>102</v>
      </c>
      <c r="BL196" s="11">
        <v>85</v>
      </c>
      <c r="BM196" s="10">
        <v>405000.55</v>
      </c>
      <c r="BN196" s="9">
        <f t="shared" si="36"/>
        <v>15.75</v>
      </c>
      <c r="BO196" s="8">
        <v>26926.18</v>
      </c>
      <c r="BP196" s="7">
        <v>116629.24</v>
      </c>
      <c r="BQ196" s="7">
        <v>22969.75</v>
      </c>
      <c r="BR196" s="6">
        <v>229084.99</v>
      </c>
      <c r="BS196" s="5">
        <v>103049.88</v>
      </c>
      <c r="BT196" s="10">
        <v>226</v>
      </c>
      <c r="BU196" s="9">
        <f t="shared" si="37"/>
        <v>11.33</v>
      </c>
      <c r="BV196" s="8">
        <v>36</v>
      </c>
      <c r="BW196" s="7">
        <v>89</v>
      </c>
      <c r="BX196" s="7">
        <v>16</v>
      </c>
      <c r="BY196" s="6">
        <v>85</v>
      </c>
      <c r="BZ196" s="11">
        <v>73</v>
      </c>
      <c r="CA196" s="10">
        <v>398104.05</v>
      </c>
      <c r="CB196" s="9">
        <f t="shared" si="38"/>
        <v>-23.25</v>
      </c>
      <c r="CC196" s="8">
        <v>26865.79</v>
      </c>
      <c r="CD196" s="7">
        <v>85015.92</v>
      </c>
      <c r="CE196" s="7">
        <v>19427.330000000002</v>
      </c>
      <c r="CF196" s="6">
        <v>266795.01</v>
      </c>
      <c r="CG196" s="5">
        <v>65588.59</v>
      </c>
      <c r="CH196" s="10">
        <v>3578</v>
      </c>
      <c r="CI196" s="9">
        <f t="shared" si="39"/>
        <v>7.8</v>
      </c>
      <c r="CJ196" s="8">
        <v>533</v>
      </c>
      <c r="CK196" s="7">
        <v>1555</v>
      </c>
      <c r="CL196" s="7">
        <v>372</v>
      </c>
      <c r="CM196" s="6">
        <v>1106</v>
      </c>
      <c r="CN196" s="11">
        <v>1194</v>
      </c>
      <c r="CO196" s="10">
        <v>1868408.66</v>
      </c>
      <c r="CP196" s="9">
        <f t="shared" si="40"/>
        <v>16.82</v>
      </c>
      <c r="CQ196" s="8">
        <v>191784.15</v>
      </c>
      <c r="CR196" s="7">
        <v>790847.67</v>
      </c>
      <c r="CS196" s="7">
        <v>132303.04999999999</v>
      </c>
      <c r="CT196" s="6">
        <v>539231.37</v>
      </c>
      <c r="CU196" s="5">
        <v>870319.82</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2"/>
      <c r="B198" s="153"/>
      <c r="C198" s="154"/>
      <c r="D198" s="153"/>
      <c r="E198" s="153"/>
      <c r="F198" s="153"/>
      <c r="G198" s="153"/>
      <c r="H198" s="153"/>
      <c r="I198" s="153"/>
      <c r="J198" s="154"/>
      <c r="K198" s="153"/>
      <c r="L198" s="153"/>
      <c r="M198" s="153"/>
      <c r="N198" s="153"/>
      <c r="O198" s="153"/>
      <c r="P198" s="153"/>
      <c r="Q198" s="154"/>
      <c r="R198" s="153"/>
      <c r="S198" s="153"/>
      <c r="T198" s="153"/>
      <c r="U198" s="153"/>
      <c r="V198" s="153"/>
      <c r="W198" s="153"/>
      <c r="X198" s="154"/>
      <c r="Y198" s="153"/>
      <c r="Z198" s="153"/>
      <c r="AA198" s="153"/>
      <c r="AB198" s="153"/>
      <c r="AC198" s="153"/>
      <c r="AD198" s="153"/>
      <c r="AE198" s="154"/>
      <c r="AF198" s="153"/>
      <c r="AG198" s="153"/>
      <c r="AH198" s="153"/>
      <c r="AI198" s="153"/>
      <c r="AJ198" s="153"/>
      <c r="AK198" s="153"/>
      <c r="AL198" s="154"/>
      <c r="AM198" s="153"/>
      <c r="AN198" s="153"/>
      <c r="AO198" s="153"/>
      <c r="AP198" s="153"/>
      <c r="AQ198" s="153"/>
      <c r="AR198" s="153"/>
      <c r="AS198" s="154"/>
      <c r="AT198" s="153"/>
      <c r="AU198" s="153"/>
      <c r="AV198" s="153"/>
      <c r="AW198" s="153"/>
      <c r="AX198" s="153"/>
      <c r="AY198" s="153"/>
      <c r="AZ198" s="154"/>
      <c r="BA198" s="153"/>
      <c r="BB198" s="153"/>
      <c r="BC198" s="153"/>
      <c r="BD198" s="153"/>
      <c r="BE198" s="153"/>
      <c r="BF198" s="153"/>
      <c r="BG198" s="154"/>
      <c r="BH198" s="153"/>
      <c r="BI198" s="153"/>
      <c r="BJ198" s="153"/>
      <c r="BK198" s="153"/>
      <c r="BL198" s="153"/>
      <c r="BM198" s="153"/>
      <c r="BN198" s="154"/>
      <c r="BO198" s="153"/>
      <c r="BP198" s="153"/>
      <c r="BQ198" s="153"/>
      <c r="BR198" s="153"/>
      <c r="BS198" s="153"/>
      <c r="BT198" s="153"/>
      <c r="BU198" s="154"/>
      <c r="BV198" s="153"/>
      <c r="BW198" s="153"/>
      <c r="BX198" s="153"/>
      <c r="BY198" s="153"/>
      <c r="BZ198" s="153"/>
      <c r="CA198" s="153"/>
      <c r="CB198" s="154"/>
      <c r="CC198" s="153"/>
      <c r="CD198" s="153"/>
      <c r="CE198" s="153"/>
      <c r="CF198" s="153"/>
      <c r="CG198" s="153"/>
      <c r="CH198" s="153"/>
      <c r="CI198" s="154"/>
      <c r="CJ198" s="153"/>
      <c r="CK198" s="153"/>
      <c r="CL198" s="153"/>
      <c r="CM198" s="153"/>
      <c r="CN198" s="153"/>
      <c r="CO198" s="153"/>
      <c r="CP198" s="154"/>
      <c r="CQ198" s="153"/>
      <c r="CR198" s="153"/>
      <c r="CS198" s="153"/>
      <c r="CT198" s="153"/>
      <c r="CU198" s="153"/>
    </row>
  </sheetData>
  <phoneticPr fontId="2"/>
  <conditionalFormatting sqref="A1:CU1048576">
    <cfRule type="expression" dxfId="32" priority="1">
      <formula>MATCH(MAX(A:A)+1,A:A, 1)-2&lt;=ROW($A1)=TRUE</formula>
    </cfRule>
  </conditionalFormatting>
  <conditionalFormatting sqref="C23:C197">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196" si="28">IFERROR(ROUND((I151-I139)/I139*100,2),"")</f>
        <v>-7.75</v>
      </c>
      <c r="K151" s="22">
        <v>372047.59</v>
      </c>
      <c r="L151" s="21">
        <v>148332.48000000001</v>
      </c>
      <c r="M151" s="21">
        <v>89312.62</v>
      </c>
      <c r="N151" s="20">
        <v>14387.88</v>
      </c>
      <c r="O151" s="19">
        <v>59019.86</v>
      </c>
      <c r="P151" s="24">
        <v>1223</v>
      </c>
      <c r="Q151" s="23">
        <f t="shared" ref="Q151:Q196" si="29">IFERROR(ROUND((P151-P139)/P139*100,2),"")</f>
        <v>0.08</v>
      </c>
      <c r="R151" s="22">
        <v>572</v>
      </c>
      <c r="S151" s="21">
        <v>328</v>
      </c>
      <c r="T151" s="21">
        <v>281</v>
      </c>
      <c r="U151" s="20">
        <v>42</v>
      </c>
      <c r="V151" s="25">
        <v>47</v>
      </c>
      <c r="W151" s="24">
        <v>66807.89</v>
      </c>
      <c r="X151" s="23">
        <f t="shared" ref="X151:X196" si="30">IFERROR(ROUND((W151-W139)/W139*100,2),"")</f>
        <v>0.23</v>
      </c>
      <c r="Y151" s="22">
        <v>33483.11</v>
      </c>
      <c r="Z151" s="21">
        <v>16466.54</v>
      </c>
      <c r="AA151" s="21">
        <v>14591.27</v>
      </c>
      <c r="AB151" s="20">
        <v>2266.9699999999998</v>
      </c>
      <c r="AC151" s="19">
        <v>1875.27</v>
      </c>
      <c r="AD151" s="24">
        <v>80</v>
      </c>
      <c r="AE151" s="23">
        <f t="shared" ref="AE151:AE196" si="31">IFERROR(ROUND((AD151-AD139)/AD139*100,2),"")</f>
        <v>8.11</v>
      </c>
      <c r="AF151" s="22">
        <v>14</v>
      </c>
      <c r="AG151" s="21">
        <v>36</v>
      </c>
      <c r="AH151" s="21">
        <v>7</v>
      </c>
      <c r="AI151" s="20">
        <v>22</v>
      </c>
      <c r="AJ151" s="25">
        <v>29</v>
      </c>
      <c r="AK151" s="24">
        <v>41087.339999999997</v>
      </c>
      <c r="AL151" s="23">
        <f t="shared" ref="AL151:AL196" si="32">IFERROR(ROUND((AK151-AK139)/AK139*100,2),"")</f>
        <v>-2.09</v>
      </c>
      <c r="AM151" s="22">
        <v>4427.01</v>
      </c>
      <c r="AN151" s="21">
        <v>15133.45</v>
      </c>
      <c r="AO151" s="21">
        <v>4954.03</v>
      </c>
      <c r="AP151" s="20">
        <v>16341.6</v>
      </c>
      <c r="AQ151" s="19">
        <v>10179.42</v>
      </c>
      <c r="AR151" s="24">
        <v>81</v>
      </c>
      <c r="AS151" s="23">
        <f t="shared" ref="AS151:AS196" si="33">IFERROR(ROUND((AR151-AR139)/AR139*100,2),"")</f>
        <v>-6.9</v>
      </c>
      <c r="AT151" s="22">
        <v>13</v>
      </c>
      <c r="AU151" s="21">
        <v>18</v>
      </c>
      <c r="AV151" s="21">
        <v>12</v>
      </c>
      <c r="AW151" s="20">
        <v>37</v>
      </c>
      <c r="AX151" s="25">
        <v>5</v>
      </c>
      <c r="AY151" s="24">
        <v>109943.49</v>
      </c>
      <c r="AZ151" s="23">
        <f t="shared" ref="AZ151:AZ196" si="34">IFERROR(ROUND((AY151-AY139)/AY139*100,2),"")</f>
        <v>4.7</v>
      </c>
      <c r="BA151" s="22">
        <v>8486.73</v>
      </c>
      <c r="BB151" s="21">
        <v>11929.11</v>
      </c>
      <c r="BC151" s="21">
        <v>9630.06</v>
      </c>
      <c r="BD151" s="20">
        <v>70412.22</v>
      </c>
      <c r="BE151" s="19">
        <v>-7186.32</v>
      </c>
      <c r="BF151" s="24">
        <v>38</v>
      </c>
      <c r="BG151" s="23">
        <f t="shared" ref="BG151:BG196" si="35">IFERROR(ROUND((BF151-BF139)/BF139*100,2),"")</f>
        <v>-7.32</v>
      </c>
      <c r="BH151" s="22">
        <v>12</v>
      </c>
      <c r="BI151" s="21">
        <v>14</v>
      </c>
      <c r="BJ151" s="21">
        <v>3</v>
      </c>
      <c r="BK151" s="20">
        <v>9</v>
      </c>
      <c r="BL151" s="25">
        <v>11</v>
      </c>
      <c r="BM151" s="24">
        <v>52704.66</v>
      </c>
      <c r="BN151" s="23">
        <f t="shared" ref="BN151:BN196" si="36">IFERROR(ROUND((BM151-BM139)/BM139*100,2),"")</f>
        <v>42.51</v>
      </c>
      <c r="BO151" s="22">
        <v>5954.22</v>
      </c>
      <c r="BP151" s="21">
        <v>27139.63</v>
      </c>
      <c r="BQ151" s="21">
        <v>2991.88</v>
      </c>
      <c r="BR151" s="20">
        <v>16618.93</v>
      </c>
      <c r="BS151" s="19">
        <v>24147.75</v>
      </c>
      <c r="BT151" s="24">
        <v>18</v>
      </c>
      <c r="BU151" s="23">
        <f t="shared" ref="BU151:BU196" si="37">IFERROR(ROUND((BT151-BT139)/BT139*100,2),"")</f>
        <v>-21.74</v>
      </c>
      <c r="BV151" s="22">
        <v>0</v>
      </c>
      <c r="BW151" s="21">
        <v>7</v>
      </c>
      <c r="BX151" s="21">
        <v>3</v>
      </c>
      <c r="BY151" s="20">
        <v>8</v>
      </c>
      <c r="BZ151" s="25">
        <v>4</v>
      </c>
      <c r="CA151" s="24">
        <v>57635.29</v>
      </c>
      <c r="CB151" s="23">
        <f t="shared" ref="CB151:CB196" si="38">IFERROR(ROUND((CA151-CA139)/CA139*100,2),"")</f>
        <v>-1.29</v>
      </c>
      <c r="CC151" s="22">
        <v>0</v>
      </c>
      <c r="CD151" s="21">
        <v>25667.3</v>
      </c>
      <c r="CE151" s="21">
        <v>6061.4</v>
      </c>
      <c r="CF151" s="20">
        <v>25906.59</v>
      </c>
      <c r="CG151" s="19">
        <v>19605.900000000001</v>
      </c>
      <c r="CH151" s="24">
        <v>302</v>
      </c>
      <c r="CI151" s="23">
        <f t="shared" ref="CI151:CI196" si="39">IFERROR(ROUND((CH151-CH139)/CH139*100,2),"")</f>
        <v>-5.63</v>
      </c>
      <c r="CJ151" s="22">
        <v>70</v>
      </c>
      <c r="CK151" s="21">
        <v>144</v>
      </c>
      <c r="CL151" s="21">
        <v>29</v>
      </c>
      <c r="CM151" s="20">
        <v>59</v>
      </c>
      <c r="CN151" s="25">
        <v>115</v>
      </c>
      <c r="CO151" s="24">
        <v>172865.35</v>
      </c>
      <c r="CP151" s="23">
        <f t="shared" ref="CP151:CP196"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196"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23</v>
      </c>
      <c r="BG194" s="9">
        <f t="shared" si="35"/>
        <v>-30.3</v>
      </c>
      <c r="BH194" s="8">
        <v>5</v>
      </c>
      <c r="BI194" s="7">
        <v>8</v>
      </c>
      <c r="BJ194" s="7">
        <v>3</v>
      </c>
      <c r="BK194" s="6">
        <v>7</v>
      </c>
      <c r="BL194" s="11">
        <v>5</v>
      </c>
      <c r="BM194" s="10">
        <v>15895.22</v>
      </c>
      <c r="BN194" s="9">
        <f t="shared" si="36"/>
        <v>-48.94</v>
      </c>
      <c r="BO194" s="8">
        <v>3136.26</v>
      </c>
      <c r="BP194" s="7">
        <v>5258.6</v>
      </c>
      <c r="BQ194" s="7">
        <v>1792.87</v>
      </c>
      <c r="BR194" s="6">
        <v>5707.49</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1816</v>
      </c>
      <c r="C195" s="9">
        <f t="shared" si="41"/>
        <v>5.28</v>
      </c>
      <c r="D195" s="8">
        <v>1000</v>
      </c>
      <c r="E195" s="7">
        <v>473</v>
      </c>
      <c r="F195" s="7">
        <v>292</v>
      </c>
      <c r="G195" s="6">
        <v>45</v>
      </c>
      <c r="H195" s="11">
        <v>180</v>
      </c>
      <c r="I195" s="10">
        <v>603593.03</v>
      </c>
      <c r="J195" s="9">
        <f t="shared" si="28"/>
        <v>5.1100000000000003</v>
      </c>
      <c r="K195" s="8">
        <v>328197.18</v>
      </c>
      <c r="L195" s="7">
        <v>154175.31</v>
      </c>
      <c r="M195" s="7">
        <v>86804.02</v>
      </c>
      <c r="N195" s="6">
        <v>32189.34</v>
      </c>
      <c r="O195" s="5">
        <v>66789.179999999993</v>
      </c>
      <c r="P195" s="10">
        <v>1295</v>
      </c>
      <c r="Q195" s="9">
        <f t="shared" si="29"/>
        <v>15.01</v>
      </c>
      <c r="R195" s="8">
        <v>652</v>
      </c>
      <c r="S195" s="7">
        <v>321</v>
      </c>
      <c r="T195" s="7">
        <v>266</v>
      </c>
      <c r="U195" s="6">
        <v>56</v>
      </c>
      <c r="V195" s="11">
        <v>55</v>
      </c>
      <c r="W195" s="10">
        <v>68231.429999999993</v>
      </c>
      <c r="X195" s="9">
        <f t="shared" si="30"/>
        <v>11.64</v>
      </c>
      <c r="Y195" s="8">
        <v>33736.92</v>
      </c>
      <c r="Z195" s="7">
        <v>16612.21</v>
      </c>
      <c r="AA195" s="7">
        <v>14732.5</v>
      </c>
      <c r="AB195" s="6">
        <v>3149.8</v>
      </c>
      <c r="AC195" s="5">
        <v>1879.71</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27</v>
      </c>
      <c r="BG195" s="9">
        <f t="shared" si="35"/>
        <v>-10</v>
      </c>
      <c r="BH195" s="8">
        <v>10</v>
      </c>
      <c r="BI195" s="7">
        <v>11</v>
      </c>
      <c r="BJ195" s="7">
        <v>1</v>
      </c>
      <c r="BK195" s="6">
        <v>5</v>
      </c>
      <c r="BL195" s="11">
        <v>10</v>
      </c>
      <c r="BM195" s="10">
        <v>29093.06</v>
      </c>
      <c r="BN195" s="9">
        <f t="shared" si="36"/>
        <v>-33.22</v>
      </c>
      <c r="BO195" s="8">
        <v>4099.8999999999996</v>
      </c>
      <c r="BP195" s="7">
        <v>19851.05</v>
      </c>
      <c r="BQ195" s="7">
        <v>224.25</v>
      </c>
      <c r="BR195" s="6">
        <v>4917.8599999999997</v>
      </c>
      <c r="BS195" s="5">
        <v>19626.8</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352</v>
      </c>
      <c r="CI195" s="9">
        <f t="shared" si="39"/>
        <v>13.92</v>
      </c>
      <c r="CJ195" s="8">
        <v>69</v>
      </c>
      <c r="CK195" s="7">
        <v>162</v>
      </c>
      <c r="CL195" s="7">
        <v>34</v>
      </c>
      <c r="CM195" s="6">
        <v>87</v>
      </c>
      <c r="CN195" s="11">
        <v>128</v>
      </c>
      <c r="CO195" s="10">
        <v>216573.7</v>
      </c>
      <c r="CP195" s="9">
        <f t="shared" si="40"/>
        <v>41.55</v>
      </c>
      <c r="CQ195" s="8">
        <v>28039.37</v>
      </c>
      <c r="CR195" s="7">
        <v>86288.76</v>
      </c>
      <c r="CS195" s="7">
        <v>17406.009999999998</v>
      </c>
      <c r="CT195" s="6">
        <v>84839.56</v>
      </c>
      <c r="CU195" s="5">
        <v>68882.75</v>
      </c>
    </row>
    <row r="196" spans="1:99" s="1" customFormat="1" ht="25.5" customHeight="1" thickBot="1" x14ac:dyDescent="0.25">
      <c r="A196" s="138">
        <v>45170</v>
      </c>
      <c r="B196" s="10">
        <v>1815</v>
      </c>
      <c r="C196" s="9">
        <f t="shared" si="41"/>
        <v>0.72</v>
      </c>
      <c r="D196" s="8">
        <v>964</v>
      </c>
      <c r="E196" s="7">
        <v>491</v>
      </c>
      <c r="F196" s="7">
        <v>307</v>
      </c>
      <c r="G196" s="6">
        <v>50</v>
      </c>
      <c r="H196" s="11">
        <v>186</v>
      </c>
      <c r="I196" s="10">
        <v>630348.17000000004</v>
      </c>
      <c r="J196" s="9">
        <f t="shared" si="28"/>
        <v>2.88</v>
      </c>
      <c r="K196" s="8">
        <v>333168.23</v>
      </c>
      <c r="L196" s="7">
        <v>171725.89</v>
      </c>
      <c r="M196" s="7">
        <v>86218.47</v>
      </c>
      <c r="N196" s="6">
        <v>36334.92</v>
      </c>
      <c r="O196" s="5">
        <v>87900.21</v>
      </c>
      <c r="P196" s="10">
        <v>1233</v>
      </c>
      <c r="Q196" s="9">
        <f t="shared" si="29"/>
        <v>1.9</v>
      </c>
      <c r="R196" s="8">
        <v>581</v>
      </c>
      <c r="S196" s="7">
        <v>310</v>
      </c>
      <c r="T196" s="7">
        <v>276</v>
      </c>
      <c r="U196" s="6">
        <v>66</v>
      </c>
      <c r="V196" s="11">
        <v>34</v>
      </c>
      <c r="W196" s="10">
        <v>65053.77</v>
      </c>
      <c r="X196" s="9">
        <f t="shared" si="30"/>
        <v>-1.6</v>
      </c>
      <c r="Y196" s="8">
        <v>30180.48</v>
      </c>
      <c r="Z196" s="7">
        <v>16811.77</v>
      </c>
      <c r="AA196" s="7">
        <v>14803.52</v>
      </c>
      <c r="AB196" s="6">
        <v>3258</v>
      </c>
      <c r="AC196" s="5">
        <v>2008.25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57</v>
      </c>
      <c r="AS196" s="9">
        <f t="shared" si="33"/>
        <v>-18.57</v>
      </c>
      <c r="AT196" s="8">
        <v>13</v>
      </c>
      <c r="AU196" s="7">
        <v>17</v>
      </c>
      <c r="AV196" s="7">
        <v>3</v>
      </c>
      <c r="AW196" s="6">
        <v>23</v>
      </c>
      <c r="AX196" s="11">
        <v>15</v>
      </c>
      <c r="AY196" s="10">
        <v>61229.43</v>
      </c>
      <c r="AZ196" s="9">
        <f t="shared" si="34"/>
        <v>-37.79</v>
      </c>
      <c r="BA196" s="8">
        <v>5962.32</v>
      </c>
      <c r="BB196" s="7">
        <v>24859.57</v>
      </c>
      <c r="BC196" s="7">
        <v>2748.15</v>
      </c>
      <c r="BD196" s="6">
        <v>27446.99</v>
      </c>
      <c r="BE196" s="5">
        <v>22323.82</v>
      </c>
      <c r="BF196" s="10">
        <v>20</v>
      </c>
      <c r="BG196" s="9">
        <f t="shared" si="35"/>
        <v>-16.670000000000002</v>
      </c>
      <c r="BH196" s="8">
        <v>5</v>
      </c>
      <c r="BI196" s="7">
        <v>5</v>
      </c>
      <c r="BJ196" s="7">
        <v>4</v>
      </c>
      <c r="BK196" s="6">
        <v>6</v>
      </c>
      <c r="BL196" s="11">
        <v>1</v>
      </c>
      <c r="BM196" s="10">
        <v>30319.52</v>
      </c>
      <c r="BN196" s="9">
        <f t="shared" si="36"/>
        <v>32.14</v>
      </c>
      <c r="BO196" s="8">
        <v>2985.24</v>
      </c>
      <c r="BP196" s="7">
        <v>11233.76</v>
      </c>
      <c r="BQ196" s="7">
        <v>1782.36</v>
      </c>
      <c r="BR196" s="6">
        <v>14318.16</v>
      </c>
      <c r="BS196" s="5">
        <v>9451.4</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446</v>
      </c>
      <c r="CI196" s="9">
        <f t="shared" si="39"/>
        <v>10.67</v>
      </c>
      <c r="CJ196" s="8">
        <v>86</v>
      </c>
      <c r="CK196" s="7">
        <v>211</v>
      </c>
      <c r="CL196" s="7">
        <v>37</v>
      </c>
      <c r="CM196" s="6">
        <v>108</v>
      </c>
      <c r="CN196" s="11">
        <v>178</v>
      </c>
      <c r="CO196" s="10">
        <v>293522.3</v>
      </c>
      <c r="CP196" s="9">
        <f t="shared" si="40"/>
        <v>23.09</v>
      </c>
      <c r="CQ196" s="8">
        <v>28357.89</v>
      </c>
      <c r="CR196" s="7">
        <v>121527.13</v>
      </c>
      <c r="CS196" s="7">
        <v>18200.48</v>
      </c>
      <c r="CT196" s="6">
        <v>76595.360000000001</v>
      </c>
      <c r="CU196" s="5">
        <v>152168.09</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196" si="28">IFERROR(ROUND((I151-I139)/I139*100,2),"")</f>
        <v>-0.94</v>
      </c>
      <c r="K151" s="22">
        <v>319422.07</v>
      </c>
      <c r="L151" s="21">
        <v>227349.08</v>
      </c>
      <c r="M151" s="21">
        <v>99736.69</v>
      </c>
      <c r="N151" s="20">
        <v>27510.5</v>
      </c>
      <c r="O151" s="19">
        <v>128606.42</v>
      </c>
      <c r="P151" s="24">
        <v>9682</v>
      </c>
      <c r="Q151" s="23">
        <f t="shared" ref="Q151:Q196" si="29">IFERROR(ROUND((P151-P139)/P139*100,2),"")</f>
        <v>2.42</v>
      </c>
      <c r="R151" s="22">
        <v>4063</v>
      </c>
      <c r="S151" s="21">
        <v>2647</v>
      </c>
      <c r="T151" s="21">
        <v>2617</v>
      </c>
      <c r="U151" s="20">
        <v>355</v>
      </c>
      <c r="V151" s="25">
        <v>30</v>
      </c>
      <c r="W151" s="24">
        <v>463342.46</v>
      </c>
      <c r="X151" s="23">
        <f t="shared" ref="X151:X196" si="30">IFERROR(ROUND((W151-W139)/W139*100,2),"")</f>
        <v>0.41</v>
      </c>
      <c r="Y151" s="22">
        <v>194259.24</v>
      </c>
      <c r="Z151" s="21">
        <v>125508.28</v>
      </c>
      <c r="AA151" s="21">
        <v>126831.07</v>
      </c>
      <c r="AB151" s="20">
        <v>16743.87</v>
      </c>
      <c r="AC151" s="19">
        <v>-1322.79</v>
      </c>
      <c r="AD151" s="24">
        <v>305</v>
      </c>
      <c r="AE151" s="23">
        <f t="shared" ref="AE151:AE196" si="31">IFERROR(ROUND((AD151-AD139)/AD139*100,2),"")</f>
        <v>9.32</v>
      </c>
      <c r="AF151" s="22">
        <v>60</v>
      </c>
      <c r="AG151" s="21">
        <v>104</v>
      </c>
      <c r="AH151" s="21">
        <v>28</v>
      </c>
      <c r="AI151" s="20">
        <v>111</v>
      </c>
      <c r="AJ151" s="25">
        <v>76</v>
      </c>
      <c r="AK151" s="24">
        <v>102270.7</v>
      </c>
      <c r="AL151" s="23">
        <f t="shared" ref="AL151:AL196" si="32">IFERROR(ROUND((AK151-AK139)/AK139*100,2),"")</f>
        <v>27.59</v>
      </c>
      <c r="AM151" s="22">
        <v>12416.41</v>
      </c>
      <c r="AN151" s="21">
        <v>36498.82</v>
      </c>
      <c r="AO151" s="21">
        <v>6322.62</v>
      </c>
      <c r="AP151" s="20">
        <v>46411.01</v>
      </c>
      <c r="AQ151" s="19">
        <v>29754.86</v>
      </c>
      <c r="AR151" s="24">
        <v>166</v>
      </c>
      <c r="AS151" s="23">
        <f t="shared" ref="AS151:AS196" si="33">IFERROR(ROUND((AR151-AR139)/AR139*100,2),"")</f>
        <v>-10.27</v>
      </c>
      <c r="AT151" s="22">
        <v>12</v>
      </c>
      <c r="AU151" s="21">
        <v>51</v>
      </c>
      <c r="AV151" s="21">
        <v>9</v>
      </c>
      <c r="AW151" s="20">
        <v>93</v>
      </c>
      <c r="AX151" s="25">
        <v>41</v>
      </c>
      <c r="AY151" s="24">
        <v>72881.97</v>
      </c>
      <c r="AZ151" s="23">
        <f t="shared" ref="AZ151:AZ196" si="34">IFERROR(ROUND((AY151-AY139)/AY139*100,2),"")</f>
        <v>-11.57</v>
      </c>
      <c r="BA151" s="22">
        <v>2419.48</v>
      </c>
      <c r="BB151" s="21">
        <v>12535.11</v>
      </c>
      <c r="BC151" s="21">
        <v>1111.4100000000001</v>
      </c>
      <c r="BD151" s="20">
        <v>55187.65</v>
      </c>
      <c r="BE151" s="19">
        <v>9795.3799999999992</v>
      </c>
      <c r="BF151" s="24">
        <v>62</v>
      </c>
      <c r="BG151" s="23">
        <f t="shared" ref="BG151:BG196" si="35">IFERROR(ROUND((BF151-BF139)/BF139*100,2),"")</f>
        <v>-12.68</v>
      </c>
      <c r="BH151" s="22">
        <v>8</v>
      </c>
      <c r="BI151" s="21">
        <v>22</v>
      </c>
      <c r="BJ151" s="21">
        <v>4</v>
      </c>
      <c r="BK151" s="20">
        <v>28</v>
      </c>
      <c r="BL151" s="25">
        <v>18</v>
      </c>
      <c r="BM151" s="24">
        <v>42316.25</v>
      </c>
      <c r="BN151" s="23">
        <f t="shared" ref="BN151:BN196" si="36">IFERROR(ROUND((BM151-BM139)/BM139*100,2),"")</f>
        <v>-27.65</v>
      </c>
      <c r="BO151" s="22">
        <v>1625.5</v>
      </c>
      <c r="BP151" s="21">
        <v>18703.14</v>
      </c>
      <c r="BQ151" s="21">
        <v>3237.9</v>
      </c>
      <c r="BR151" s="20">
        <v>18749.71</v>
      </c>
      <c r="BS151" s="19">
        <v>15465.24</v>
      </c>
      <c r="BT151" s="24">
        <v>55</v>
      </c>
      <c r="BU151" s="23">
        <f t="shared" ref="BU151:BU196" si="37">IFERROR(ROUND((BT151-BT139)/BT139*100,2),"")</f>
        <v>-16.670000000000002</v>
      </c>
      <c r="BV151" s="22">
        <v>5</v>
      </c>
      <c r="BW151" s="21">
        <v>19</v>
      </c>
      <c r="BX151" s="21">
        <v>4</v>
      </c>
      <c r="BY151" s="20">
        <v>27</v>
      </c>
      <c r="BZ151" s="25">
        <v>15</v>
      </c>
      <c r="CA151" s="24">
        <v>85871.52</v>
      </c>
      <c r="CB151" s="23">
        <f t="shared" ref="CB151:CB196" si="38">IFERROR(ROUND((CA151-CA139)/CA139*100,2),"")</f>
        <v>-33.93</v>
      </c>
      <c r="CC151" s="22">
        <v>1930.89</v>
      </c>
      <c r="CD151" s="21">
        <v>18128.72</v>
      </c>
      <c r="CE151" s="21">
        <v>2612.7600000000002</v>
      </c>
      <c r="CF151" s="20">
        <v>63199.15</v>
      </c>
      <c r="CG151" s="19">
        <v>15515.96</v>
      </c>
      <c r="CH151" s="24">
        <v>930</v>
      </c>
      <c r="CI151" s="23">
        <f t="shared" ref="CI151:CI196" si="39">IFERROR(ROUND((CH151-CH139)/CH139*100,2),"")</f>
        <v>-7.74</v>
      </c>
      <c r="CJ151" s="22">
        <v>159</v>
      </c>
      <c r="CK151" s="21">
        <v>397</v>
      </c>
      <c r="CL151" s="21">
        <v>132</v>
      </c>
      <c r="CM151" s="20">
        <v>241</v>
      </c>
      <c r="CN151" s="25">
        <v>266</v>
      </c>
      <c r="CO151" s="24">
        <v>303983.76</v>
      </c>
      <c r="CP151" s="23">
        <f t="shared" ref="CP151:CP196"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196"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4192</v>
      </c>
      <c r="C194" s="9">
        <f t="shared" si="41"/>
        <v>-0.02</v>
      </c>
      <c r="D194" s="8">
        <v>1926</v>
      </c>
      <c r="E194" s="7">
        <v>1379</v>
      </c>
      <c r="F194" s="7">
        <v>692</v>
      </c>
      <c r="G194" s="6">
        <v>191</v>
      </c>
      <c r="H194" s="11">
        <v>691</v>
      </c>
      <c r="I194" s="10">
        <v>699130.89</v>
      </c>
      <c r="J194" s="9">
        <f t="shared" si="28"/>
        <v>-2.13</v>
      </c>
      <c r="K194" s="8">
        <v>299592.64</v>
      </c>
      <c r="L194" s="7">
        <v>249704.95</v>
      </c>
      <c r="M194" s="7">
        <v>106011.46</v>
      </c>
      <c r="N194" s="6">
        <v>43215.6</v>
      </c>
      <c r="O194" s="5">
        <v>144299.73000000001</v>
      </c>
      <c r="P194" s="10">
        <v>10154</v>
      </c>
      <c r="Q194" s="9">
        <f t="shared" si="29"/>
        <v>4.63</v>
      </c>
      <c r="R194" s="8">
        <v>4288</v>
      </c>
      <c r="S194" s="7">
        <v>2731</v>
      </c>
      <c r="T194" s="7">
        <v>2718</v>
      </c>
      <c r="U194" s="6">
        <v>417</v>
      </c>
      <c r="V194" s="11">
        <v>13</v>
      </c>
      <c r="W194" s="10">
        <v>501714.51</v>
      </c>
      <c r="X194" s="9">
        <f t="shared" si="30"/>
        <v>4.3</v>
      </c>
      <c r="Y194" s="8">
        <v>204816.08</v>
      </c>
      <c r="Z194" s="7">
        <v>142605.64000000001</v>
      </c>
      <c r="AA194" s="7">
        <v>133309.16</v>
      </c>
      <c r="AB194" s="6">
        <v>20983.63</v>
      </c>
      <c r="AC194" s="5">
        <v>9296.48</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49</v>
      </c>
      <c r="BG194" s="9">
        <f t="shared" si="35"/>
        <v>25.64</v>
      </c>
      <c r="BH194" s="8">
        <v>6</v>
      </c>
      <c r="BI194" s="7">
        <v>15</v>
      </c>
      <c r="BJ194" s="7">
        <v>7</v>
      </c>
      <c r="BK194" s="6">
        <v>21</v>
      </c>
      <c r="BL194" s="11">
        <v>8</v>
      </c>
      <c r="BM194" s="10">
        <v>38193.39</v>
      </c>
      <c r="BN194" s="9">
        <f t="shared" si="36"/>
        <v>27.41</v>
      </c>
      <c r="BO194" s="8">
        <v>6649.16</v>
      </c>
      <c r="BP194" s="7">
        <v>9399.23</v>
      </c>
      <c r="BQ194" s="7">
        <v>6496.9</v>
      </c>
      <c r="BR194" s="6">
        <v>15648.1</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3901</v>
      </c>
      <c r="C195" s="9">
        <f t="shared" si="41"/>
        <v>0.08</v>
      </c>
      <c r="D195" s="8">
        <v>1724</v>
      </c>
      <c r="E195" s="7">
        <v>1337</v>
      </c>
      <c r="F195" s="7">
        <v>685</v>
      </c>
      <c r="G195" s="6">
        <v>149</v>
      </c>
      <c r="H195" s="11">
        <v>657</v>
      </c>
      <c r="I195" s="10">
        <v>648216.23</v>
      </c>
      <c r="J195" s="9">
        <f t="shared" si="28"/>
        <v>-0.34</v>
      </c>
      <c r="K195" s="8">
        <v>286000.03999999998</v>
      </c>
      <c r="L195" s="7">
        <v>230126.51</v>
      </c>
      <c r="M195" s="7">
        <v>103966.01</v>
      </c>
      <c r="N195" s="6">
        <v>27106.86</v>
      </c>
      <c r="O195" s="5">
        <v>126912.27</v>
      </c>
      <c r="P195" s="10">
        <v>9387</v>
      </c>
      <c r="Q195" s="9">
        <f t="shared" si="29"/>
        <v>3.82</v>
      </c>
      <c r="R195" s="8">
        <v>3868</v>
      </c>
      <c r="S195" s="7">
        <v>2544</v>
      </c>
      <c r="T195" s="7">
        <v>2543</v>
      </c>
      <c r="U195" s="6">
        <v>432</v>
      </c>
      <c r="V195" s="11">
        <v>1</v>
      </c>
      <c r="W195" s="10">
        <v>454094</v>
      </c>
      <c r="X195" s="9">
        <f t="shared" si="30"/>
        <v>2.77</v>
      </c>
      <c r="Y195" s="8">
        <v>181684.88</v>
      </c>
      <c r="Z195" s="7">
        <v>127692.53</v>
      </c>
      <c r="AA195" s="7">
        <v>123913.14</v>
      </c>
      <c r="AB195" s="6">
        <v>20803.45</v>
      </c>
      <c r="AC195" s="5">
        <v>3779.39</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44</v>
      </c>
      <c r="BG195" s="9">
        <f t="shared" si="35"/>
        <v>18.920000000000002</v>
      </c>
      <c r="BH195" s="8">
        <v>6</v>
      </c>
      <c r="BI195" s="7">
        <v>14</v>
      </c>
      <c r="BJ195" s="7">
        <v>4</v>
      </c>
      <c r="BK195" s="6">
        <v>20</v>
      </c>
      <c r="BL195" s="11">
        <v>10</v>
      </c>
      <c r="BM195" s="10">
        <v>68507.39</v>
      </c>
      <c r="BN195" s="9">
        <f t="shared" si="36"/>
        <v>164.09</v>
      </c>
      <c r="BO195" s="8">
        <v>3374.97</v>
      </c>
      <c r="BP195" s="7">
        <v>24819.83</v>
      </c>
      <c r="BQ195" s="7">
        <v>2631.53</v>
      </c>
      <c r="BR195" s="6">
        <v>37681.06</v>
      </c>
      <c r="BS195" s="5">
        <v>22188.3</v>
      </c>
      <c r="BT195" s="10">
        <v>40</v>
      </c>
      <c r="BU195" s="9">
        <f t="shared" si="37"/>
        <v>8.11</v>
      </c>
      <c r="BV195" s="8">
        <v>5</v>
      </c>
      <c r="BW195" s="7">
        <v>18</v>
      </c>
      <c r="BX195" s="7">
        <v>4</v>
      </c>
      <c r="BY195" s="6">
        <v>13</v>
      </c>
      <c r="BZ195" s="11">
        <v>14</v>
      </c>
      <c r="CA195" s="10">
        <v>27732.74</v>
      </c>
      <c r="CB195" s="9">
        <f t="shared" si="38"/>
        <v>-65.709999999999994</v>
      </c>
      <c r="CC195" s="8">
        <v>2162.71</v>
      </c>
      <c r="CD195" s="7">
        <v>9942.5499999999993</v>
      </c>
      <c r="CE195" s="7">
        <v>1169.69</v>
      </c>
      <c r="CF195" s="6">
        <v>14457.79</v>
      </c>
      <c r="CG195" s="5">
        <v>8772.86</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thickBot="1" x14ac:dyDescent="0.25">
      <c r="A196" s="138">
        <v>45170</v>
      </c>
      <c r="B196" s="10">
        <v>4346</v>
      </c>
      <c r="C196" s="9">
        <f t="shared" si="41"/>
        <v>-2.16</v>
      </c>
      <c r="D196" s="8">
        <v>1872</v>
      </c>
      <c r="E196" s="7">
        <v>1525</v>
      </c>
      <c r="F196" s="7">
        <v>729</v>
      </c>
      <c r="G196" s="6">
        <v>214</v>
      </c>
      <c r="H196" s="11">
        <v>800</v>
      </c>
      <c r="I196" s="10">
        <v>749614.5</v>
      </c>
      <c r="J196" s="9">
        <f t="shared" si="28"/>
        <v>1.04</v>
      </c>
      <c r="K196" s="8">
        <v>312923.46999999997</v>
      </c>
      <c r="L196" s="7">
        <v>276412.59000000003</v>
      </c>
      <c r="M196" s="7">
        <v>116559.29</v>
      </c>
      <c r="N196" s="6">
        <v>41384.35</v>
      </c>
      <c r="O196" s="5">
        <v>160783.06</v>
      </c>
      <c r="P196" s="10">
        <v>9962</v>
      </c>
      <c r="Q196" s="9">
        <f t="shared" si="29"/>
        <v>-2.83</v>
      </c>
      <c r="R196" s="8">
        <v>4085</v>
      </c>
      <c r="S196" s="7">
        <v>2747</v>
      </c>
      <c r="T196" s="7">
        <v>2684</v>
      </c>
      <c r="U196" s="6">
        <v>446</v>
      </c>
      <c r="V196" s="11">
        <v>63</v>
      </c>
      <c r="W196" s="10">
        <v>493796.11</v>
      </c>
      <c r="X196" s="9">
        <f t="shared" si="30"/>
        <v>-1.61</v>
      </c>
      <c r="Y196" s="8">
        <v>195907.88</v>
      </c>
      <c r="Z196" s="7">
        <v>138154.37</v>
      </c>
      <c r="AA196" s="7">
        <v>137928.25</v>
      </c>
      <c r="AB196" s="6">
        <v>21805.61</v>
      </c>
      <c r="AC196" s="5">
        <v>226.12</v>
      </c>
      <c r="AD196" s="10">
        <v>322</v>
      </c>
      <c r="AE196" s="9">
        <f t="shared" si="31"/>
        <v>1.9</v>
      </c>
      <c r="AF196" s="8">
        <v>49</v>
      </c>
      <c r="AG196" s="7">
        <v>120</v>
      </c>
      <c r="AH196" s="7">
        <v>31</v>
      </c>
      <c r="AI196" s="6">
        <v>122</v>
      </c>
      <c r="AJ196" s="11">
        <v>89</v>
      </c>
      <c r="AK196" s="10">
        <v>92861.759999999995</v>
      </c>
      <c r="AL196" s="9">
        <f t="shared" si="32"/>
        <v>-54.71</v>
      </c>
      <c r="AM196" s="8">
        <v>10140.16</v>
      </c>
      <c r="AN196" s="7">
        <v>28967.119999999999</v>
      </c>
      <c r="AO196" s="7">
        <v>5299.36</v>
      </c>
      <c r="AP196" s="6">
        <v>48455.12</v>
      </c>
      <c r="AQ196" s="5">
        <v>23667.759999999998</v>
      </c>
      <c r="AR196" s="10">
        <v>175</v>
      </c>
      <c r="AS196" s="9">
        <f t="shared" si="33"/>
        <v>4.79</v>
      </c>
      <c r="AT196" s="8">
        <v>5</v>
      </c>
      <c r="AU196" s="7">
        <v>55</v>
      </c>
      <c r="AV196" s="7">
        <v>9</v>
      </c>
      <c r="AW196" s="6">
        <v>106</v>
      </c>
      <c r="AX196" s="11">
        <v>46</v>
      </c>
      <c r="AY196" s="10">
        <v>89815.83</v>
      </c>
      <c r="AZ196" s="9">
        <f t="shared" si="34"/>
        <v>-38.049999999999997</v>
      </c>
      <c r="BA196" s="8">
        <v>637.41999999999996</v>
      </c>
      <c r="BB196" s="7">
        <v>22828.57</v>
      </c>
      <c r="BC196" s="7">
        <v>5374.81</v>
      </c>
      <c r="BD196" s="6">
        <v>60975.03</v>
      </c>
      <c r="BE196" s="5">
        <v>17453.759999999998</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1218</v>
      </c>
      <c r="CI196" s="9">
        <f t="shared" si="39"/>
        <v>13.3</v>
      </c>
      <c r="CJ196" s="8">
        <v>131</v>
      </c>
      <c r="CK196" s="7">
        <v>491</v>
      </c>
      <c r="CL196" s="7">
        <v>155</v>
      </c>
      <c r="CM196" s="6">
        <v>438</v>
      </c>
      <c r="CN196" s="11">
        <v>339</v>
      </c>
      <c r="CO196" s="10">
        <v>435292.42</v>
      </c>
      <c r="CP196" s="9">
        <f t="shared" si="40"/>
        <v>12.68</v>
      </c>
      <c r="CQ196" s="8">
        <v>31681.19</v>
      </c>
      <c r="CR196" s="7">
        <v>196580.04</v>
      </c>
      <c r="CS196" s="7">
        <v>39962.1</v>
      </c>
      <c r="CT196" s="6">
        <v>166361.20000000001</v>
      </c>
      <c r="CU196" s="5">
        <v>157325.82999999999</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196" si="28">IFERROR(ROUND((I151-I139)/I139*100,2),"")</f>
        <v>-3.35</v>
      </c>
      <c r="K151" s="22">
        <v>141458.69</v>
      </c>
      <c r="L151" s="21">
        <v>70738.880000000005</v>
      </c>
      <c r="M151" s="21">
        <v>37393.839999999997</v>
      </c>
      <c r="N151" s="20">
        <v>6591.28</v>
      </c>
      <c r="O151" s="19">
        <v>33345.040000000001</v>
      </c>
      <c r="P151" s="24">
        <v>776</v>
      </c>
      <c r="Q151" s="23">
        <f t="shared" ref="Q151:Q196" si="29">IFERROR(ROUND((P151-P139)/P139*100,2),"")</f>
        <v>-2.63</v>
      </c>
      <c r="R151" s="22">
        <v>358</v>
      </c>
      <c r="S151" s="21">
        <v>199</v>
      </c>
      <c r="T151" s="21">
        <v>191</v>
      </c>
      <c r="U151" s="20">
        <v>28</v>
      </c>
      <c r="V151" s="25">
        <v>8</v>
      </c>
      <c r="W151" s="24">
        <v>51971.85</v>
      </c>
      <c r="X151" s="23">
        <f t="shared" ref="X151:X196" si="30">IFERROR(ROUND((W151-W139)/W139*100,2),"")</f>
        <v>-2.72</v>
      </c>
      <c r="Y151" s="22">
        <v>23979.68</v>
      </c>
      <c r="Z151" s="21">
        <v>13298.66</v>
      </c>
      <c r="AA151" s="21">
        <v>13183.32</v>
      </c>
      <c r="AB151" s="20">
        <v>1510.19</v>
      </c>
      <c r="AC151" s="19">
        <v>115.34</v>
      </c>
      <c r="AD151" s="24">
        <v>40</v>
      </c>
      <c r="AE151" s="23">
        <f t="shared" ref="AE151:AE196" si="31">IFERROR(ROUND((AD151-AD139)/AD139*100,2),"")</f>
        <v>-25.93</v>
      </c>
      <c r="AF151" s="22">
        <v>10</v>
      </c>
      <c r="AG151" s="21">
        <v>17</v>
      </c>
      <c r="AH151" s="21">
        <v>0</v>
      </c>
      <c r="AI151" s="20">
        <v>13</v>
      </c>
      <c r="AJ151" s="25">
        <v>17</v>
      </c>
      <c r="AK151" s="24">
        <v>22043.55</v>
      </c>
      <c r="AL151" s="23">
        <f t="shared" ref="AL151:AL196" si="32">IFERROR(ROUND((AK151-AK139)/AK139*100,2),"")</f>
        <v>-3.26</v>
      </c>
      <c r="AM151" s="22">
        <v>3086.25</v>
      </c>
      <c r="AN151" s="21">
        <v>6609.08</v>
      </c>
      <c r="AO151" s="21">
        <v>0</v>
      </c>
      <c r="AP151" s="20">
        <v>12348.22</v>
      </c>
      <c r="AQ151" s="19">
        <v>6609.08</v>
      </c>
      <c r="AR151" s="24">
        <v>60</v>
      </c>
      <c r="AS151" s="23">
        <f t="shared" ref="AS151:AS196" si="33">IFERROR(ROUND((AR151-AR139)/AR139*100,2),"")</f>
        <v>11.11</v>
      </c>
      <c r="AT151" s="22">
        <v>10</v>
      </c>
      <c r="AU151" s="21">
        <v>18</v>
      </c>
      <c r="AV151" s="21">
        <v>4</v>
      </c>
      <c r="AW151" s="20">
        <v>28</v>
      </c>
      <c r="AX151" s="25">
        <v>14</v>
      </c>
      <c r="AY151" s="24">
        <v>47340.12</v>
      </c>
      <c r="AZ151" s="23">
        <f t="shared" ref="AZ151:AZ196" si="34">IFERROR(ROUND((AY151-AY139)/AY139*100,2),"")</f>
        <v>16.75</v>
      </c>
      <c r="BA151" s="22">
        <v>2471.4899999999998</v>
      </c>
      <c r="BB151" s="21">
        <v>13566.1</v>
      </c>
      <c r="BC151" s="21">
        <v>1331.55</v>
      </c>
      <c r="BD151" s="20">
        <v>29970.98</v>
      </c>
      <c r="BE151" s="19">
        <v>12234.55</v>
      </c>
      <c r="BF151" s="24">
        <v>29</v>
      </c>
      <c r="BG151" s="23">
        <f t="shared" ref="BG151:BG196" si="35">IFERROR(ROUND((BF151-BF139)/BF139*100,2),"")</f>
        <v>-21.62</v>
      </c>
      <c r="BH151" s="22">
        <v>6</v>
      </c>
      <c r="BI151" s="21">
        <v>16</v>
      </c>
      <c r="BJ151" s="21">
        <v>2</v>
      </c>
      <c r="BK151" s="20">
        <v>5</v>
      </c>
      <c r="BL151" s="25">
        <v>14</v>
      </c>
      <c r="BM151" s="24">
        <v>20618.240000000002</v>
      </c>
      <c r="BN151" s="23">
        <f t="shared" ref="BN151:BN196" si="36">IFERROR(ROUND((BM151-BM139)/BM139*100,2),"")</f>
        <v>-22.36</v>
      </c>
      <c r="BO151" s="22">
        <v>2930.79</v>
      </c>
      <c r="BP151" s="21">
        <v>10561.09</v>
      </c>
      <c r="BQ151" s="21">
        <v>1049.08</v>
      </c>
      <c r="BR151" s="20">
        <v>6077.28</v>
      </c>
      <c r="BS151" s="19">
        <v>9512.01</v>
      </c>
      <c r="BT151" s="24">
        <v>22</v>
      </c>
      <c r="BU151" s="23">
        <f t="shared" ref="BU151:BU196" si="37">IFERROR(ROUND((BT151-BT139)/BT139*100,2),"")</f>
        <v>-33.33</v>
      </c>
      <c r="BV151" s="22">
        <v>4</v>
      </c>
      <c r="BW151" s="21">
        <v>12</v>
      </c>
      <c r="BX151" s="21">
        <v>2</v>
      </c>
      <c r="BY151" s="20">
        <v>4</v>
      </c>
      <c r="BZ151" s="25">
        <v>10</v>
      </c>
      <c r="CA151" s="24">
        <v>23944.639999999999</v>
      </c>
      <c r="CB151" s="23">
        <f t="shared" ref="CB151:CB196" si="38">IFERROR(ROUND((CA151-CA139)/CA139*100,2),"")</f>
        <v>-51.65</v>
      </c>
      <c r="CC151" s="22">
        <v>1481.37</v>
      </c>
      <c r="CD151" s="21">
        <v>18522.14</v>
      </c>
      <c r="CE151" s="21">
        <v>1353.79</v>
      </c>
      <c r="CF151" s="20">
        <v>2587.34</v>
      </c>
      <c r="CG151" s="19">
        <v>17168.349999999999</v>
      </c>
      <c r="CH151" s="24">
        <v>196</v>
      </c>
      <c r="CI151" s="23">
        <f t="shared" ref="CI151:CI196" si="39">IFERROR(ROUND((CH151-CH139)/CH139*100,2),"")</f>
        <v>-6.67</v>
      </c>
      <c r="CJ151" s="22">
        <v>40</v>
      </c>
      <c r="CK151" s="21">
        <v>93</v>
      </c>
      <c r="CL151" s="21">
        <v>24</v>
      </c>
      <c r="CM151" s="20">
        <v>38</v>
      </c>
      <c r="CN151" s="25">
        <v>69</v>
      </c>
      <c r="CO151" s="24">
        <v>106803.42</v>
      </c>
      <c r="CP151" s="23">
        <f t="shared" ref="CP151:CP196"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196"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1124</v>
      </c>
      <c r="C195" s="9">
        <f t="shared" si="41"/>
        <v>-1.06</v>
      </c>
      <c r="D195" s="8">
        <v>523</v>
      </c>
      <c r="E195" s="7">
        <v>372</v>
      </c>
      <c r="F195" s="7">
        <v>191</v>
      </c>
      <c r="G195" s="6">
        <v>38</v>
      </c>
      <c r="H195" s="11">
        <v>181</v>
      </c>
      <c r="I195" s="10">
        <v>269805.61</v>
      </c>
      <c r="J195" s="9">
        <f t="shared" si="28"/>
        <v>3</v>
      </c>
      <c r="K195" s="8">
        <v>123714.75</v>
      </c>
      <c r="L195" s="7">
        <v>95878.8</v>
      </c>
      <c r="M195" s="7">
        <v>41827.07</v>
      </c>
      <c r="N195" s="6">
        <v>8384.99</v>
      </c>
      <c r="O195" s="5">
        <v>54051.73</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38</v>
      </c>
      <c r="AS195" s="9">
        <f t="shared" si="33"/>
        <v>22.58</v>
      </c>
      <c r="AT195" s="8">
        <v>3</v>
      </c>
      <c r="AU195" s="7">
        <v>9</v>
      </c>
      <c r="AV195" s="7">
        <v>7</v>
      </c>
      <c r="AW195" s="6">
        <v>19</v>
      </c>
      <c r="AX195" s="11">
        <v>2</v>
      </c>
      <c r="AY195" s="10">
        <v>37927.9</v>
      </c>
      <c r="AZ195" s="9">
        <f t="shared" si="34"/>
        <v>114.15</v>
      </c>
      <c r="BA195" s="8">
        <v>1044.55</v>
      </c>
      <c r="BB195" s="7">
        <v>5168.04</v>
      </c>
      <c r="BC195" s="7">
        <v>5118.67</v>
      </c>
      <c r="BD195" s="6">
        <v>26596.639999999999</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thickBot="1" x14ac:dyDescent="0.25">
      <c r="A196" s="138">
        <v>45170</v>
      </c>
      <c r="B196" s="10">
        <v>1162</v>
      </c>
      <c r="C196" s="9">
        <f t="shared" si="41"/>
        <v>4.59</v>
      </c>
      <c r="D196" s="8">
        <v>559</v>
      </c>
      <c r="E196" s="7">
        <v>352</v>
      </c>
      <c r="F196" s="7">
        <v>211</v>
      </c>
      <c r="G196" s="6">
        <v>40</v>
      </c>
      <c r="H196" s="11">
        <v>141</v>
      </c>
      <c r="I196" s="10">
        <v>273796.11</v>
      </c>
      <c r="J196" s="9">
        <f t="shared" si="28"/>
        <v>-0.19</v>
      </c>
      <c r="K196" s="8">
        <v>136544.46</v>
      </c>
      <c r="L196" s="7">
        <v>77765.06</v>
      </c>
      <c r="M196" s="7">
        <v>50023.68</v>
      </c>
      <c r="N196" s="6">
        <v>9462.91</v>
      </c>
      <c r="O196" s="5">
        <v>27741.38</v>
      </c>
      <c r="P196" s="10">
        <v>863</v>
      </c>
      <c r="Q196" s="9">
        <f t="shared" si="29"/>
        <v>-0.92</v>
      </c>
      <c r="R196" s="8">
        <v>316</v>
      </c>
      <c r="S196" s="7">
        <v>249</v>
      </c>
      <c r="T196" s="7">
        <v>257</v>
      </c>
      <c r="U196" s="6">
        <v>41</v>
      </c>
      <c r="V196" s="11">
        <v>-8</v>
      </c>
      <c r="W196" s="10">
        <v>54750.84</v>
      </c>
      <c r="X196" s="9">
        <f t="shared" si="30"/>
        <v>0.37</v>
      </c>
      <c r="Y196" s="8">
        <v>20548.919999999998</v>
      </c>
      <c r="Z196" s="7">
        <v>15953.87</v>
      </c>
      <c r="AA196" s="7">
        <v>16105.76</v>
      </c>
      <c r="AB196" s="6">
        <v>2142.29</v>
      </c>
      <c r="AC196" s="5">
        <v>-151.88999999999999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47</v>
      </c>
      <c r="AS196" s="9">
        <f t="shared" si="33"/>
        <v>-11.32</v>
      </c>
      <c r="AT196" s="8">
        <v>1</v>
      </c>
      <c r="AU196" s="7">
        <v>15</v>
      </c>
      <c r="AV196" s="7">
        <v>6</v>
      </c>
      <c r="AW196" s="6">
        <v>25</v>
      </c>
      <c r="AX196" s="11">
        <v>9</v>
      </c>
      <c r="AY196" s="10">
        <v>42298.23</v>
      </c>
      <c r="AZ196" s="9">
        <f t="shared" si="34"/>
        <v>3.48</v>
      </c>
      <c r="BA196" s="8">
        <v>383.46</v>
      </c>
      <c r="BB196" s="7">
        <v>14041.45</v>
      </c>
      <c r="BC196" s="7">
        <v>1410.61</v>
      </c>
      <c r="BD196" s="6">
        <v>26462.71</v>
      </c>
      <c r="BE196" s="5">
        <v>12630.84</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23</v>
      </c>
      <c r="BU196" s="9">
        <f t="shared" si="37"/>
        <v>27.78</v>
      </c>
      <c r="BV196" s="8">
        <v>4</v>
      </c>
      <c r="BW196" s="7">
        <v>11</v>
      </c>
      <c r="BX196" s="7">
        <v>1</v>
      </c>
      <c r="BY196" s="6">
        <v>7</v>
      </c>
      <c r="BZ196" s="11">
        <v>10</v>
      </c>
      <c r="CA196" s="10">
        <v>29567.82</v>
      </c>
      <c r="CB196" s="9">
        <f t="shared" si="38"/>
        <v>-10.07</v>
      </c>
      <c r="CC196" s="8">
        <v>1041.24</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196" si="28">IFERROR(ROUND((I151-I139)/I139*100,2),"")</f>
        <v>-4.08</v>
      </c>
      <c r="K151" s="22">
        <v>197096.13</v>
      </c>
      <c r="L151" s="21">
        <v>129253.12</v>
      </c>
      <c r="M151" s="21">
        <v>59473.38</v>
      </c>
      <c r="N151" s="20">
        <v>23581.33</v>
      </c>
      <c r="O151" s="19">
        <v>69818.84</v>
      </c>
      <c r="P151" s="24">
        <v>3387</v>
      </c>
      <c r="Q151" s="23">
        <f t="shared" ref="Q151:Q196" si="29">IFERROR(ROUND((P151-P139)/P139*100,2),"")</f>
        <v>1.68</v>
      </c>
      <c r="R151" s="22">
        <v>1422</v>
      </c>
      <c r="S151" s="21">
        <v>926</v>
      </c>
      <c r="T151" s="21">
        <v>876</v>
      </c>
      <c r="U151" s="20">
        <v>163</v>
      </c>
      <c r="V151" s="25">
        <v>50</v>
      </c>
      <c r="W151" s="24">
        <v>191220.86</v>
      </c>
      <c r="X151" s="23">
        <f t="shared" ref="X151:X196" si="30">IFERROR(ROUND((W151-W139)/W139*100,2),"")</f>
        <v>1</v>
      </c>
      <c r="Y151" s="22">
        <v>83906.46</v>
      </c>
      <c r="Z151" s="21">
        <v>51448.08</v>
      </c>
      <c r="AA151" s="21">
        <v>47223.33</v>
      </c>
      <c r="AB151" s="20">
        <v>8642.99</v>
      </c>
      <c r="AC151" s="19">
        <v>4224.75</v>
      </c>
      <c r="AD151" s="24">
        <v>46</v>
      </c>
      <c r="AE151" s="23">
        <f t="shared" ref="AE151:AE196" si="31">IFERROR(ROUND((AD151-AD139)/AD139*100,2),"")</f>
        <v>-36.99</v>
      </c>
      <c r="AF151" s="22">
        <v>10</v>
      </c>
      <c r="AG151" s="21">
        <v>18</v>
      </c>
      <c r="AH151" s="21">
        <v>6</v>
      </c>
      <c r="AI151" s="20">
        <v>12</v>
      </c>
      <c r="AJ151" s="25">
        <v>12</v>
      </c>
      <c r="AK151" s="24">
        <v>13067.73</v>
      </c>
      <c r="AL151" s="23">
        <f t="shared" ref="AL151:AL196" si="32">IFERROR(ROUND((AK151-AK139)/AK139*100,2),"")</f>
        <v>-82.2</v>
      </c>
      <c r="AM151" s="22">
        <v>1848.04</v>
      </c>
      <c r="AN151" s="21">
        <v>4172.62</v>
      </c>
      <c r="AO151" s="21">
        <v>1151.4100000000001</v>
      </c>
      <c r="AP151" s="20">
        <v>5895.66</v>
      </c>
      <c r="AQ151" s="19">
        <v>3021.21</v>
      </c>
      <c r="AR151" s="24">
        <v>101</v>
      </c>
      <c r="AS151" s="23">
        <f t="shared" ref="AS151:AS196" si="33">IFERROR(ROUND((AR151-AR139)/AR139*100,2),"")</f>
        <v>-2.88</v>
      </c>
      <c r="AT151" s="22">
        <v>7</v>
      </c>
      <c r="AU151" s="21">
        <v>31</v>
      </c>
      <c r="AV151" s="21">
        <v>9</v>
      </c>
      <c r="AW151" s="20">
        <v>54</v>
      </c>
      <c r="AX151" s="25">
        <v>22</v>
      </c>
      <c r="AY151" s="24">
        <v>63750.64</v>
      </c>
      <c r="AZ151" s="23">
        <f t="shared" ref="AZ151:AZ196" si="34">IFERROR(ROUND((AY151-AY139)/AY139*100,2),"")</f>
        <v>5.38</v>
      </c>
      <c r="BA151" s="22">
        <v>2634.2</v>
      </c>
      <c r="BB151" s="21">
        <v>12791.08</v>
      </c>
      <c r="BC151" s="21">
        <v>2797.46</v>
      </c>
      <c r="BD151" s="20">
        <v>45527.9</v>
      </c>
      <c r="BE151" s="19">
        <v>9993.6200000000008</v>
      </c>
      <c r="BF151" s="24">
        <v>43</v>
      </c>
      <c r="BG151" s="23">
        <f t="shared" ref="BG151:BG196" si="35">IFERROR(ROUND((BF151-BF139)/BF139*100,2),"")</f>
        <v>-15.69</v>
      </c>
      <c r="BH151" s="22">
        <v>9</v>
      </c>
      <c r="BI151" s="21">
        <v>15</v>
      </c>
      <c r="BJ151" s="21">
        <v>5</v>
      </c>
      <c r="BK151" s="20">
        <v>14</v>
      </c>
      <c r="BL151" s="25">
        <v>10</v>
      </c>
      <c r="BM151" s="24">
        <v>18551.97</v>
      </c>
      <c r="BN151" s="23">
        <f t="shared" ref="BN151:BN196" si="36">IFERROR(ROUND((BM151-BM139)/BM139*100,2),"")</f>
        <v>-55.9</v>
      </c>
      <c r="BO151" s="22">
        <v>2952.93</v>
      </c>
      <c r="BP151" s="21">
        <v>8070.25</v>
      </c>
      <c r="BQ151" s="21">
        <v>1846.14</v>
      </c>
      <c r="BR151" s="20">
        <v>5682.65</v>
      </c>
      <c r="BS151" s="19">
        <v>6224.11</v>
      </c>
      <c r="BT151" s="24">
        <v>27</v>
      </c>
      <c r="BU151" s="23">
        <f t="shared" ref="BU151:BU196" si="37">IFERROR(ROUND((BT151-BT139)/BT139*100,2),"")</f>
        <v>50</v>
      </c>
      <c r="BV151" s="22">
        <v>5</v>
      </c>
      <c r="BW151" s="21">
        <v>11</v>
      </c>
      <c r="BX151" s="21">
        <v>2</v>
      </c>
      <c r="BY151" s="20">
        <v>8</v>
      </c>
      <c r="BZ151" s="25">
        <v>8</v>
      </c>
      <c r="CA151" s="24">
        <v>65456.11</v>
      </c>
      <c r="CB151" s="23">
        <f t="shared" ref="CB151:CB196" si="38">IFERROR(ROUND((CA151-CA139)/CA139*100,2),"")</f>
        <v>215.56</v>
      </c>
      <c r="CC151" s="22">
        <v>3667.12</v>
      </c>
      <c r="CD151" s="21">
        <v>13092.86</v>
      </c>
      <c r="CE151" s="21">
        <v>988.76</v>
      </c>
      <c r="CF151" s="20">
        <v>36878.44</v>
      </c>
      <c r="CG151" s="19">
        <v>1275.17</v>
      </c>
      <c r="CH151" s="24">
        <v>372</v>
      </c>
      <c r="CI151" s="23">
        <f t="shared" ref="CI151:CI196" si="39">IFERROR(ROUND((CH151-CH139)/CH139*100,2),"")</f>
        <v>-9.7100000000000009</v>
      </c>
      <c r="CJ151" s="22">
        <v>40</v>
      </c>
      <c r="CK151" s="21">
        <v>178</v>
      </c>
      <c r="CL151" s="21">
        <v>22</v>
      </c>
      <c r="CM151" s="20">
        <v>131</v>
      </c>
      <c r="CN151" s="25">
        <v>157</v>
      </c>
      <c r="CO151" s="24">
        <v>126953.71</v>
      </c>
      <c r="CP151" s="23">
        <f t="shared" ref="CP151:CP196"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196"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2727</v>
      </c>
      <c r="C194" s="9">
        <f t="shared" si="41"/>
        <v>5.7</v>
      </c>
      <c r="D194" s="8">
        <v>1199</v>
      </c>
      <c r="E194" s="7">
        <v>1035</v>
      </c>
      <c r="F194" s="7">
        <v>386</v>
      </c>
      <c r="G194" s="6">
        <v>106</v>
      </c>
      <c r="H194" s="11">
        <v>649</v>
      </c>
      <c r="I194" s="10">
        <v>409050.38</v>
      </c>
      <c r="J194" s="9">
        <f t="shared" si="28"/>
        <v>4.95</v>
      </c>
      <c r="K194" s="8">
        <v>187184.64000000001</v>
      </c>
      <c r="L194" s="7">
        <v>148864.22</v>
      </c>
      <c r="M194" s="7">
        <v>54659.91</v>
      </c>
      <c r="N194" s="6">
        <v>18139.29</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2715</v>
      </c>
      <c r="C195" s="9">
        <f t="shared" si="41"/>
        <v>4.26</v>
      </c>
      <c r="D195" s="8">
        <v>1178</v>
      </c>
      <c r="E195" s="7">
        <v>992</v>
      </c>
      <c r="F195" s="7">
        <v>406</v>
      </c>
      <c r="G195" s="6">
        <v>134</v>
      </c>
      <c r="H195" s="11">
        <v>588</v>
      </c>
      <c r="I195" s="10">
        <v>408601.92</v>
      </c>
      <c r="J195" s="9">
        <f t="shared" si="28"/>
        <v>6.2</v>
      </c>
      <c r="K195" s="8">
        <v>184648.42</v>
      </c>
      <c r="L195" s="7">
        <v>143188.34</v>
      </c>
      <c r="M195" s="7">
        <v>50178</v>
      </c>
      <c r="N195" s="6">
        <v>29021.74</v>
      </c>
      <c r="O195" s="5">
        <v>93439.69</v>
      </c>
      <c r="P195" s="10">
        <v>3629</v>
      </c>
      <c r="Q195" s="9">
        <f t="shared" si="29"/>
        <v>3.27</v>
      </c>
      <c r="R195" s="8">
        <v>1472</v>
      </c>
      <c r="S195" s="7">
        <v>1001</v>
      </c>
      <c r="T195" s="7">
        <v>1022</v>
      </c>
      <c r="U195" s="6">
        <v>134</v>
      </c>
      <c r="V195" s="11">
        <v>-21</v>
      </c>
      <c r="W195" s="10">
        <v>187591.93</v>
      </c>
      <c r="X195" s="9">
        <f t="shared" si="30"/>
        <v>-1.03</v>
      </c>
      <c r="Y195" s="8">
        <v>74380.89</v>
      </c>
      <c r="Z195" s="7">
        <v>55507.18</v>
      </c>
      <c r="AA195" s="7">
        <v>50731.09</v>
      </c>
      <c r="AB195" s="6">
        <v>6972.77</v>
      </c>
      <c r="AC195" s="5">
        <v>4776.09</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thickBot="1" x14ac:dyDescent="0.25">
      <c r="A196" s="138">
        <v>45170</v>
      </c>
      <c r="B196" s="10">
        <v>2927</v>
      </c>
      <c r="C196" s="9">
        <f t="shared" si="41"/>
        <v>6.36</v>
      </c>
      <c r="D196" s="8">
        <v>1255</v>
      </c>
      <c r="E196" s="7">
        <v>1083</v>
      </c>
      <c r="F196" s="7">
        <v>417</v>
      </c>
      <c r="G196" s="6">
        <v>172</v>
      </c>
      <c r="H196" s="11">
        <v>666</v>
      </c>
      <c r="I196" s="10">
        <v>434946.29</v>
      </c>
      <c r="J196" s="9">
        <f t="shared" si="28"/>
        <v>0.42</v>
      </c>
      <c r="K196" s="8">
        <v>186530.09</v>
      </c>
      <c r="L196" s="7">
        <v>169122.47</v>
      </c>
      <c r="M196" s="7">
        <v>48830.65</v>
      </c>
      <c r="N196" s="6">
        <v>30463.08</v>
      </c>
      <c r="O196" s="5">
        <v>120291.82</v>
      </c>
      <c r="P196" s="10">
        <v>4049</v>
      </c>
      <c r="Q196" s="9">
        <f t="shared" si="29"/>
        <v>6.72</v>
      </c>
      <c r="R196" s="8">
        <v>1579</v>
      </c>
      <c r="S196" s="7">
        <v>1097</v>
      </c>
      <c r="T196" s="7">
        <v>1164</v>
      </c>
      <c r="U196" s="6">
        <v>209</v>
      </c>
      <c r="V196" s="11">
        <v>-67</v>
      </c>
      <c r="W196" s="10">
        <v>211459.01</v>
      </c>
      <c r="X196" s="9">
        <f t="shared" si="30"/>
        <v>4.9400000000000004</v>
      </c>
      <c r="Y196" s="8">
        <v>80669.119999999995</v>
      </c>
      <c r="Z196" s="7">
        <v>60383.99</v>
      </c>
      <c r="AA196" s="7">
        <v>59725.89</v>
      </c>
      <c r="AB196" s="6">
        <v>10680.01</v>
      </c>
      <c r="AC196" s="5">
        <v>658.1</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90</v>
      </c>
      <c r="AS196" s="9">
        <f t="shared" si="33"/>
        <v>8.43</v>
      </c>
      <c r="AT196" s="8">
        <v>4</v>
      </c>
      <c r="AU196" s="7">
        <v>26</v>
      </c>
      <c r="AV196" s="7">
        <v>6</v>
      </c>
      <c r="AW196" s="6">
        <v>54</v>
      </c>
      <c r="AX196" s="11">
        <v>20</v>
      </c>
      <c r="AY196" s="10">
        <v>58533.15</v>
      </c>
      <c r="AZ196" s="9">
        <f t="shared" si="34"/>
        <v>-24.1</v>
      </c>
      <c r="BA196" s="8">
        <v>1883.45</v>
      </c>
      <c r="BB196" s="7">
        <v>7082.83</v>
      </c>
      <c r="BC196" s="7">
        <v>1866.44</v>
      </c>
      <c r="BD196" s="6">
        <v>47700.43</v>
      </c>
      <c r="BE196" s="5">
        <v>5216.3900000000003</v>
      </c>
      <c r="BF196" s="10">
        <v>40</v>
      </c>
      <c r="BG196" s="9">
        <f t="shared" si="35"/>
        <v>5.26</v>
      </c>
      <c r="BH196" s="8">
        <v>6</v>
      </c>
      <c r="BI196" s="7">
        <v>21</v>
      </c>
      <c r="BJ196" s="7">
        <v>2</v>
      </c>
      <c r="BK196" s="6">
        <v>11</v>
      </c>
      <c r="BL196" s="11">
        <v>19</v>
      </c>
      <c r="BM196" s="10">
        <v>16816.57</v>
      </c>
      <c r="BN196" s="9">
        <f t="shared" si="36"/>
        <v>-37.5</v>
      </c>
      <c r="BO196" s="8">
        <v>2497.98</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480</v>
      </c>
      <c r="CI196" s="9">
        <f t="shared" si="39"/>
        <v>4.8</v>
      </c>
      <c r="CJ196" s="8">
        <v>29</v>
      </c>
      <c r="CK196" s="7">
        <v>206</v>
      </c>
      <c r="CL196" s="7">
        <v>32</v>
      </c>
      <c r="CM196" s="6">
        <v>213</v>
      </c>
      <c r="CN196" s="11">
        <v>174</v>
      </c>
      <c r="CO196" s="10">
        <v>186143.87</v>
      </c>
      <c r="CP196" s="9">
        <f t="shared" si="40"/>
        <v>0.33</v>
      </c>
      <c r="CQ196" s="8">
        <v>8768.14</v>
      </c>
      <c r="CR196" s="7">
        <v>84274.74</v>
      </c>
      <c r="CS196" s="7">
        <v>10153.08</v>
      </c>
      <c r="CT196" s="6">
        <v>82947.91</v>
      </c>
      <c r="CU196" s="5">
        <v>74121.66</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196" si="28">IFERROR(ROUND((I151-I139)/I139*100,2),"")</f>
        <v>3.35</v>
      </c>
      <c r="K151" s="22">
        <v>59395.17</v>
      </c>
      <c r="L151" s="21">
        <v>53755.71</v>
      </c>
      <c r="M151" s="21">
        <v>16237.9</v>
      </c>
      <c r="N151" s="20">
        <v>9662.0499999999993</v>
      </c>
      <c r="O151" s="19">
        <v>38304.14</v>
      </c>
      <c r="P151" s="24">
        <v>5874</v>
      </c>
      <c r="Q151" s="23">
        <f t="shared" ref="Q151:Q196" si="29">IFERROR(ROUND((P151-P139)/P139*100,2),"")</f>
        <v>3.69</v>
      </c>
      <c r="R151" s="22">
        <v>2497</v>
      </c>
      <c r="S151" s="21">
        <v>1565</v>
      </c>
      <c r="T151" s="21">
        <v>1567</v>
      </c>
      <c r="U151" s="20">
        <v>245</v>
      </c>
      <c r="V151" s="25">
        <v>-2</v>
      </c>
      <c r="W151" s="24">
        <v>242163.86</v>
      </c>
      <c r="X151" s="23">
        <f t="shared" ref="X151:X196" si="30">IFERROR(ROUND((W151-W139)/W139*100,2),"")</f>
        <v>2.81</v>
      </c>
      <c r="Y151" s="22">
        <v>102668.43</v>
      </c>
      <c r="Z151" s="21">
        <v>63124.49</v>
      </c>
      <c r="AA151" s="21">
        <v>65516.3</v>
      </c>
      <c r="AB151" s="20">
        <v>10854.64</v>
      </c>
      <c r="AC151" s="19">
        <v>-2391.81</v>
      </c>
      <c r="AD151" s="24">
        <v>145</v>
      </c>
      <c r="AE151" s="23">
        <f t="shared" ref="AE151:AE196" si="31">IFERROR(ROUND((AD151-AD139)/AD139*100,2),"")</f>
        <v>8.2100000000000009</v>
      </c>
      <c r="AF151" s="22">
        <v>15</v>
      </c>
      <c r="AG151" s="21">
        <v>53</v>
      </c>
      <c r="AH151" s="21">
        <v>13</v>
      </c>
      <c r="AI151" s="20">
        <v>63</v>
      </c>
      <c r="AJ151" s="25">
        <v>41</v>
      </c>
      <c r="AK151" s="24">
        <v>22433.53</v>
      </c>
      <c r="AL151" s="23">
        <f t="shared" ref="AL151:AL196" si="32">IFERROR(ROUND((AK151-AK139)/AK139*100,2),"")</f>
        <v>20.54</v>
      </c>
      <c r="AM151" s="22">
        <v>1337.85</v>
      </c>
      <c r="AN151" s="21">
        <v>9147.26</v>
      </c>
      <c r="AO151" s="21">
        <v>1683.54</v>
      </c>
      <c r="AP151" s="20">
        <v>10164.629999999999</v>
      </c>
      <c r="AQ151" s="19">
        <v>7563.97</v>
      </c>
      <c r="AR151" s="24">
        <v>100</v>
      </c>
      <c r="AS151" s="23">
        <f t="shared" ref="AS151:AS196" si="33">IFERROR(ROUND((AR151-AR139)/AR139*100,2),"")</f>
        <v>3.09</v>
      </c>
      <c r="AT151" s="22">
        <v>6</v>
      </c>
      <c r="AU151" s="21">
        <v>28</v>
      </c>
      <c r="AV151" s="21">
        <v>6</v>
      </c>
      <c r="AW151" s="20">
        <v>60</v>
      </c>
      <c r="AX151" s="25">
        <v>22</v>
      </c>
      <c r="AY151" s="24">
        <v>19221.79</v>
      </c>
      <c r="AZ151" s="23">
        <f t="shared" ref="AZ151:AZ196" si="34">IFERROR(ROUND((AY151-AY139)/AY139*100,2),"")</f>
        <v>-28.5</v>
      </c>
      <c r="BA151" s="22">
        <v>1171.67</v>
      </c>
      <c r="BB151" s="21">
        <v>5180.3100000000004</v>
      </c>
      <c r="BC151" s="21">
        <v>636.48</v>
      </c>
      <c r="BD151" s="20">
        <v>12233.33</v>
      </c>
      <c r="BE151" s="19">
        <v>4543.83</v>
      </c>
      <c r="BF151" s="24">
        <v>20</v>
      </c>
      <c r="BG151" s="23">
        <f t="shared" ref="BG151:BG196" si="35">IFERROR(ROUND((BF151-BF139)/BF139*100,2),"")</f>
        <v>-31.03</v>
      </c>
      <c r="BH151" s="22">
        <v>4</v>
      </c>
      <c r="BI151" s="21">
        <v>6</v>
      </c>
      <c r="BJ151" s="21">
        <v>1</v>
      </c>
      <c r="BK151" s="20">
        <v>9</v>
      </c>
      <c r="BL151" s="25">
        <v>5</v>
      </c>
      <c r="BM151" s="24">
        <v>4051.37</v>
      </c>
      <c r="BN151" s="23">
        <f t="shared" ref="BN151:BN196" si="36">IFERROR(ROUND((BM151-BM139)/BM139*100,2),"")</f>
        <v>-70.239999999999995</v>
      </c>
      <c r="BO151" s="22">
        <v>495.65</v>
      </c>
      <c r="BP151" s="21">
        <v>1653.43</v>
      </c>
      <c r="BQ151" s="21">
        <v>229.88</v>
      </c>
      <c r="BR151" s="20">
        <v>1672.41</v>
      </c>
      <c r="BS151" s="19">
        <v>1423.55</v>
      </c>
      <c r="BT151" s="24">
        <v>15</v>
      </c>
      <c r="BU151" s="23">
        <f t="shared" ref="BU151:BU196" si="37">IFERROR(ROUND((BT151-BT139)/BT139*100,2),"")</f>
        <v>-34.78</v>
      </c>
      <c r="BV151" s="22">
        <v>1</v>
      </c>
      <c r="BW151" s="21">
        <v>4</v>
      </c>
      <c r="BX151" s="21">
        <v>2</v>
      </c>
      <c r="BY151" s="20">
        <v>8</v>
      </c>
      <c r="BZ151" s="25">
        <v>2</v>
      </c>
      <c r="CA151" s="24">
        <v>12724.87</v>
      </c>
      <c r="CB151" s="23">
        <f t="shared" ref="CB151:CB196" si="38">IFERROR(ROUND((CA151-CA139)/CA139*100,2),"")</f>
        <v>-18.87</v>
      </c>
      <c r="CC151" s="22">
        <v>485.6</v>
      </c>
      <c r="CD151" s="21">
        <v>7702.24</v>
      </c>
      <c r="CE151" s="21">
        <v>929.43</v>
      </c>
      <c r="CF151" s="20">
        <v>3607.6</v>
      </c>
      <c r="CG151" s="19">
        <v>6772.81</v>
      </c>
      <c r="CH151" s="24">
        <v>414</v>
      </c>
      <c r="CI151" s="23">
        <f t="shared" ref="CI151:CI196" si="39">IFERROR(ROUND((CH151-CH139)/CH139*100,2),"")</f>
        <v>-6.33</v>
      </c>
      <c r="CJ151" s="22">
        <v>55</v>
      </c>
      <c r="CK151" s="21">
        <v>184</v>
      </c>
      <c r="CL151" s="21">
        <v>48</v>
      </c>
      <c r="CM151" s="20">
        <v>126</v>
      </c>
      <c r="CN151" s="25">
        <v>137</v>
      </c>
      <c r="CO151" s="24">
        <v>106679.85</v>
      </c>
      <c r="CP151" s="23">
        <f t="shared" ref="CP151:CP196"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196"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1109</v>
      </c>
      <c r="C194" s="9">
        <f t="shared" si="41"/>
        <v>1.19</v>
      </c>
      <c r="D194" s="8">
        <v>511</v>
      </c>
      <c r="E194" s="7">
        <v>376</v>
      </c>
      <c r="F194" s="7">
        <v>157</v>
      </c>
      <c r="G194" s="6">
        <v>63</v>
      </c>
      <c r="H194" s="11">
        <v>221</v>
      </c>
      <c r="I194" s="10">
        <v>134418.69</v>
      </c>
      <c r="J194" s="9">
        <f t="shared" si="28"/>
        <v>-3.52</v>
      </c>
      <c r="K194" s="8">
        <v>60003.33</v>
      </c>
      <c r="L194" s="7">
        <v>49108.69</v>
      </c>
      <c r="M194" s="7">
        <v>16330.17</v>
      </c>
      <c r="N194" s="6">
        <v>8773.5400000000009</v>
      </c>
      <c r="O194" s="5">
        <v>32981.480000000003</v>
      </c>
      <c r="P194" s="10">
        <v>6012</v>
      </c>
      <c r="Q194" s="9">
        <f t="shared" si="29"/>
        <v>6.9</v>
      </c>
      <c r="R194" s="8">
        <v>2608</v>
      </c>
      <c r="S194" s="7">
        <v>1490</v>
      </c>
      <c r="T194" s="7">
        <v>1641</v>
      </c>
      <c r="U194" s="6">
        <v>273</v>
      </c>
      <c r="V194" s="11">
        <v>-151</v>
      </c>
      <c r="W194" s="10">
        <v>262032.54</v>
      </c>
      <c r="X194" s="9">
        <f t="shared" si="30"/>
        <v>7.11</v>
      </c>
      <c r="Y194" s="8">
        <v>107606.88</v>
      </c>
      <c r="Z194" s="7">
        <v>69894.03</v>
      </c>
      <c r="AA194" s="7">
        <v>70979.009999999995</v>
      </c>
      <c r="AB194" s="6">
        <v>13552.62</v>
      </c>
      <c r="AC194" s="5">
        <v>-1084.98</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1035</v>
      </c>
      <c r="C195" s="9">
        <f t="shared" si="41"/>
        <v>-6.42</v>
      </c>
      <c r="D195" s="8">
        <v>470</v>
      </c>
      <c r="E195" s="7">
        <v>362</v>
      </c>
      <c r="F195" s="7">
        <v>147</v>
      </c>
      <c r="G195" s="6">
        <v>55</v>
      </c>
      <c r="H195" s="11">
        <v>216</v>
      </c>
      <c r="I195" s="10">
        <v>124549.56</v>
      </c>
      <c r="J195" s="9">
        <f t="shared" si="28"/>
        <v>-6.93</v>
      </c>
      <c r="K195" s="8">
        <v>53155.16</v>
      </c>
      <c r="L195" s="7">
        <v>48231.41</v>
      </c>
      <c r="M195" s="7">
        <v>15639.82</v>
      </c>
      <c r="N195" s="6">
        <v>7460.4</v>
      </c>
      <c r="O195" s="5">
        <v>32654.36</v>
      </c>
      <c r="P195" s="10">
        <v>5575</v>
      </c>
      <c r="Q195" s="9">
        <f t="shared" si="29"/>
        <v>5.89</v>
      </c>
      <c r="R195" s="8">
        <v>2374</v>
      </c>
      <c r="S195" s="7">
        <v>1409</v>
      </c>
      <c r="T195" s="7">
        <v>1487</v>
      </c>
      <c r="U195" s="6">
        <v>305</v>
      </c>
      <c r="V195" s="11">
        <v>-78</v>
      </c>
      <c r="W195" s="10">
        <v>238358.85</v>
      </c>
      <c r="X195" s="9">
        <f t="shared" si="30"/>
        <v>6.13</v>
      </c>
      <c r="Y195" s="8">
        <v>96518.68</v>
      </c>
      <c r="Z195" s="7">
        <v>63059.88</v>
      </c>
      <c r="AA195" s="7">
        <v>64919.31</v>
      </c>
      <c r="AB195" s="6">
        <v>13860.98</v>
      </c>
      <c r="AC195" s="5">
        <v>-1859.43</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thickBot="1" x14ac:dyDescent="0.25">
      <c r="A196" s="138">
        <v>45170</v>
      </c>
      <c r="B196" s="10">
        <v>1184</v>
      </c>
      <c r="C196" s="9">
        <f t="shared" si="41"/>
        <v>2.16</v>
      </c>
      <c r="D196" s="8">
        <v>495</v>
      </c>
      <c r="E196" s="7">
        <v>424</v>
      </c>
      <c r="F196" s="7">
        <v>178</v>
      </c>
      <c r="G196" s="6">
        <v>82</v>
      </c>
      <c r="H196" s="11">
        <v>250</v>
      </c>
      <c r="I196" s="10">
        <v>155241.31</v>
      </c>
      <c r="J196" s="9">
        <f t="shared" si="28"/>
        <v>6.52</v>
      </c>
      <c r="K196" s="8">
        <v>62633.8</v>
      </c>
      <c r="L196" s="7">
        <v>59992.65</v>
      </c>
      <c r="M196" s="7">
        <v>20175.36</v>
      </c>
      <c r="N196" s="6">
        <v>10302.799999999999</v>
      </c>
      <c r="O196" s="5">
        <v>40747.050000000003</v>
      </c>
      <c r="P196" s="10">
        <v>5838</v>
      </c>
      <c r="Q196" s="9">
        <f t="shared" si="29"/>
        <v>-3.42</v>
      </c>
      <c r="R196" s="8">
        <v>2509</v>
      </c>
      <c r="S196" s="7">
        <v>1521</v>
      </c>
      <c r="T196" s="7">
        <v>1506</v>
      </c>
      <c r="U196" s="6">
        <v>302</v>
      </c>
      <c r="V196" s="11">
        <v>15</v>
      </c>
      <c r="W196" s="10">
        <v>255526.71</v>
      </c>
      <c r="X196" s="9">
        <f t="shared" si="30"/>
        <v>-0.82</v>
      </c>
      <c r="Y196" s="8">
        <v>103969.35</v>
      </c>
      <c r="Z196" s="7">
        <v>68192.97</v>
      </c>
      <c r="AA196" s="7">
        <v>69043.44</v>
      </c>
      <c r="AB196" s="6">
        <v>14320.95</v>
      </c>
      <c r="AC196" s="5">
        <v>-850.47</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95</v>
      </c>
      <c r="AS196" s="9">
        <f t="shared" si="33"/>
        <v>9.1999999999999993</v>
      </c>
      <c r="AT196" s="8">
        <v>2</v>
      </c>
      <c r="AU196" s="7">
        <v>25</v>
      </c>
      <c r="AV196" s="7">
        <v>5</v>
      </c>
      <c r="AW196" s="6">
        <v>63</v>
      </c>
      <c r="AX196" s="11">
        <v>20</v>
      </c>
      <c r="AY196" s="10">
        <v>31564.43</v>
      </c>
      <c r="AZ196" s="9">
        <f t="shared" si="34"/>
        <v>9.31</v>
      </c>
      <c r="BA196" s="8">
        <v>148.65</v>
      </c>
      <c r="BB196" s="7">
        <v>9635.35</v>
      </c>
      <c r="BC196" s="7">
        <v>796.87</v>
      </c>
      <c r="BD196" s="6">
        <v>20983.56</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548</v>
      </c>
      <c r="CI196" s="9">
        <f t="shared" si="39"/>
        <v>10.26</v>
      </c>
      <c r="CJ196" s="8">
        <v>44</v>
      </c>
      <c r="CK196" s="7">
        <v>201</v>
      </c>
      <c r="CL196" s="7">
        <v>53</v>
      </c>
      <c r="CM196" s="6">
        <v>250</v>
      </c>
      <c r="CN196" s="11">
        <v>148</v>
      </c>
      <c r="CO196" s="10">
        <v>155081.66</v>
      </c>
      <c r="CP196" s="9">
        <f t="shared" si="40"/>
        <v>16.53</v>
      </c>
      <c r="CQ196" s="8">
        <v>7589.7</v>
      </c>
      <c r="CR196" s="7">
        <v>60076.37</v>
      </c>
      <c r="CS196" s="7">
        <v>10344.49</v>
      </c>
      <c r="CT196" s="6">
        <v>77071.100000000006</v>
      </c>
      <c r="CU196" s="5">
        <v>49731.88</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2"/>
      <c r="B198" s="153"/>
      <c r="C198" s="154"/>
      <c r="D198" s="153"/>
      <c r="E198" s="153"/>
      <c r="F198" s="153"/>
      <c r="G198" s="153"/>
      <c r="H198" s="153"/>
      <c r="I198" s="153"/>
      <c r="J198" s="154"/>
      <c r="K198" s="153"/>
      <c r="L198" s="153"/>
      <c r="M198" s="153"/>
      <c r="N198" s="153"/>
      <c r="O198" s="153"/>
      <c r="P198" s="153"/>
      <c r="Q198" s="154"/>
      <c r="R198" s="153"/>
      <c r="S198" s="153"/>
      <c r="T198" s="153"/>
      <c r="U198" s="153"/>
      <c r="V198" s="153"/>
      <c r="W198" s="153"/>
      <c r="X198" s="154"/>
      <c r="Y198" s="153"/>
      <c r="Z198" s="153"/>
      <c r="AA198" s="153"/>
      <c r="AB198" s="153"/>
      <c r="AC198" s="153"/>
      <c r="AD198" s="153"/>
      <c r="AE198" s="154"/>
      <c r="AF198" s="153"/>
      <c r="AG198" s="153"/>
      <c r="AH198" s="153"/>
      <c r="AI198" s="153"/>
      <c r="AJ198" s="153"/>
      <c r="AK198" s="153"/>
      <c r="AL198" s="154"/>
      <c r="AM198" s="153"/>
      <c r="AN198" s="153"/>
      <c r="AO198" s="153"/>
      <c r="AP198" s="153"/>
      <c r="AQ198" s="153"/>
      <c r="AR198" s="153"/>
      <c r="AS198" s="154"/>
      <c r="AT198" s="153"/>
      <c r="AU198" s="153"/>
      <c r="AV198" s="153"/>
      <c r="AW198" s="153"/>
      <c r="AX198" s="153"/>
      <c r="AY198" s="153"/>
      <c r="AZ198" s="154"/>
      <c r="BA198" s="153"/>
      <c r="BB198" s="153"/>
      <c r="BC198" s="153"/>
      <c r="BD198" s="153"/>
      <c r="BE198" s="153"/>
      <c r="BF198" s="153"/>
      <c r="BG198" s="154"/>
      <c r="BH198" s="153"/>
      <c r="BI198" s="153"/>
      <c r="BJ198" s="153"/>
      <c r="BK198" s="153"/>
      <c r="BL198" s="153"/>
      <c r="BM198" s="153"/>
      <c r="BN198" s="154"/>
      <c r="BO198" s="153"/>
      <c r="BP198" s="153"/>
      <c r="BQ198" s="153"/>
      <c r="BR198" s="153"/>
      <c r="BS198" s="153"/>
      <c r="BT198" s="153"/>
      <c r="BU198" s="154"/>
      <c r="BV198" s="153"/>
      <c r="BW198" s="153"/>
      <c r="BX198" s="153"/>
      <c r="BY198" s="153"/>
      <c r="BZ198" s="153"/>
      <c r="CA198" s="153"/>
      <c r="CB198" s="154"/>
      <c r="CC198" s="153"/>
      <c r="CD198" s="153"/>
      <c r="CE198" s="153"/>
      <c r="CF198" s="153"/>
      <c r="CG198" s="153"/>
      <c r="CH198" s="153"/>
      <c r="CI198" s="154"/>
      <c r="CJ198" s="153"/>
      <c r="CK198" s="153"/>
      <c r="CL198" s="153"/>
      <c r="CM198" s="153"/>
      <c r="CN198" s="153"/>
      <c r="CO198" s="153"/>
      <c r="CP198" s="154"/>
      <c r="CQ198" s="153"/>
      <c r="CR198" s="153"/>
      <c r="CS198" s="153"/>
      <c r="CT198" s="153"/>
      <c r="CU198"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196" si="28">IFERROR(ROUND((I151-I139)/I139*100,2),"")</f>
        <v>-0.05</v>
      </c>
      <c r="K151" s="22">
        <v>62774.7</v>
      </c>
      <c r="L151" s="21">
        <v>33773.74</v>
      </c>
      <c r="M151" s="21">
        <v>18320.759999999998</v>
      </c>
      <c r="N151" s="20">
        <v>3446.04</v>
      </c>
      <c r="O151" s="19">
        <v>15452.98</v>
      </c>
      <c r="P151" s="24">
        <v>706</v>
      </c>
      <c r="Q151" s="23">
        <f t="shared" ref="Q151:Q196" si="29">IFERROR(ROUND((P151-P139)/P139*100,2),"")</f>
        <v>-3.68</v>
      </c>
      <c r="R151" s="22">
        <v>321</v>
      </c>
      <c r="S151" s="21">
        <v>180</v>
      </c>
      <c r="T151" s="21">
        <v>180</v>
      </c>
      <c r="U151" s="20">
        <v>25</v>
      </c>
      <c r="V151" s="25">
        <v>0</v>
      </c>
      <c r="W151" s="24">
        <v>46710</v>
      </c>
      <c r="X151" s="23">
        <f t="shared" ref="X151:X196" si="30">IFERROR(ROUND((W151-W139)/W139*100,2),"")</f>
        <v>-4.1399999999999997</v>
      </c>
      <c r="Y151" s="22">
        <v>21254.03</v>
      </c>
      <c r="Z151" s="21">
        <v>11848.18</v>
      </c>
      <c r="AA151" s="21">
        <v>12320.35</v>
      </c>
      <c r="AB151" s="20">
        <v>1287.44</v>
      </c>
      <c r="AC151" s="19">
        <v>-472.17</v>
      </c>
      <c r="AD151" s="24">
        <v>27</v>
      </c>
      <c r="AE151" s="23">
        <f t="shared" ref="AE151:AE196" si="31">IFERROR(ROUND((AD151-AD139)/AD139*100,2),"")</f>
        <v>8</v>
      </c>
      <c r="AF151" s="22">
        <v>6</v>
      </c>
      <c r="AG151" s="21">
        <v>13</v>
      </c>
      <c r="AH151" s="21">
        <v>0</v>
      </c>
      <c r="AI151" s="20">
        <v>8</v>
      </c>
      <c r="AJ151" s="25">
        <v>13</v>
      </c>
      <c r="AK151" s="24">
        <v>12302.81</v>
      </c>
      <c r="AL151" s="23">
        <f t="shared" ref="AL151:AL196" si="32">IFERROR(ROUND((AK151-AK139)/AK139*100,2),"")</f>
        <v>-9.23</v>
      </c>
      <c r="AM151" s="22">
        <v>1961.55</v>
      </c>
      <c r="AN151" s="21">
        <v>5529.9</v>
      </c>
      <c r="AO151" s="21">
        <v>0</v>
      </c>
      <c r="AP151" s="20">
        <v>4811.3599999999997</v>
      </c>
      <c r="AQ151" s="19">
        <v>5529.9</v>
      </c>
      <c r="AR151" s="24">
        <v>43</v>
      </c>
      <c r="AS151" s="23">
        <f t="shared" ref="AS151:AS196" si="33">IFERROR(ROUND((AR151-AR139)/AR139*100,2),"")</f>
        <v>22.86</v>
      </c>
      <c r="AT151" s="22">
        <v>7</v>
      </c>
      <c r="AU151" s="21">
        <v>12</v>
      </c>
      <c r="AV151" s="21">
        <v>3</v>
      </c>
      <c r="AW151" s="20">
        <v>21</v>
      </c>
      <c r="AX151" s="25">
        <v>9</v>
      </c>
      <c r="AY151" s="24">
        <v>33325.93</v>
      </c>
      <c r="AZ151" s="23">
        <f t="shared" ref="AZ151:AZ196" si="34">IFERROR(ROUND((AY151-AY139)/AY139*100,2),"")</f>
        <v>76.66</v>
      </c>
      <c r="BA151" s="22">
        <v>1879.36</v>
      </c>
      <c r="BB151" s="21">
        <v>8426.4699999999993</v>
      </c>
      <c r="BC151" s="21">
        <v>600.19000000000005</v>
      </c>
      <c r="BD151" s="20">
        <v>22419.91</v>
      </c>
      <c r="BE151" s="19">
        <v>7826.28</v>
      </c>
      <c r="BF151" s="24">
        <v>15</v>
      </c>
      <c r="BG151" s="23">
        <f t="shared" ref="BG151:BG196" si="35">IFERROR(ROUND((BF151-BF139)/BF139*100,2),"")</f>
        <v>-11.76</v>
      </c>
      <c r="BH151" s="22">
        <v>2</v>
      </c>
      <c r="BI151" s="21">
        <v>9</v>
      </c>
      <c r="BJ151" s="21">
        <v>1</v>
      </c>
      <c r="BK151" s="20">
        <v>3</v>
      </c>
      <c r="BL151" s="25">
        <v>8</v>
      </c>
      <c r="BM151" s="24">
        <v>9421.77</v>
      </c>
      <c r="BN151" s="23">
        <f t="shared" ref="BN151:BN196" si="36">IFERROR(ROUND((BM151-BM139)/BM139*100,2),"")</f>
        <v>-23.53</v>
      </c>
      <c r="BO151" s="22">
        <v>585.59</v>
      </c>
      <c r="BP151" s="21">
        <v>5028.55</v>
      </c>
      <c r="BQ151" s="21">
        <v>166.45</v>
      </c>
      <c r="BR151" s="20">
        <v>3641.18</v>
      </c>
      <c r="BS151" s="19">
        <v>4862.1000000000004</v>
      </c>
      <c r="BT151" s="24">
        <v>12</v>
      </c>
      <c r="BU151" s="23">
        <f t="shared" ref="BU151:BU196" si="37">IFERROR(ROUND((BT151-BT139)/BT139*100,2),"")</f>
        <v>-29.41</v>
      </c>
      <c r="BV151" s="22">
        <v>2</v>
      </c>
      <c r="BW151" s="21">
        <v>8</v>
      </c>
      <c r="BX151" s="21">
        <v>1</v>
      </c>
      <c r="BY151" s="20">
        <v>1</v>
      </c>
      <c r="BZ151" s="25">
        <v>7</v>
      </c>
      <c r="CA151" s="24">
        <v>11519.2</v>
      </c>
      <c r="CB151" s="23">
        <f t="shared" ref="CB151:CB196" si="38">IFERROR(ROUND((CA151-CA139)/CA139*100,2),"")</f>
        <v>-55.32</v>
      </c>
      <c r="CC151" s="22">
        <v>465</v>
      </c>
      <c r="CD151" s="21">
        <v>10221.73</v>
      </c>
      <c r="CE151" s="21">
        <v>419.83</v>
      </c>
      <c r="CF151" s="20">
        <v>412.64</v>
      </c>
      <c r="CG151" s="19">
        <v>9801.9</v>
      </c>
      <c r="CH151" s="24">
        <v>142</v>
      </c>
      <c r="CI151" s="23">
        <f t="shared" ref="CI151:CI196" si="39">IFERROR(ROUND((CH151-CH139)/CH139*100,2),"")</f>
        <v>5.19</v>
      </c>
      <c r="CJ151" s="22">
        <v>25</v>
      </c>
      <c r="CK151" s="21">
        <v>66</v>
      </c>
      <c r="CL151" s="21">
        <v>21</v>
      </c>
      <c r="CM151" s="20">
        <v>30</v>
      </c>
      <c r="CN151" s="25">
        <v>45</v>
      </c>
      <c r="CO151" s="24">
        <v>67276.02</v>
      </c>
      <c r="CP151" s="23">
        <f t="shared" ref="CP151:CP196"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196"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576</v>
      </c>
      <c r="C195" s="9">
        <f t="shared" si="41"/>
        <v>-3.36</v>
      </c>
      <c r="D195" s="8">
        <v>261</v>
      </c>
      <c r="E195" s="7">
        <v>204</v>
      </c>
      <c r="F195" s="7">
        <v>96</v>
      </c>
      <c r="G195" s="6">
        <v>15</v>
      </c>
      <c r="H195" s="11">
        <v>108</v>
      </c>
      <c r="I195" s="10">
        <v>110768.98</v>
      </c>
      <c r="J195" s="9">
        <f t="shared" si="28"/>
        <v>-8.2100000000000009</v>
      </c>
      <c r="K195" s="8">
        <v>46593.35</v>
      </c>
      <c r="L195" s="7">
        <v>44402.43</v>
      </c>
      <c r="M195" s="7">
        <v>16777.79</v>
      </c>
      <c r="N195" s="6">
        <v>2995.41</v>
      </c>
      <c r="O195" s="5">
        <v>27624.639999999999</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19</v>
      </c>
      <c r="AS195" s="9">
        <f t="shared" si="33"/>
        <v>58.33</v>
      </c>
      <c r="AT195" s="8">
        <v>1</v>
      </c>
      <c r="AU195" s="7">
        <v>5</v>
      </c>
      <c r="AV195" s="7">
        <v>4</v>
      </c>
      <c r="AW195" s="6">
        <v>9</v>
      </c>
      <c r="AX195" s="11">
        <v>1</v>
      </c>
      <c r="AY195" s="10">
        <v>19216.080000000002</v>
      </c>
      <c r="AZ195" s="9">
        <f t="shared" si="34"/>
        <v>184.67</v>
      </c>
      <c r="BA195" s="8">
        <v>344.43</v>
      </c>
      <c r="BB195" s="7">
        <v>2973.35</v>
      </c>
      <c r="BC195" s="7">
        <v>3832.37</v>
      </c>
      <c r="BD195" s="6">
        <v>12065.93</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thickBot="1" x14ac:dyDescent="0.25">
      <c r="A196" s="138">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793</v>
      </c>
      <c r="Q196" s="9">
        <f t="shared" si="29"/>
        <v>-2.46</v>
      </c>
      <c r="R196" s="8">
        <v>286</v>
      </c>
      <c r="S196" s="7">
        <v>227</v>
      </c>
      <c r="T196" s="7">
        <v>241</v>
      </c>
      <c r="U196" s="6">
        <v>39</v>
      </c>
      <c r="V196" s="11">
        <v>-14</v>
      </c>
      <c r="W196" s="10">
        <v>49530.32</v>
      </c>
      <c r="X196" s="9">
        <f t="shared" si="30"/>
        <v>-1.89</v>
      </c>
      <c r="Y196" s="8">
        <v>18335.95</v>
      </c>
      <c r="Z196" s="7">
        <v>14288.4</v>
      </c>
      <c r="AA196" s="7">
        <v>14917.3</v>
      </c>
      <c r="AB196" s="6">
        <v>1988.67</v>
      </c>
      <c r="AC196" s="5">
        <v>-628.9</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32</v>
      </c>
      <c r="AS196" s="9">
        <f t="shared" si="33"/>
        <v>-13.51</v>
      </c>
      <c r="AT196" s="8">
        <v>1</v>
      </c>
      <c r="AU196" s="7">
        <v>10</v>
      </c>
      <c r="AV196" s="7">
        <v>4</v>
      </c>
      <c r="AW196" s="6">
        <v>17</v>
      </c>
      <c r="AX196" s="11">
        <v>6</v>
      </c>
      <c r="AY196" s="10">
        <v>14076.63</v>
      </c>
      <c r="AZ196" s="9">
        <f t="shared" si="34"/>
        <v>-46.66</v>
      </c>
      <c r="BA196" s="8">
        <v>383.46</v>
      </c>
      <c r="BB196" s="7">
        <v>3866</v>
      </c>
      <c r="BC196" s="7">
        <v>593.80999999999995</v>
      </c>
      <c r="BD196" s="6">
        <v>9233.36</v>
      </c>
      <c r="BE196" s="5">
        <v>3272.19</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2"/>
      <c r="B198" s="153"/>
      <c r="C198" s="154"/>
      <c r="D198" s="153"/>
      <c r="E198" s="153"/>
      <c r="F198" s="153"/>
      <c r="G198" s="153"/>
      <c r="H198" s="153"/>
      <c r="I198" s="153"/>
      <c r="J198" s="154"/>
      <c r="K198" s="153"/>
      <c r="L198" s="153"/>
      <c r="M198" s="153"/>
      <c r="N198" s="153"/>
      <c r="O198" s="153"/>
      <c r="P198" s="153"/>
      <c r="Q198" s="154"/>
      <c r="R198" s="153"/>
      <c r="S198" s="153"/>
      <c r="T198" s="153"/>
      <c r="U198" s="153"/>
      <c r="V198" s="153"/>
      <c r="W198" s="153"/>
      <c r="X198" s="154"/>
      <c r="Y198" s="153"/>
      <c r="Z198" s="153"/>
      <c r="AA198" s="153"/>
      <c r="AB198" s="153"/>
      <c r="AC198" s="153"/>
      <c r="AD198" s="153"/>
      <c r="AE198" s="154"/>
      <c r="AF198" s="153"/>
      <c r="AG198" s="153"/>
      <c r="AH198" s="153"/>
      <c r="AI198" s="153"/>
      <c r="AJ198" s="153"/>
      <c r="AK198" s="153"/>
      <c r="AL198" s="154"/>
      <c r="AM198" s="153"/>
      <c r="AN198" s="153"/>
      <c r="AO198" s="153"/>
      <c r="AP198" s="153"/>
      <c r="AQ198" s="153"/>
      <c r="AR198" s="153"/>
      <c r="AS198" s="154"/>
      <c r="AT198" s="153"/>
      <c r="AU198" s="153"/>
      <c r="AV198" s="153"/>
      <c r="AW198" s="153"/>
      <c r="AX198" s="153"/>
      <c r="AY198" s="153"/>
      <c r="AZ198" s="154"/>
      <c r="BA198" s="153"/>
      <c r="BB198" s="153"/>
      <c r="BC198" s="153"/>
      <c r="BD198" s="153"/>
      <c r="BE198" s="153"/>
      <c r="BF198" s="153"/>
      <c r="BG198" s="154"/>
      <c r="BH198" s="153"/>
      <c r="BI198" s="153"/>
      <c r="BJ198" s="153"/>
      <c r="BK198" s="153"/>
      <c r="BL198" s="153"/>
      <c r="BM198" s="153"/>
      <c r="BN198" s="154"/>
      <c r="BO198" s="153"/>
      <c r="BP198" s="153"/>
      <c r="BQ198" s="153"/>
      <c r="BR198" s="153"/>
      <c r="BS198" s="153"/>
      <c r="BT198" s="153"/>
      <c r="BU198" s="154"/>
      <c r="BV198" s="153"/>
      <c r="BW198" s="153"/>
      <c r="BX198" s="153"/>
      <c r="BY198" s="153"/>
      <c r="BZ198" s="153"/>
      <c r="CA198" s="153"/>
      <c r="CB198" s="154"/>
      <c r="CC198" s="153"/>
      <c r="CD198" s="153"/>
      <c r="CE198" s="153"/>
      <c r="CF198" s="153"/>
      <c r="CG198" s="153"/>
      <c r="CH198" s="153"/>
      <c r="CI198" s="154"/>
      <c r="CJ198" s="153"/>
      <c r="CK198" s="153"/>
      <c r="CL198" s="153"/>
      <c r="CM198" s="153"/>
      <c r="CN198" s="153"/>
      <c r="CO198" s="153"/>
      <c r="CP198" s="154"/>
      <c r="CQ198" s="153"/>
      <c r="CR198" s="153"/>
      <c r="CS198" s="153"/>
      <c r="CT198" s="153"/>
      <c r="CU198"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196" si="28">IFERROR(ROUND((I151-I139)/I139*100,2),"")</f>
        <v>-3.82</v>
      </c>
      <c r="K151" s="22">
        <v>73244.47</v>
      </c>
      <c r="L151" s="21">
        <v>62627.46</v>
      </c>
      <c r="M151" s="21">
        <v>24643.439999999999</v>
      </c>
      <c r="N151" s="20">
        <v>10182.89</v>
      </c>
      <c r="O151" s="19">
        <v>37984.019999999997</v>
      </c>
      <c r="P151" s="24">
        <v>1955</v>
      </c>
      <c r="Q151" s="23">
        <f t="shared" ref="Q151:Q196" si="29">IFERROR(ROUND((P151-P139)/P139*100,2),"")</f>
        <v>0.46</v>
      </c>
      <c r="R151" s="22">
        <v>768</v>
      </c>
      <c r="S151" s="21">
        <v>561</v>
      </c>
      <c r="T151" s="21">
        <v>523</v>
      </c>
      <c r="U151" s="20">
        <v>103</v>
      </c>
      <c r="V151" s="25">
        <v>38</v>
      </c>
      <c r="W151" s="24">
        <v>105083.27</v>
      </c>
      <c r="X151" s="23">
        <f t="shared" ref="X151:X196" si="30">IFERROR(ROUND((W151-W139)/W139*100,2),"")</f>
        <v>-2.91</v>
      </c>
      <c r="Y151" s="22">
        <v>43744.19</v>
      </c>
      <c r="Z151" s="21">
        <v>30063.97</v>
      </c>
      <c r="AA151" s="21">
        <v>25667.23</v>
      </c>
      <c r="AB151" s="20">
        <v>5607.88</v>
      </c>
      <c r="AC151" s="19">
        <v>4396.74</v>
      </c>
      <c r="AD151" s="24">
        <v>18</v>
      </c>
      <c r="AE151" s="23">
        <f t="shared" ref="AE151:AE196" si="31">IFERROR(ROUND((AD151-AD139)/AD139*100,2),"")</f>
        <v>-50</v>
      </c>
      <c r="AF151" s="22">
        <v>4</v>
      </c>
      <c r="AG151" s="21">
        <v>8</v>
      </c>
      <c r="AH151" s="21">
        <v>0</v>
      </c>
      <c r="AI151" s="20">
        <v>6</v>
      </c>
      <c r="AJ151" s="25">
        <v>8</v>
      </c>
      <c r="AK151" s="24">
        <v>7088.36</v>
      </c>
      <c r="AL151" s="23">
        <f t="shared" ref="AL151:AL196" si="32">IFERROR(ROUND((AK151-AK139)/AK139*100,2),"")</f>
        <v>-78.180000000000007</v>
      </c>
      <c r="AM151" s="22">
        <v>1119.73</v>
      </c>
      <c r="AN151" s="21">
        <v>1181.07</v>
      </c>
      <c r="AO151" s="21">
        <v>0</v>
      </c>
      <c r="AP151" s="20">
        <v>4787.5600000000004</v>
      </c>
      <c r="AQ151" s="19">
        <v>1181.07</v>
      </c>
      <c r="AR151" s="24">
        <v>59</v>
      </c>
      <c r="AS151" s="23">
        <f t="shared" ref="AS151:AS196" si="33">IFERROR(ROUND((AR151-AR139)/AR139*100,2),"")</f>
        <v>-4.84</v>
      </c>
      <c r="AT151" s="22">
        <v>2</v>
      </c>
      <c r="AU151" s="21">
        <v>15</v>
      </c>
      <c r="AV151" s="21">
        <v>5</v>
      </c>
      <c r="AW151" s="20">
        <v>37</v>
      </c>
      <c r="AX151" s="25">
        <v>10</v>
      </c>
      <c r="AY151" s="24">
        <v>34913.53</v>
      </c>
      <c r="AZ151" s="23">
        <f t="shared" ref="AZ151:AZ196" si="34">IFERROR(ROUND((AY151-AY139)/AY139*100,2),"")</f>
        <v>13.52</v>
      </c>
      <c r="BA151" s="22">
        <v>545.19000000000005</v>
      </c>
      <c r="BB151" s="21">
        <v>4401.7</v>
      </c>
      <c r="BC151" s="21">
        <v>1704.67</v>
      </c>
      <c r="BD151" s="20">
        <v>28261.97</v>
      </c>
      <c r="BE151" s="19">
        <v>2697.03</v>
      </c>
      <c r="BF151" s="24">
        <v>25</v>
      </c>
      <c r="BG151" s="23">
        <f t="shared" ref="BG151:BG196" si="35">IFERROR(ROUND((BF151-BF139)/BF139*100,2),"")</f>
        <v>0</v>
      </c>
      <c r="BH151" s="22">
        <v>3</v>
      </c>
      <c r="BI151" s="21">
        <v>9</v>
      </c>
      <c r="BJ151" s="21">
        <v>5</v>
      </c>
      <c r="BK151" s="20">
        <v>8</v>
      </c>
      <c r="BL151" s="25">
        <v>4</v>
      </c>
      <c r="BM151" s="24">
        <v>11055.17</v>
      </c>
      <c r="BN151" s="23">
        <f t="shared" ref="BN151:BN196" si="36">IFERROR(ROUND((BM151-BM139)/BM139*100,2),"")</f>
        <v>-50.04</v>
      </c>
      <c r="BO151" s="22">
        <v>263.93</v>
      </c>
      <c r="BP151" s="21">
        <v>5246.86</v>
      </c>
      <c r="BQ151" s="21">
        <v>1846.14</v>
      </c>
      <c r="BR151" s="20">
        <v>3698.24</v>
      </c>
      <c r="BS151" s="19">
        <v>3400.72</v>
      </c>
      <c r="BT151" s="24">
        <v>9</v>
      </c>
      <c r="BU151" s="23">
        <f t="shared" ref="BU151:BU196" si="37">IFERROR(ROUND((BT151-BT139)/BT139*100,2),"")</f>
        <v>50</v>
      </c>
      <c r="BV151" s="22">
        <v>1</v>
      </c>
      <c r="BW151" s="21">
        <v>4</v>
      </c>
      <c r="BX151" s="21">
        <v>1</v>
      </c>
      <c r="BY151" s="20">
        <v>3</v>
      </c>
      <c r="BZ151" s="25">
        <v>3</v>
      </c>
      <c r="CA151" s="24">
        <v>15096.27</v>
      </c>
      <c r="CB151" s="23">
        <f t="shared" ref="CB151:CB196" si="38">IFERROR(ROUND((CA151-CA139)/CA139*100,2),"")</f>
        <v>126.43</v>
      </c>
      <c r="CC151" s="22">
        <v>686.81</v>
      </c>
      <c r="CD151" s="21">
        <v>6773.48</v>
      </c>
      <c r="CE151" s="21">
        <v>219.76</v>
      </c>
      <c r="CF151" s="20">
        <v>7416.22</v>
      </c>
      <c r="CG151" s="19">
        <v>6553.72</v>
      </c>
      <c r="CH151" s="24">
        <v>219</v>
      </c>
      <c r="CI151" s="23">
        <f t="shared" ref="CI151:CI196" si="39">IFERROR(ROUND((CH151-CH139)/CH139*100,2),"")</f>
        <v>-7.2</v>
      </c>
      <c r="CJ151" s="22">
        <v>20</v>
      </c>
      <c r="CK151" s="21">
        <v>106</v>
      </c>
      <c r="CL151" s="21">
        <v>10</v>
      </c>
      <c r="CM151" s="20">
        <v>83</v>
      </c>
      <c r="CN151" s="25">
        <v>96</v>
      </c>
      <c r="CO151" s="24">
        <v>71531.8</v>
      </c>
      <c r="CP151" s="23">
        <f t="shared" ref="CP151:CP196"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196"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1425</v>
      </c>
      <c r="C194" s="9">
        <f t="shared" si="41"/>
        <v>8.94</v>
      </c>
      <c r="D194" s="8">
        <v>604</v>
      </c>
      <c r="E194" s="7">
        <v>567</v>
      </c>
      <c r="F194" s="7">
        <v>203</v>
      </c>
      <c r="G194" s="6">
        <v>51</v>
      </c>
      <c r="H194" s="11">
        <v>364</v>
      </c>
      <c r="I194" s="10">
        <v>169659.27</v>
      </c>
      <c r="J194" s="9">
        <f t="shared" si="28"/>
        <v>12.06</v>
      </c>
      <c r="K194" s="8">
        <v>70219.58</v>
      </c>
      <c r="L194" s="7">
        <v>70187.97</v>
      </c>
      <c r="M194" s="7">
        <v>24307.31</v>
      </c>
      <c r="N194" s="6">
        <v>4944.41</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1367</v>
      </c>
      <c r="C195" s="9">
        <f t="shared" si="41"/>
        <v>1.71</v>
      </c>
      <c r="D195" s="8">
        <v>555</v>
      </c>
      <c r="E195" s="7">
        <v>523</v>
      </c>
      <c r="F195" s="7">
        <v>225</v>
      </c>
      <c r="G195" s="6">
        <v>64</v>
      </c>
      <c r="H195" s="11">
        <v>298</v>
      </c>
      <c r="I195" s="10">
        <v>156078.66</v>
      </c>
      <c r="J195" s="9">
        <f t="shared" si="28"/>
        <v>1.21</v>
      </c>
      <c r="K195" s="8">
        <v>65508.33</v>
      </c>
      <c r="L195" s="7">
        <v>60261.69</v>
      </c>
      <c r="M195" s="7">
        <v>22231.94</v>
      </c>
      <c r="N195" s="6">
        <v>8076.7</v>
      </c>
      <c r="O195" s="5">
        <v>38029.75</v>
      </c>
      <c r="P195" s="10">
        <v>2279</v>
      </c>
      <c r="Q195" s="9">
        <f t="shared" si="29"/>
        <v>2.0099999999999998</v>
      </c>
      <c r="R195" s="8">
        <v>928</v>
      </c>
      <c r="S195" s="7">
        <v>609</v>
      </c>
      <c r="T195" s="7">
        <v>651</v>
      </c>
      <c r="U195" s="6">
        <v>91</v>
      </c>
      <c r="V195" s="11">
        <v>-42</v>
      </c>
      <c r="W195" s="10">
        <v>110130.73</v>
      </c>
      <c r="X195" s="9">
        <f t="shared" si="30"/>
        <v>-4.26</v>
      </c>
      <c r="Y195" s="8">
        <v>43265.07</v>
      </c>
      <c r="Z195" s="7">
        <v>31950</v>
      </c>
      <c r="AA195" s="7">
        <v>30431.5</v>
      </c>
      <c r="AB195" s="6">
        <v>4484.16</v>
      </c>
      <c r="AC195" s="5">
        <v>1518.5</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thickBot="1" x14ac:dyDescent="0.25">
      <c r="A196" s="138">
        <v>45170</v>
      </c>
      <c r="B196" s="10">
        <v>1499</v>
      </c>
      <c r="C196" s="9">
        <f t="shared" si="41"/>
        <v>3.88</v>
      </c>
      <c r="D196" s="8">
        <v>609</v>
      </c>
      <c r="E196" s="7">
        <v>589</v>
      </c>
      <c r="F196" s="7">
        <v>209</v>
      </c>
      <c r="G196" s="6">
        <v>92</v>
      </c>
      <c r="H196" s="11">
        <v>380</v>
      </c>
      <c r="I196" s="10">
        <v>176830.22</v>
      </c>
      <c r="J196" s="9">
        <f t="shared" si="28"/>
        <v>3.04</v>
      </c>
      <c r="K196" s="8">
        <v>72089.37</v>
      </c>
      <c r="L196" s="7">
        <v>73960.27</v>
      </c>
      <c r="M196" s="7">
        <v>20404.060000000001</v>
      </c>
      <c r="N196" s="6">
        <v>10376.52</v>
      </c>
      <c r="O196" s="5">
        <v>53556.21</v>
      </c>
      <c r="P196" s="10">
        <v>2548</v>
      </c>
      <c r="Q196" s="9">
        <f t="shared" si="29"/>
        <v>6.92</v>
      </c>
      <c r="R196" s="8">
        <v>991</v>
      </c>
      <c r="S196" s="7">
        <v>693</v>
      </c>
      <c r="T196" s="7">
        <v>715</v>
      </c>
      <c r="U196" s="6">
        <v>149</v>
      </c>
      <c r="V196" s="11">
        <v>-22</v>
      </c>
      <c r="W196" s="10">
        <v>125551.82</v>
      </c>
      <c r="X196" s="9">
        <f t="shared" si="30"/>
        <v>5.6</v>
      </c>
      <c r="Y196" s="8">
        <v>46647.67</v>
      </c>
      <c r="Z196" s="7">
        <v>36543.61</v>
      </c>
      <c r="AA196" s="7">
        <v>34944.61</v>
      </c>
      <c r="AB196" s="6">
        <v>7415.93</v>
      </c>
      <c r="AC196" s="5">
        <v>1599</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53</v>
      </c>
      <c r="AS196" s="9">
        <f t="shared" si="33"/>
        <v>8.16</v>
      </c>
      <c r="AT196" s="8">
        <v>3</v>
      </c>
      <c r="AU196" s="7">
        <v>15</v>
      </c>
      <c r="AV196" s="7">
        <v>3</v>
      </c>
      <c r="AW196" s="6">
        <v>32</v>
      </c>
      <c r="AX196" s="11">
        <v>12</v>
      </c>
      <c r="AY196" s="10">
        <v>21098.81</v>
      </c>
      <c r="AZ196" s="9">
        <f t="shared" si="34"/>
        <v>-19.45</v>
      </c>
      <c r="BA196" s="8">
        <v>260.33</v>
      </c>
      <c r="BB196" s="7">
        <v>3199.56</v>
      </c>
      <c r="BC196" s="7">
        <v>844.46</v>
      </c>
      <c r="BD196" s="6">
        <v>16794.46</v>
      </c>
      <c r="BE196" s="5">
        <v>2355.1</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2"/>
      <c r="B198" s="153"/>
      <c r="C198" s="154"/>
      <c r="D198" s="153"/>
      <c r="E198" s="153"/>
      <c r="F198" s="153"/>
      <c r="G198" s="153"/>
      <c r="H198" s="153"/>
      <c r="I198" s="153"/>
      <c r="J198" s="154"/>
      <c r="K198" s="153"/>
      <c r="L198" s="153"/>
      <c r="M198" s="153"/>
      <c r="N198" s="153"/>
      <c r="O198" s="153"/>
      <c r="P198" s="153"/>
      <c r="Q198" s="154"/>
      <c r="R198" s="153"/>
      <c r="S198" s="153"/>
      <c r="T198" s="153"/>
      <c r="U198" s="153"/>
      <c r="V198" s="153"/>
      <c r="W198" s="153"/>
      <c r="X198" s="154"/>
      <c r="Y198" s="153"/>
      <c r="Z198" s="153"/>
      <c r="AA198" s="153"/>
      <c r="AB198" s="153"/>
      <c r="AC198" s="153"/>
      <c r="AD198" s="153"/>
      <c r="AE198" s="154"/>
      <c r="AF198" s="153"/>
      <c r="AG198" s="153"/>
      <c r="AH198" s="153"/>
      <c r="AI198" s="153"/>
      <c r="AJ198" s="153"/>
      <c r="AK198" s="153"/>
      <c r="AL198" s="154"/>
      <c r="AM198" s="153"/>
      <c r="AN198" s="153"/>
      <c r="AO198" s="153"/>
      <c r="AP198" s="153"/>
      <c r="AQ198" s="153"/>
      <c r="AR198" s="153"/>
      <c r="AS198" s="154"/>
      <c r="AT198" s="153"/>
      <c r="AU198" s="153"/>
      <c r="AV198" s="153"/>
      <c r="AW198" s="153"/>
      <c r="AX198" s="153"/>
      <c r="AY198" s="153"/>
      <c r="AZ198" s="154"/>
      <c r="BA198" s="153"/>
      <c r="BB198" s="153"/>
      <c r="BC198" s="153"/>
      <c r="BD198" s="153"/>
      <c r="BE198" s="153"/>
      <c r="BF198" s="153"/>
      <c r="BG198" s="154"/>
      <c r="BH198" s="153"/>
      <c r="BI198" s="153"/>
      <c r="BJ198" s="153"/>
      <c r="BK198" s="153"/>
      <c r="BL198" s="153"/>
      <c r="BM198" s="153"/>
      <c r="BN198" s="154"/>
      <c r="BO198" s="153"/>
      <c r="BP198" s="153"/>
      <c r="BQ198" s="153"/>
      <c r="BR198" s="153"/>
      <c r="BS198" s="153"/>
      <c r="BT198" s="153"/>
      <c r="BU198" s="154"/>
      <c r="BV198" s="153"/>
      <c r="BW198" s="153"/>
      <c r="BX198" s="153"/>
      <c r="BY198" s="153"/>
      <c r="BZ198" s="153"/>
      <c r="CA198" s="153"/>
      <c r="CB198" s="154"/>
      <c r="CC198" s="153"/>
      <c r="CD198" s="153"/>
      <c r="CE198" s="153"/>
      <c r="CF198" s="153"/>
      <c r="CG198" s="153"/>
      <c r="CH198" s="153"/>
      <c r="CI198" s="154"/>
      <c r="CJ198" s="153"/>
      <c r="CK198" s="153"/>
      <c r="CL198" s="153"/>
      <c r="CM198" s="153"/>
      <c r="CN198" s="153"/>
      <c r="CO198" s="153"/>
      <c r="CP198" s="154"/>
      <c r="CQ198" s="153"/>
      <c r="CR198" s="153"/>
      <c r="CS198" s="153"/>
      <c r="CT198" s="153"/>
      <c r="CU198"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196" si="28">IFERROR(ROUND((I151-I139)/I139*100,2),"")</f>
        <v>3.8</v>
      </c>
      <c r="K151" s="22">
        <v>275301.53000000003</v>
      </c>
      <c r="L151" s="21">
        <v>117284.19</v>
      </c>
      <c r="M151" s="21">
        <v>58418.400000000001</v>
      </c>
      <c r="N151" s="20">
        <v>5745.65</v>
      </c>
      <c r="O151" s="19">
        <v>59196.37</v>
      </c>
      <c r="P151" s="24">
        <v>436</v>
      </c>
      <c r="Q151" s="23">
        <f t="shared" ref="Q151:Q196" si="29">IFERROR(ROUND((P151-P139)/P139*100,2),"")</f>
        <v>5.0599999999999996</v>
      </c>
      <c r="R151" s="22">
        <v>202</v>
      </c>
      <c r="S151" s="21">
        <v>123</v>
      </c>
      <c r="T151" s="21">
        <v>93</v>
      </c>
      <c r="U151" s="20">
        <v>18</v>
      </c>
      <c r="V151" s="25">
        <v>30</v>
      </c>
      <c r="W151" s="24">
        <v>29593.89</v>
      </c>
      <c r="X151" s="23">
        <f t="shared" ref="X151:X196" si="30">IFERROR(ROUND((W151-W139)/W139*100,2),"")</f>
        <v>3.84</v>
      </c>
      <c r="Y151" s="22">
        <v>13951.76</v>
      </c>
      <c r="Z151" s="21">
        <v>8486.56</v>
      </c>
      <c r="AA151" s="21">
        <v>6200.8</v>
      </c>
      <c r="AB151" s="20">
        <v>954.77</v>
      </c>
      <c r="AC151" s="19">
        <v>2285.7600000000002</v>
      </c>
      <c r="AD151" s="24">
        <v>34</v>
      </c>
      <c r="AE151" s="23">
        <f t="shared" ref="AE151:AE196" si="31">IFERROR(ROUND((AD151-AD139)/AD139*100,2),"")</f>
        <v>13.33</v>
      </c>
      <c r="AF151" s="22">
        <v>7</v>
      </c>
      <c r="AG151" s="21">
        <v>10</v>
      </c>
      <c r="AH151" s="21">
        <v>3</v>
      </c>
      <c r="AI151" s="20">
        <v>14</v>
      </c>
      <c r="AJ151" s="25">
        <v>7</v>
      </c>
      <c r="AK151" s="24">
        <v>20169.919999999998</v>
      </c>
      <c r="AL151" s="23">
        <f t="shared" ref="AL151:AL196" si="32">IFERROR(ROUND((AK151-AK139)/AK139*100,2),"")</f>
        <v>-19.46</v>
      </c>
      <c r="AM151" s="22">
        <v>5397.73</v>
      </c>
      <c r="AN151" s="21">
        <v>4736.29</v>
      </c>
      <c r="AO151" s="21">
        <v>2590.6799999999998</v>
      </c>
      <c r="AP151" s="20">
        <v>7445.22</v>
      </c>
      <c r="AQ151" s="19">
        <v>2145.61</v>
      </c>
      <c r="AR151" s="24">
        <v>36</v>
      </c>
      <c r="AS151" s="23">
        <f t="shared" ref="AS151:AS196" si="33">IFERROR(ROUND((AR151-AR139)/AR139*100,2),"")</f>
        <v>20</v>
      </c>
      <c r="AT151" s="22">
        <v>3</v>
      </c>
      <c r="AU151" s="21">
        <v>9</v>
      </c>
      <c r="AV151" s="21">
        <v>2</v>
      </c>
      <c r="AW151" s="20">
        <v>22</v>
      </c>
      <c r="AX151" s="25">
        <v>7</v>
      </c>
      <c r="AY151" s="24">
        <v>45400.95</v>
      </c>
      <c r="AZ151" s="23">
        <f t="shared" ref="AZ151:AZ196" si="34">IFERROR(ROUND((AY151-AY139)/AY139*100,2),"")</f>
        <v>-68.459999999999994</v>
      </c>
      <c r="BA151" s="22">
        <v>1600.48</v>
      </c>
      <c r="BB151" s="21">
        <v>4925.42</v>
      </c>
      <c r="BC151" s="21">
        <v>418.35</v>
      </c>
      <c r="BD151" s="20">
        <v>38456.699999999997</v>
      </c>
      <c r="BE151" s="19">
        <v>4507.07</v>
      </c>
      <c r="BF151" s="24">
        <v>19</v>
      </c>
      <c r="BG151" s="23">
        <f t="shared" ref="BG151:BG196" si="35">IFERROR(ROUND((BF151-BF139)/BF139*100,2),"")</f>
        <v>11.76</v>
      </c>
      <c r="BH151" s="22">
        <v>2</v>
      </c>
      <c r="BI151" s="21">
        <v>8</v>
      </c>
      <c r="BJ151" s="21">
        <v>3</v>
      </c>
      <c r="BK151" s="20">
        <v>6</v>
      </c>
      <c r="BL151" s="25">
        <v>5</v>
      </c>
      <c r="BM151" s="24">
        <v>54710.559999999998</v>
      </c>
      <c r="BN151" s="23">
        <f t="shared" ref="BN151:BN196" si="36">IFERROR(ROUND((BM151-BM139)/BM139*100,2),"")</f>
        <v>26.94</v>
      </c>
      <c r="BO151" s="22">
        <v>2198.2600000000002</v>
      </c>
      <c r="BP151" s="21">
        <v>24300.57</v>
      </c>
      <c r="BQ151" s="21">
        <v>11124.82</v>
      </c>
      <c r="BR151" s="20">
        <v>17086.91</v>
      </c>
      <c r="BS151" s="19">
        <v>13175.75</v>
      </c>
      <c r="BT151" s="24">
        <v>11</v>
      </c>
      <c r="BU151" s="23">
        <f t="shared" ref="BU151:BU196" si="37">IFERROR(ROUND((BT151-BT139)/BT139*100,2),"")</f>
        <v>37.5</v>
      </c>
      <c r="BV151" s="22">
        <v>1</v>
      </c>
      <c r="BW151" s="21">
        <v>5</v>
      </c>
      <c r="BX151" s="21">
        <v>0</v>
      </c>
      <c r="BY151" s="20">
        <v>5</v>
      </c>
      <c r="BZ151" s="25">
        <v>5</v>
      </c>
      <c r="CA151" s="24">
        <v>42013.07</v>
      </c>
      <c r="CB151" s="23">
        <f t="shared" ref="CB151:CB196" si="38">IFERROR(ROUND((CA151-CA139)/CA139*100,2),"")</f>
        <v>35.01</v>
      </c>
      <c r="CC151" s="22">
        <v>775.55</v>
      </c>
      <c r="CD151" s="21">
        <v>5495.76</v>
      </c>
      <c r="CE151" s="21">
        <v>0</v>
      </c>
      <c r="CF151" s="20">
        <v>35741.760000000002</v>
      </c>
      <c r="CG151" s="19">
        <v>5495.76</v>
      </c>
      <c r="CH151" s="24">
        <v>250</v>
      </c>
      <c r="CI151" s="23">
        <f t="shared" ref="CI151:CI196" si="39">IFERROR(ROUND((CH151-CH139)/CH139*100,2),"")</f>
        <v>-3.85</v>
      </c>
      <c r="CJ151" s="22">
        <v>68</v>
      </c>
      <c r="CK151" s="21">
        <v>121</v>
      </c>
      <c r="CL151" s="21">
        <v>22</v>
      </c>
      <c r="CM151" s="20">
        <v>39</v>
      </c>
      <c r="CN151" s="25">
        <v>99</v>
      </c>
      <c r="CO151" s="24">
        <v>119575.1</v>
      </c>
      <c r="CP151" s="23">
        <f t="shared" ref="CP151:CP196"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196"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1120</v>
      </c>
      <c r="C195" s="9">
        <f t="shared" si="41"/>
        <v>-5.8</v>
      </c>
      <c r="D195" s="8">
        <v>546</v>
      </c>
      <c r="E195" s="7">
        <v>313</v>
      </c>
      <c r="F195" s="7">
        <v>228</v>
      </c>
      <c r="G195" s="6">
        <v>32</v>
      </c>
      <c r="H195" s="11">
        <v>85</v>
      </c>
      <c r="I195" s="10">
        <v>605484.92000000004</v>
      </c>
      <c r="J195" s="9">
        <f t="shared" si="28"/>
        <v>-24.22</v>
      </c>
      <c r="K195" s="8">
        <v>408522.68</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22</v>
      </c>
      <c r="AS195" s="9">
        <f t="shared" si="33"/>
        <v>4.76</v>
      </c>
      <c r="AT195" s="8">
        <v>2</v>
      </c>
      <c r="AU195" s="7">
        <v>4</v>
      </c>
      <c r="AV195" s="7">
        <v>3</v>
      </c>
      <c r="AW195" s="6">
        <v>13</v>
      </c>
      <c r="AX195" s="11">
        <v>1</v>
      </c>
      <c r="AY195" s="10">
        <v>25692.37</v>
      </c>
      <c r="AZ195" s="9">
        <f t="shared" si="34"/>
        <v>21.63</v>
      </c>
      <c r="BA195" s="8">
        <v>800.06</v>
      </c>
      <c r="BB195" s="7">
        <v>1889.3</v>
      </c>
      <c r="BC195" s="7">
        <v>5015.88</v>
      </c>
      <c r="BD195" s="6">
        <v>17987.13</v>
      </c>
      <c r="BE195" s="5">
        <v>-3126.58</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thickBot="1" x14ac:dyDescent="0.25">
      <c r="A196" s="138">
        <v>45170</v>
      </c>
      <c r="B196" s="10">
        <v>1329</v>
      </c>
      <c r="C196" s="9">
        <f t="shared" si="41"/>
        <v>-3.13</v>
      </c>
      <c r="D196" s="8">
        <v>634</v>
      </c>
      <c r="E196" s="7">
        <v>414</v>
      </c>
      <c r="F196" s="7">
        <v>236</v>
      </c>
      <c r="G196" s="6">
        <v>43</v>
      </c>
      <c r="H196" s="11">
        <v>178</v>
      </c>
      <c r="I196" s="10">
        <v>508383.2</v>
      </c>
      <c r="J196" s="9">
        <f t="shared" si="28"/>
        <v>12.37</v>
      </c>
      <c r="K196" s="8">
        <v>283746.86</v>
      </c>
      <c r="L196" s="7">
        <v>130627.01</v>
      </c>
      <c r="M196" s="7">
        <v>67239.899999999994</v>
      </c>
      <c r="N196" s="6">
        <v>25630.93</v>
      </c>
      <c r="O196" s="5">
        <v>63387.11</v>
      </c>
      <c r="P196" s="10">
        <v>478</v>
      </c>
      <c r="Q196" s="9">
        <f t="shared" si="29"/>
        <v>-1.65</v>
      </c>
      <c r="R196" s="8">
        <v>217</v>
      </c>
      <c r="S196" s="7">
        <v>124</v>
      </c>
      <c r="T196" s="7">
        <v>117</v>
      </c>
      <c r="U196" s="6">
        <v>20</v>
      </c>
      <c r="V196" s="11">
        <v>7</v>
      </c>
      <c r="W196" s="10">
        <v>32833.42</v>
      </c>
      <c r="X196" s="9">
        <f t="shared" si="30"/>
        <v>0.9</v>
      </c>
      <c r="Y196" s="8">
        <v>15408.55</v>
      </c>
      <c r="Z196" s="7">
        <v>8216.25</v>
      </c>
      <c r="AA196" s="7">
        <v>7971.52</v>
      </c>
      <c r="AB196" s="6">
        <v>1237.0999999999999</v>
      </c>
      <c r="AC196" s="5">
        <v>244.73</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256</v>
      </c>
      <c r="CI196" s="9">
        <f t="shared" si="39"/>
        <v>-13.51</v>
      </c>
      <c r="CJ196" s="8">
        <v>61</v>
      </c>
      <c r="CK196" s="7">
        <v>97</v>
      </c>
      <c r="CL196" s="7">
        <v>30</v>
      </c>
      <c r="CM196" s="6">
        <v>67</v>
      </c>
      <c r="CN196" s="11">
        <v>68</v>
      </c>
      <c r="CO196" s="10">
        <v>137739.26</v>
      </c>
      <c r="CP196" s="9">
        <f t="shared" si="40"/>
        <v>18.54</v>
      </c>
      <c r="CQ196" s="8">
        <v>23631.32</v>
      </c>
      <c r="CR196" s="7">
        <v>42214.51</v>
      </c>
      <c r="CS196" s="7">
        <v>10927.63</v>
      </c>
      <c r="CT196" s="6">
        <v>38323.85</v>
      </c>
      <c r="CU196" s="5">
        <v>53928.83</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8"/>
      <c r="B198" s="153"/>
      <c r="C198" s="154"/>
      <c r="D198" s="153"/>
      <c r="E198" s="153"/>
      <c r="F198" s="153"/>
      <c r="G198" s="153"/>
      <c r="H198" s="153"/>
      <c r="I198" s="153"/>
      <c r="J198" s="154"/>
      <c r="K198" s="153"/>
      <c r="L198" s="153"/>
      <c r="M198" s="153"/>
      <c r="N198" s="153"/>
      <c r="O198" s="153"/>
      <c r="P198" s="153"/>
      <c r="Q198" s="154"/>
      <c r="R198" s="153"/>
      <c r="S198" s="153"/>
      <c r="T198" s="153"/>
      <c r="U198" s="153"/>
      <c r="V198" s="153"/>
      <c r="W198" s="153"/>
      <c r="X198" s="154"/>
      <c r="Y198" s="153"/>
      <c r="Z198" s="153"/>
      <c r="AA198" s="153"/>
      <c r="AB198" s="153"/>
      <c r="AC198" s="153"/>
      <c r="AD198" s="153"/>
      <c r="AE198" s="154"/>
      <c r="AF198" s="153"/>
      <c r="AG198" s="153"/>
      <c r="AH198" s="153"/>
      <c r="AI198" s="153"/>
      <c r="AJ198" s="153"/>
      <c r="AK198" s="153"/>
      <c r="AL198" s="154"/>
      <c r="AM198" s="153"/>
      <c r="AN198" s="153"/>
      <c r="AO198" s="153"/>
      <c r="AP198" s="153"/>
      <c r="AQ198" s="153"/>
      <c r="AR198" s="153"/>
      <c r="AS198" s="154"/>
      <c r="AT198" s="153"/>
      <c r="AU198" s="153"/>
      <c r="AV198" s="153"/>
      <c r="AW198" s="153"/>
      <c r="AX198" s="153"/>
      <c r="AY198" s="153"/>
      <c r="AZ198" s="154"/>
      <c r="BA198" s="153"/>
      <c r="BB198" s="153"/>
      <c r="BC198" s="153"/>
      <c r="BD198" s="153"/>
      <c r="BE198" s="153"/>
      <c r="BF198" s="153"/>
      <c r="BG198" s="154"/>
      <c r="BH198" s="153"/>
      <c r="BI198" s="153"/>
      <c r="BJ198" s="153"/>
      <c r="BK198" s="153"/>
      <c r="BL198" s="153"/>
      <c r="BM198" s="153"/>
      <c r="BN198" s="154"/>
      <c r="BO198" s="153"/>
      <c r="BP198" s="153"/>
      <c r="BQ198" s="153"/>
      <c r="BR198" s="153"/>
      <c r="BS198" s="153"/>
      <c r="BT198" s="153"/>
      <c r="BU198" s="154"/>
      <c r="BV198" s="153"/>
      <c r="BW198" s="153"/>
      <c r="BX198" s="153"/>
      <c r="BY198" s="153"/>
      <c r="BZ198" s="153"/>
      <c r="CA198" s="153"/>
      <c r="CB198" s="154"/>
      <c r="CC198" s="153"/>
      <c r="CD198" s="153"/>
      <c r="CE198" s="153"/>
      <c r="CF198" s="153"/>
      <c r="CG198" s="153"/>
      <c r="CH198" s="153"/>
      <c r="CI198" s="154"/>
      <c r="CJ198" s="153"/>
      <c r="CK198" s="153"/>
      <c r="CL198" s="153"/>
      <c r="CM198" s="153"/>
      <c r="CN198" s="153"/>
      <c r="CO198" s="153"/>
      <c r="CP198" s="154"/>
      <c r="CQ198" s="153"/>
      <c r="CR198" s="153"/>
      <c r="CS198" s="153"/>
      <c r="CT198" s="153"/>
      <c r="CU198"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196" si="28">IFERROR(ROUND((I151-I139)/I139*100,2),"")</f>
        <v>1.23</v>
      </c>
      <c r="K151" s="22">
        <v>306881.14</v>
      </c>
      <c r="L151" s="21">
        <v>134357.67000000001</v>
      </c>
      <c r="M151" s="21">
        <v>83938.75</v>
      </c>
      <c r="N151" s="20">
        <v>11267.94</v>
      </c>
      <c r="O151" s="19">
        <v>50772.09</v>
      </c>
      <c r="P151" s="24">
        <v>404</v>
      </c>
      <c r="Q151" s="23">
        <f t="shared" ref="Q151:Q196" si="29">IFERROR(ROUND((P151-P139)/P139*100,2),"")</f>
        <v>10.38</v>
      </c>
      <c r="R151" s="22">
        <v>216</v>
      </c>
      <c r="S151" s="21">
        <v>90</v>
      </c>
      <c r="T151" s="21">
        <v>88</v>
      </c>
      <c r="U151" s="20">
        <v>10</v>
      </c>
      <c r="V151" s="25">
        <v>2</v>
      </c>
      <c r="W151" s="24">
        <v>24812.28</v>
      </c>
      <c r="X151" s="23">
        <f t="shared" ref="X151:X196" si="30">IFERROR(ROUND((W151-W139)/W139*100,2),"")</f>
        <v>13.77</v>
      </c>
      <c r="Y151" s="22">
        <v>13622.68</v>
      </c>
      <c r="Z151" s="21">
        <v>5373.09</v>
      </c>
      <c r="AA151" s="21">
        <v>5374.19</v>
      </c>
      <c r="AB151" s="20">
        <v>442.32</v>
      </c>
      <c r="AC151" s="19">
        <v>-1.1000000000000001</v>
      </c>
      <c r="AD151" s="24">
        <v>55</v>
      </c>
      <c r="AE151" s="23">
        <f t="shared" ref="AE151:AE196" si="31">IFERROR(ROUND((AD151-AD139)/AD139*100,2),"")</f>
        <v>-3.51</v>
      </c>
      <c r="AF151" s="22">
        <v>8</v>
      </c>
      <c r="AG151" s="21">
        <v>24</v>
      </c>
      <c r="AH151" s="21">
        <v>6</v>
      </c>
      <c r="AI151" s="20">
        <v>17</v>
      </c>
      <c r="AJ151" s="25">
        <v>18</v>
      </c>
      <c r="AK151" s="24">
        <v>50442.23</v>
      </c>
      <c r="AL151" s="23">
        <f t="shared" ref="AL151:AL196" si="32">IFERROR(ROUND((AK151-AK139)/AK139*100,2),"")</f>
        <v>-2.86</v>
      </c>
      <c r="AM151" s="22">
        <v>2552.35</v>
      </c>
      <c r="AN151" s="21">
        <v>13833.54</v>
      </c>
      <c r="AO151" s="21">
        <v>3070.28</v>
      </c>
      <c r="AP151" s="20">
        <v>30986.06</v>
      </c>
      <c r="AQ151" s="19">
        <v>10763.26</v>
      </c>
      <c r="AR151" s="24">
        <v>71</v>
      </c>
      <c r="AS151" s="23">
        <f t="shared" ref="AS151:AS196" si="33">IFERROR(ROUND((AR151-AR139)/AR139*100,2),"")</f>
        <v>5.97</v>
      </c>
      <c r="AT151" s="22">
        <v>10</v>
      </c>
      <c r="AU151" s="21">
        <v>14</v>
      </c>
      <c r="AV151" s="21">
        <v>14</v>
      </c>
      <c r="AW151" s="20">
        <v>33</v>
      </c>
      <c r="AX151" s="25">
        <v>0</v>
      </c>
      <c r="AY151" s="24">
        <v>176771.94</v>
      </c>
      <c r="AZ151" s="23">
        <f t="shared" ref="AZ151:AZ196" si="34">IFERROR(ROUND((AY151-AY139)/AY139*100,2),"")</f>
        <v>146.77000000000001</v>
      </c>
      <c r="BA151" s="22">
        <v>2803.69</v>
      </c>
      <c r="BB151" s="21">
        <v>10945.5</v>
      </c>
      <c r="BC151" s="21">
        <v>13624.86</v>
      </c>
      <c r="BD151" s="20">
        <v>149397.89000000001</v>
      </c>
      <c r="BE151" s="19">
        <v>-2679.36</v>
      </c>
      <c r="BF151" s="24">
        <v>29</v>
      </c>
      <c r="BG151" s="23">
        <f t="shared" ref="BG151:BG196" si="35">IFERROR(ROUND((BF151-BF139)/BF139*100,2),"")</f>
        <v>31.82</v>
      </c>
      <c r="BH151" s="22">
        <v>10</v>
      </c>
      <c r="BI151" s="21">
        <v>10</v>
      </c>
      <c r="BJ151" s="21">
        <v>2</v>
      </c>
      <c r="BK151" s="20">
        <v>7</v>
      </c>
      <c r="BL151" s="25">
        <v>8</v>
      </c>
      <c r="BM151" s="24">
        <v>45040.36</v>
      </c>
      <c r="BN151" s="23">
        <f t="shared" ref="BN151:BN196" si="36">IFERROR(ROUND((BM151-BM139)/BM139*100,2),"")</f>
        <v>131.30000000000001</v>
      </c>
      <c r="BO151" s="22">
        <v>7662.48</v>
      </c>
      <c r="BP151" s="21">
        <v>18200.330000000002</v>
      </c>
      <c r="BQ151" s="21">
        <v>1095.1400000000001</v>
      </c>
      <c r="BR151" s="20">
        <v>18082.41</v>
      </c>
      <c r="BS151" s="19">
        <v>17105.189999999999</v>
      </c>
      <c r="BT151" s="24">
        <v>35</v>
      </c>
      <c r="BU151" s="23">
        <f t="shared" ref="BU151:BU196" si="37">IFERROR(ROUND((BT151-BT139)/BT139*100,2),"")</f>
        <v>16.670000000000002</v>
      </c>
      <c r="BV151" s="22">
        <v>6</v>
      </c>
      <c r="BW151" s="21">
        <v>9</v>
      </c>
      <c r="BX151" s="21">
        <v>5</v>
      </c>
      <c r="BY151" s="20">
        <v>14</v>
      </c>
      <c r="BZ151" s="25">
        <v>4</v>
      </c>
      <c r="CA151" s="24">
        <v>135822.32999999999</v>
      </c>
      <c r="CB151" s="23">
        <f t="shared" ref="CB151:CB196" si="38">IFERROR(ROUND((CA151-CA139)/CA139*100,2),"")</f>
        <v>50.55</v>
      </c>
      <c r="CC151" s="22">
        <v>4422.4399999999996</v>
      </c>
      <c r="CD151" s="21">
        <v>15723.16</v>
      </c>
      <c r="CE151" s="21">
        <v>3457.94</v>
      </c>
      <c r="CF151" s="20">
        <v>79745.789999999994</v>
      </c>
      <c r="CG151" s="19">
        <v>12265.22</v>
      </c>
      <c r="CH151" s="24">
        <v>212</v>
      </c>
      <c r="CI151" s="23">
        <f t="shared" ref="CI151:CI196" si="39">IFERROR(ROUND((CH151-CH139)/CH139*100,2),"")</f>
        <v>1.92</v>
      </c>
      <c r="CJ151" s="22">
        <v>53</v>
      </c>
      <c r="CK151" s="21">
        <v>109</v>
      </c>
      <c r="CL151" s="21">
        <v>18</v>
      </c>
      <c r="CM151" s="20">
        <v>32</v>
      </c>
      <c r="CN151" s="25">
        <v>91</v>
      </c>
      <c r="CO151" s="24">
        <v>116087.91</v>
      </c>
      <c r="CP151" s="23">
        <f t="shared" ref="CP151:CP196"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196"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1377</v>
      </c>
      <c r="C195" s="9">
        <f t="shared" si="41"/>
        <v>-3.97</v>
      </c>
      <c r="D195" s="8">
        <v>657</v>
      </c>
      <c r="E195" s="7">
        <v>393</v>
      </c>
      <c r="F195" s="7">
        <v>295</v>
      </c>
      <c r="G195" s="6">
        <v>31</v>
      </c>
      <c r="H195" s="11">
        <v>98</v>
      </c>
      <c r="I195" s="10">
        <v>499267.55</v>
      </c>
      <c r="J195" s="9">
        <f t="shared" si="28"/>
        <v>4.0999999999999996</v>
      </c>
      <c r="K195" s="8">
        <v>249726.23</v>
      </c>
      <c r="L195" s="7">
        <v>139887.23000000001</v>
      </c>
      <c r="M195" s="7">
        <v>94753.69</v>
      </c>
      <c r="N195" s="6">
        <v>14685.21</v>
      </c>
      <c r="O195" s="5">
        <v>45133.54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43</v>
      </c>
      <c r="AS195" s="9">
        <f t="shared" si="33"/>
        <v>-4.4400000000000004</v>
      </c>
      <c r="AT195" s="8">
        <v>6</v>
      </c>
      <c r="AU195" s="7">
        <v>13</v>
      </c>
      <c r="AV195" s="7">
        <v>4</v>
      </c>
      <c r="AW195" s="6">
        <v>20</v>
      </c>
      <c r="AX195" s="11">
        <v>9</v>
      </c>
      <c r="AY195" s="10">
        <v>44381.59</v>
      </c>
      <c r="AZ195" s="9">
        <f t="shared" si="34"/>
        <v>-46.09</v>
      </c>
      <c r="BA195" s="8">
        <v>4731.37</v>
      </c>
      <c r="BB195" s="7">
        <v>11973.47</v>
      </c>
      <c r="BC195" s="7">
        <v>3415.5</v>
      </c>
      <c r="BD195" s="6">
        <v>24261.25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16</v>
      </c>
      <c r="BU195" s="9">
        <f t="shared" si="37"/>
        <v>-15.79</v>
      </c>
      <c r="BV195" s="8">
        <v>4</v>
      </c>
      <c r="BW195" s="7">
        <v>7</v>
      </c>
      <c r="BX195" s="7">
        <v>2</v>
      </c>
      <c r="BY195" s="6">
        <v>3</v>
      </c>
      <c r="BZ195" s="11">
        <v>5</v>
      </c>
      <c r="CA195" s="10">
        <v>61336.66</v>
      </c>
      <c r="CB195" s="9">
        <f t="shared" si="38"/>
        <v>8.74</v>
      </c>
      <c r="CC195" s="8">
        <v>2760.24</v>
      </c>
      <c r="CD195" s="7">
        <v>15432.56</v>
      </c>
      <c r="CE195" s="7">
        <v>17379.86</v>
      </c>
      <c r="CF195" s="6">
        <v>25764</v>
      </c>
      <c r="CG195" s="5">
        <v>-1947.3</v>
      </c>
      <c r="CH195" s="10">
        <v>191</v>
      </c>
      <c r="CI195" s="9">
        <f t="shared" si="39"/>
        <v>9.14</v>
      </c>
      <c r="CJ195" s="8">
        <v>52</v>
      </c>
      <c r="CK195" s="7">
        <v>91</v>
      </c>
      <c r="CL195" s="7">
        <v>12</v>
      </c>
      <c r="CM195" s="6">
        <v>36</v>
      </c>
      <c r="CN195" s="11">
        <v>79</v>
      </c>
      <c r="CO195" s="10">
        <v>98977.83</v>
      </c>
      <c r="CP195" s="9">
        <f t="shared" si="40"/>
        <v>6.88</v>
      </c>
      <c r="CQ195" s="8">
        <v>21348.720000000001</v>
      </c>
      <c r="CR195" s="7">
        <v>49682.76</v>
      </c>
      <c r="CS195" s="7">
        <v>6159.36</v>
      </c>
      <c r="CT195" s="6">
        <v>21786.99</v>
      </c>
      <c r="CU195" s="5">
        <v>43523.4</v>
      </c>
    </row>
    <row r="196" spans="1:99" ht="25.5" customHeight="1" thickBot="1" x14ac:dyDescent="0.25">
      <c r="A196" s="138">
        <v>45170</v>
      </c>
      <c r="B196" s="10">
        <v>1568</v>
      </c>
      <c r="C196" s="9">
        <f t="shared" si="41"/>
        <v>-0.25</v>
      </c>
      <c r="D196" s="8">
        <v>735</v>
      </c>
      <c r="E196" s="7">
        <v>456</v>
      </c>
      <c r="F196" s="7">
        <v>346</v>
      </c>
      <c r="G196" s="6">
        <v>30</v>
      </c>
      <c r="H196" s="11">
        <v>110</v>
      </c>
      <c r="I196" s="10">
        <v>564093.11</v>
      </c>
      <c r="J196" s="9">
        <f t="shared" si="28"/>
        <v>2.83</v>
      </c>
      <c r="K196" s="8">
        <v>279021.03000000003</v>
      </c>
      <c r="L196" s="7">
        <v>160625.41</v>
      </c>
      <c r="M196" s="7">
        <v>108827.02</v>
      </c>
      <c r="N196" s="6">
        <v>15036.58</v>
      </c>
      <c r="O196" s="5">
        <v>51798.39</v>
      </c>
      <c r="P196" s="10">
        <v>358</v>
      </c>
      <c r="Q196" s="9">
        <f t="shared" si="29"/>
        <v>-10.72</v>
      </c>
      <c r="R196" s="8">
        <v>154</v>
      </c>
      <c r="S196" s="7">
        <v>95</v>
      </c>
      <c r="T196" s="7">
        <v>93</v>
      </c>
      <c r="U196" s="6">
        <v>16</v>
      </c>
      <c r="V196" s="11">
        <v>2</v>
      </c>
      <c r="W196" s="10">
        <v>21383.43</v>
      </c>
      <c r="X196" s="9">
        <f t="shared" si="30"/>
        <v>-10.41</v>
      </c>
      <c r="Y196" s="8">
        <v>8885.83</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62</v>
      </c>
      <c r="AS196" s="9">
        <f t="shared" si="33"/>
        <v>-13.89</v>
      </c>
      <c r="AT196" s="8">
        <v>6</v>
      </c>
      <c r="AU196" s="7">
        <v>18</v>
      </c>
      <c r="AV196" s="7">
        <v>6</v>
      </c>
      <c r="AW196" s="6">
        <v>32</v>
      </c>
      <c r="AX196" s="11">
        <v>12</v>
      </c>
      <c r="AY196" s="10">
        <v>117366.39</v>
      </c>
      <c r="AZ196" s="9">
        <f t="shared" si="34"/>
        <v>12.46</v>
      </c>
      <c r="BA196" s="8">
        <v>2421.59</v>
      </c>
      <c r="BB196" s="7">
        <v>28688.75</v>
      </c>
      <c r="BC196" s="7">
        <v>5130.51</v>
      </c>
      <c r="BD196" s="6">
        <v>81125.539999999994</v>
      </c>
      <c r="BE196" s="5">
        <v>23558.240000000002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2"/>
      <c r="B198" s="153"/>
      <c r="C198" s="154"/>
      <c r="D198" s="153"/>
      <c r="E198" s="153"/>
      <c r="F198" s="153"/>
      <c r="G198" s="153"/>
      <c r="H198" s="153"/>
      <c r="I198" s="153"/>
      <c r="J198" s="154"/>
      <c r="K198" s="153"/>
      <c r="L198" s="153"/>
      <c r="M198" s="153"/>
      <c r="N198" s="153"/>
      <c r="O198" s="153"/>
      <c r="P198" s="153"/>
      <c r="Q198" s="154"/>
      <c r="R198" s="153"/>
      <c r="S198" s="153"/>
      <c r="T198" s="153"/>
      <c r="U198" s="153"/>
      <c r="V198" s="153"/>
      <c r="W198" s="153"/>
      <c r="X198" s="154"/>
      <c r="Y198" s="153"/>
      <c r="Z198" s="153"/>
      <c r="AA198" s="153"/>
      <c r="AB198" s="153"/>
      <c r="AC198" s="153"/>
      <c r="AD198" s="153"/>
      <c r="AE198" s="154"/>
      <c r="AF198" s="153"/>
      <c r="AG198" s="153"/>
      <c r="AH198" s="153"/>
      <c r="AI198" s="153"/>
      <c r="AJ198" s="153"/>
      <c r="AK198" s="153"/>
      <c r="AL198" s="154"/>
      <c r="AM198" s="153"/>
      <c r="AN198" s="153"/>
      <c r="AO198" s="153"/>
      <c r="AP198" s="153"/>
      <c r="AQ198" s="153"/>
      <c r="AR198" s="153"/>
      <c r="AS198" s="154"/>
      <c r="AT198" s="153"/>
      <c r="AU198" s="153"/>
      <c r="AV198" s="153"/>
      <c r="AW198" s="153"/>
      <c r="AX198" s="153"/>
      <c r="AY198" s="153"/>
      <c r="AZ198" s="154"/>
      <c r="BA198" s="153"/>
      <c r="BB198" s="153"/>
      <c r="BC198" s="153"/>
      <c r="BD198" s="153"/>
      <c r="BE198" s="153"/>
      <c r="BF198" s="153"/>
      <c r="BG198" s="154"/>
      <c r="BH198" s="153"/>
      <c r="BI198" s="153"/>
      <c r="BJ198" s="153"/>
      <c r="BK198" s="153"/>
      <c r="BL198" s="153"/>
      <c r="BM198" s="153"/>
      <c r="BN198" s="154"/>
      <c r="BO198" s="153"/>
      <c r="BP198" s="153"/>
      <c r="BQ198" s="153"/>
      <c r="BR198" s="153"/>
      <c r="BS198" s="153"/>
      <c r="BT198" s="153"/>
      <c r="BU198" s="154"/>
      <c r="BV198" s="153"/>
      <c r="BW198" s="153"/>
      <c r="BX198" s="153"/>
      <c r="BY198" s="153"/>
      <c r="BZ198" s="153"/>
      <c r="CA198" s="153"/>
      <c r="CB198" s="154"/>
      <c r="CC198" s="153"/>
      <c r="CD198" s="153"/>
      <c r="CE198" s="153"/>
      <c r="CF198" s="153"/>
      <c r="CG198" s="153"/>
      <c r="CH198" s="153"/>
      <c r="CI198" s="154"/>
      <c r="CJ198" s="153"/>
      <c r="CK198" s="153"/>
      <c r="CL198" s="153"/>
      <c r="CM198" s="153"/>
      <c r="CN198" s="153"/>
      <c r="CO198" s="153"/>
      <c r="CP198" s="154"/>
      <c r="CQ198" s="153"/>
      <c r="CR198" s="153"/>
      <c r="CS198" s="153"/>
      <c r="CT198" s="153"/>
      <c r="CU198"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196" si="28">IFERROR(ROUND((I151-I139)/I139*100,2),"")</f>
        <v>1.81</v>
      </c>
      <c r="K151" s="22">
        <v>520587.84</v>
      </c>
      <c r="L151" s="21">
        <v>334894.73</v>
      </c>
      <c r="M151" s="21">
        <v>188014.89</v>
      </c>
      <c r="N151" s="20">
        <v>36911.379999999997</v>
      </c>
      <c r="O151" s="19">
        <v>147873.87</v>
      </c>
      <c r="P151" s="24">
        <v>9838</v>
      </c>
      <c r="Q151" s="23">
        <f t="shared" ref="Q151:Q196" si="29">IFERROR(ROUND((P151-P139)/P139*100,2),"")</f>
        <v>2.2999999999999998</v>
      </c>
      <c r="R151" s="22">
        <v>4160</v>
      </c>
      <c r="S151" s="21">
        <v>2673</v>
      </c>
      <c r="T151" s="21">
        <v>2645</v>
      </c>
      <c r="U151" s="20">
        <v>360</v>
      </c>
      <c r="V151" s="25">
        <v>28</v>
      </c>
      <c r="W151" s="24">
        <v>472802.21</v>
      </c>
      <c r="X151" s="23">
        <f t="shared" ref="X151:X196" si="30">IFERROR(ROUND((W151-W139)/W139*100,2),"")</f>
        <v>0.28999999999999998</v>
      </c>
      <c r="Y151" s="22">
        <v>200448.7</v>
      </c>
      <c r="Z151" s="21">
        <v>126804.76</v>
      </c>
      <c r="AA151" s="21">
        <v>128605.53</v>
      </c>
      <c r="AB151" s="20">
        <v>16943.22</v>
      </c>
      <c r="AC151" s="19">
        <v>-1800.77</v>
      </c>
      <c r="AD151" s="24">
        <v>375</v>
      </c>
      <c r="AE151" s="23">
        <f t="shared" ref="AE151:AE196" si="31">IFERROR(ROUND((AD151-AD139)/AD139*100,2),"")</f>
        <v>6.84</v>
      </c>
      <c r="AF151" s="22">
        <v>86</v>
      </c>
      <c r="AG151" s="21">
        <v>122</v>
      </c>
      <c r="AH151" s="21">
        <v>37</v>
      </c>
      <c r="AI151" s="20">
        <v>127</v>
      </c>
      <c r="AJ151" s="25">
        <v>86</v>
      </c>
      <c r="AK151" s="24">
        <v>158449.91</v>
      </c>
      <c r="AL151" s="23">
        <f t="shared" ref="AL151:AL196" si="32">IFERROR(ROUND((AK151-AK139)/AK139*100,2),"")</f>
        <v>-28.78</v>
      </c>
      <c r="AM151" s="22">
        <v>32711.08</v>
      </c>
      <c r="AN151" s="21">
        <v>47258.25</v>
      </c>
      <c r="AO151" s="21">
        <v>12577.86</v>
      </c>
      <c r="AP151" s="20">
        <v>59776.39</v>
      </c>
      <c r="AQ151" s="19">
        <v>39763.54</v>
      </c>
      <c r="AR151" s="24">
        <v>203</v>
      </c>
      <c r="AS151" s="23">
        <f t="shared" ref="AS151:AS196" si="33">IFERROR(ROUND((AR151-AR139)/AR139*100,2),"")</f>
        <v>-16.8</v>
      </c>
      <c r="AT151" s="22">
        <v>19</v>
      </c>
      <c r="AU151" s="21">
        <v>66</v>
      </c>
      <c r="AV151" s="21">
        <v>11</v>
      </c>
      <c r="AW151" s="20">
        <v>106</v>
      </c>
      <c r="AX151" s="25">
        <v>54</v>
      </c>
      <c r="AY151" s="24">
        <v>105037.86</v>
      </c>
      <c r="AZ151" s="23">
        <f t="shared" ref="AZ151:AZ196" si="34">IFERROR(ROUND((AY151-AY139)/AY139*100,2),"")</f>
        <v>-48.4</v>
      </c>
      <c r="BA151" s="22">
        <v>4694.8100000000004</v>
      </c>
      <c r="BB151" s="21">
        <v>22738.84</v>
      </c>
      <c r="BC151" s="21">
        <v>2869.61</v>
      </c>
      <c r="BD151" s="20">
        <v>73106.28</v>
      </c>
      <c r="BE151" s="19">
        <v>18240.91</v>
      </c>
      <c r="BF151" s="24">
        <v>88</v>
      </c>
      <c r="BG151" s="23">
        <f t="shared" ref="BG151:BG196" si="35">IFERROR(ROUND((BF151-BF139)/BF139*100,2),"")</f>
        <v>-3.3</v>
      </c>
      <c r="BH151" s="22">
        <v>11</v>
      </c>
      <c r="BI151" s="21">
        <v>31</v>
      </c>
      <c r="BJ151" s="21">
        <v>6</v>
      </c>
      <c r="BK151" s="20">
        <v>40</v>
      </c>
      <c r="BL151" s="25">
        <v>25</v>
      </c>
      <c r="BM151" s="24">
        <v>111923.6</v>
      </c>
      <c r="BN151" s="23">
        <f t="shared" ref="BN151:BN196" si="36">IFERROR(ROUND((BM151-BM139)/BM139*100,2),"")</f>
        <v>36.42</v>
      </c>
      <c r="BO151" s="22">
        <v>3337.48</v>
      </c>
      <c r="BP151" s="21">
        <v>24844.69</v>
      </c>
      <c r="BQ151" s="21">
        <v>5108.46</v>
      </c>
      <c r="BR151" s="20">
        <v>78632.97</v>
      </c>
      <c r="BS151" s="19">
        <v>19736.23</v>
      </c>
      <c r="BT151" s="24">
        <v>78</v>
      </c>
      <c r="BU151" s="23">
        <f t="shared" ref="BU151:BU196" si="37">IFERROR(ROUND((BT151-BT139)/BT139*100,2),"")</f>
        <v>-17.89</v>
      </c>
      <c r="BV151" s="22">
        <v>8</v>
      </c>
      <c r="BW151" s="21">
        <v>25</v>
      </c>
      <c r="BX151" s="21">
        <v>8</v>
      </c>
      <c r="BY151" s="20">
        <v>36</v>
      </c>
      <c r="BZ151" s="25">
        <v>18</v>
      </c>
      <c r="CA151" s="24">
        <v>136322.88</v>
      </c>
      <c r="CB151" s="23">
        <f t="shared" ref="CB151:CB196" si="38">IFERROR(ROUND((CA151-CA139)/CA139*100,2),"")</f>
        <v>-39.93</v>
      </c>
      <c r="CC151" s="22">
        <v>4398.7299999999996</v>
      </c>
      <c r="CD151" s="21">
        <v>26546.45</v>
      </c>
      <c r="CE151" s="21">
        <v>5754.17</v>
      </c>
      <c r="CF151" s="20">
        <v>97461.53</v>
      </c>
      <c r="CG151" s="19">
        <v>22954.28</v>
      </c>
      <c r="CH151" s="24">
        <v>1056</v>
      </c>
      <c r="CI151" s="23">
        <f t="shared" ref="CI151:CI196" si="39">IFERROR(ROUND((CH151-CH139)/CH139*100,2),"")</f>
        <v>-5.63</v>
      </c>
      <c r="CJ151" s="22">
        <v>185</v>
      </c>
      <c r="CK151" s="21">
        <v>460</v>
      </c>
      <c r="CL151" s="21">
        <v>142</v>
      </c>
      <c r="CM151" s="20">
        <v>268</v>
      </c>
      <c r="CN151" s="25">
        <v>319</v>
      </c>
      <c r="CO151" s="24">
        <v>391645.26</v>
      </c>
      <c r="CP151" s="23">
        <f t="shared" ref="CP151:CP196"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196"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5346</v>
      </c>
      <c r="C194" s="9">
        <f t="shared" si="41"/>
        <v>-1.4</v>
      </c>
      <c r="D194" s="8">
        <v>2462</v>
      </c>
      <c r="E194" s="7">
        <v>1748</v>
      </c>
      <c r="F194" s="7">
        <v>903</v>
      </c>
      <c r="G194" s="6">
        <v>229</v>
      </c>
      <c r="H194" s="11">
        <v>849</v>
      </c>
      <c r="I194" s="10">
        <v>1110100.19</v>
      </c>
      <c r="J194" s="9">
        <f t="shared" si="28"/>
        <v>-2.33</v>
      </c>
      <c r="K194" s="8">
        <v>499254.52</v>
      </c>
      <c r="L194" s="7">
        <v>371334.24</v>
      </c>
      <c r="M194" s="7">
        <v>174407.76</v>
      </c>
      <c r="N194" s="6">
        <v>64497.43</v>
      </c>
      <c r="O194" s="5">
        <v>197532.72</v>
      </c>
      <c r="P194" s="10">
        <v>10325</v>
      </c>
      <c r="Q194" s="9">
        <f t="shared" si="29"/>
        <v>4.49</v>
      </c>
      <c r="R194" s="8">
        <v>4372</v>
      </c>
      <c r="S194" s="7">
        <v>2777</v>
      </c>
      <c r="T194" s="7">
        <v>2756</v>
      </c>
      <c r="U194" s="6">
        <v>420</v>
      </c>
      <c r="V194" s="11">
        <v>21</v>
      </c>
      <c r="W194" s="10">
        <v>512660.56</v>
      </c>
      <c r="X194" s="9">
        <f t="shared" si="30"/>
        <v>4.26</v>
      </c>
      <c r="Y194" s="8">
        <v>210219.37</v>
      </c>
      <c r="Z194" s="7">
        <v>145442.82999999999</v>
      </c>
      <c r="AA194" s="7">
        <v>135822.92000000001</v>
      </c>
      <c r="AB194" s="6">
        <v>21175.439999999999</v>
      </c>
      <c r="AC194" s="5">
        <v>9619.91</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69</v>
      </c>
      <c r="BG194" s="9">
        <f t="shared" si="35"/>
        <v>23.21</v>
      </c>
      <c r="BH194" s="8">
        <v>11</v>
      </c>
      <c r="BI194" s="7">
        <v>19</v>
      </c>
      <c r="BJ194" s="7">
        <v>9</v>
      </c>
      <c r="BK194" s="6">
        <v>30</v>
      </c>
      <c r="BL194" s="11">
        <v>10</v>
      </c>
      <c r="BM194" s="10">
        <v>71049.899999999994</v>
      </c>
      <c r="BN194" s="9">
        <f t="shared" si="36"/>
        <v>1.27</v>
      </c>
      <c r="BO194" s="8">
        <v>11114.53</v>
      </c>
      <c r="BP194" s="7">
        <v>13222.91</v>
      </c>
      <c r="BQ194" s="7">
        <v>7927.03</v>
      </c>
      <c r="BR194" s="6">
        <v>38785.43</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5071</v>
      </c>
      <c r="C195" s="9">
        <f t="shared" si="41"/>
        <v>0.8</v>
      </c>
      <c r="D195" s="8">
        <v>2249</v>
      </c>
      <c r="E195" s="7">
        <v>1706</v>
      </c>
      <c r="F195" s="7">
        <v>924</v>
      </c>
      <c r="G195" s="6">
        <v>185</v>
      </c>
      <c r="H195" s="11">
        <v>787</v>
      </c>
      <c r="I195" s="10">
        <v>1046507.31</v>
      </c>
      <c r="J195" s="9">
        <f t="shared" si="28"/>
        <v>0.83</v>
      </c>
      <c r="K195" s="8">
        <v>466753.23</v>
      </c>
      <c r="L195" s="7">
        <v>360741.05</v>
      </c>
      <c r="M195" s="7">
        <v>177214.83</v>
      </c>
      <c r="N195" s="6">
        <v>40488.54</v>
      </c>
      <c r="O195" s="5">
        <v>184277.99</v>
      </c>
      <c r="P195" s="10">
        <v>9534</v>
      </c>
      <c r="Q195" s="9">
        <f t="shared" si="29"/>
        <v>2.94</v>
      </c>
      <c r="R195" s="8">
        <v>3947</v>
      </c>
      <c r="S195" s="7">
        <v>2575</v>
      </c>
      <c r="T195" s="7">
        <v>2575</v>
      </c>
      <c r="U195" s="6">
        <v>437</v>
      </c>
      <c r="V195" s="11">
        <v>0</v>
      </c>
      <c r="W195" s="10">
        <v>463828.2</v>
      </c>
      <c r="X195" s="9">
        <f t="shared" si="30"/>
        <v>2.25</v>
      </c>
      <c r="Y195" s="8">
        <v>187121.45</v>
      </c>
      <c r="Z195" s="7">
        <v>129776.07</v>
      </c>
      <c r="AA195" s="7">
        <v>125837.32</v>
      </c>
      <c r="AB195" s="6">
        <v>21093.360000000001</v>
      </c>
      <c r="AC195" s="5">
        <v>3938.75</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58</v>
      </c>
      <c r="BG195" s="9">
        <f t="shared" si="35"/>
        <v>9.43</v>
      </c>
      <c r="BH195" s="8">
        <v>7</v>
      </c>
      <c r="BI195" s="7">
        <v>18</v>
      </c>
      <c r="BJ195" s="7">
        <v>6</v>
      </c>
      <c r="BK195" s="6">
        <v>27</v>
      </c>
      <c r="BL195" s="11">
        <v>12</v>
      </c>
      <c r="BM195" s="10">
        <v>101407.33</v>
      </c>
      <c r="BN195" s="9">
        <f t="shared" si="36"/>
        <v>98.04</v>
      </c>
      <c r="BO195" s="8">
        <v>4071.44</v>
      </c>
      <c r="BP195" s="7">
        <v>28115.88</v>
      </c>
      <c r="BQ195" s="7">
        <v>3544.52</v>
      </c>
      <c r="BR195" s="6">
        <v>65675.490000000005</v>
      </c>
      <c r="BS195" s="5">
        <v>24571.360000000001</v>
      </c>
      <c r="BT195" s="10">
        <v>56</v>
      </c>
      <c r="BU195" s="9">
        <f t="shared" si="37"/>
        <v>19.149999999999999</v>
      </c>
      <c r="BV195" s="8">
        <v>8</v>
      </c>
      <c r="BW195" s="7">
        <v>22</v>
      </c>
      <c r="BX195" s="7">
        <v>6</v>
      </c>
      <c r="BY195" s="6">
        <v>20</v>
      </c>
      <c r="BZ195" s="11">
        <v>16</v>
      </c>
      <c r="CA195" s="10">
        <v>59079.4</v>
      </c>
      <c r="CB195" s="9">
        <f t="shared" si="38"/>
        <v>-38.229999999999997</v>
      </c>
      <c r="CC195" s="8">
        <v>3853.14</v>
      </c>
      <c r="CD195" s="7">
        <v>17404.11</v>
      </c>
      <c r="CE195" s="7">
        <v>2648.99</v>
      </c>
      <c r="CF195" s="6">
        <v>35173.160000000003</v>
      </c>
      <c r="CG195" s="5">
        <v>14755.12</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thickBot="1" x14ac:dyDescent="0.25">
      <c r="A196" s="138">
        <v>45170</v>
      </c>
      <c r="B196" s="10">
        <v>5631</v>
      </c>
      <c r="C196" s="9">
        <f t="shared" si="41"/>
        <v>-1.18</v>
      </c>
      <c r="D196" s="8">
        <v>2475</v>
      </c>
      <c r="E196" s="7">
        <v>1902</v>
      </c>
      <c r="F196" s="7">
        <v>988</v>
      </c>
      <c r="G196" s="6">
        <v>260</v>
      </c>
      <c r="H196" s="11">
        <v>918</v>
      </c>
      <c r="I196" s="10">
        <v>1197657.72</v>
      </c>
      <c r="J196" s="9">
        <f t="shared" si="28"/>
        <v>1.75</v>
      </c>
      <c r="K196" s="8">
        <v>527218.99</v>
      </c>
      <c r="L196" s="7">
        <v>407939.18</v>
      </c>
      <c r="M196" s="7">
        <v>198617.59</v>
      </c>
      <c r="N196" s="6">
        <v>61547.16</v>
      </c>
      <c r="O196" s="5">
        <v>210251.35</v>
      </c>
      <c r="P196" s="10">
        <v>10115</v>
      </c>
      <c r="Q196" s="9">
        <f t="shared" si="29"/>
        <v>-2.82</v>
      </c>
      <c r="R196" s="8">
        <v>4174</v>
      </c>
      <c r="S196" s="7">
        <v>2784</v>
      </c>
      <c r="T196" s="7">
        <v>2707</v>
      </c>
      <c r="U196" s="6">
        <v>450</v>
      </c>
      <c r="V196" s="11">
        <v>77</v>
      </c>
      <c r="W196" s="10">
        <v>503870.23</v>
      </c>
      <c r="X196" s="9">
        <f t="shared" si="30"/>
        <v>-1.49</v>
      </c>
      <c r="Y196" s="8">
        <v>202007.18</v>
      </c>
      <c r="Z196" s="7">
        <v>140542.43</v>
      </c>
      <c r="AA196" s="7">
        <v>139309.07999999999</v>
      </c>
      <c r="AB196" s="6">
        <v>22011.54</v>
      </c>
      <c r="AC196" s="5">
        <v>1233.3499999999999</v>
      </c>
      <c r="AD196" s="10">
        <v>396</v>
      </c>
      <c r="AE196" s="9">
        <f t="shared" si="31"/>
        <v>4.76</v>
      </c>
      <c r="AF196" s="8">
        <v>67</v>
      </c>
      <c r="AG196" s="7">
        <v>143</v>
      </c>
      <c r="AH196" s="7">
        <v>43</v>
      </c>
      <c r="AI196" s="6">
        <v>142</v>
      </c>
      <c r="AJ196" s="11">
        <v>100</v>
      </c>
      <c r="AK196" s="10">
        <v>143386.85999999999</v>
      </c>
      <c r="AL196" s="9">
        <f t="shared" si="32"/>
        <v>-47.47</v>
      </c>
      <c r="AM196" s="8">
        <v>14871.5</v>
      </c>
      <c r="AN196" s="7">
        <v>40270.519999999997</v>
      </c>
      <c r="AO196" s="7">
        <v>11686.73</v>
      </c>
      <c r="AP196" s="6">
        <v>76317.38</v>
      </c>
      <c r="AQ196" s="5">
        <v>28583.79</v>
      </c>
      <c r="AR196" s="10">
        <v>216</v>
      </c>
      <c r="AS196" s="9">
        <f t="shared" si="33"/>
        <v>6.93</v>
      </c>
      <c r="AT196" s="8">
        <v>10</v>
      </c>
      <c r="AU196" s="7">
        <v>63</v>
      </c>
      <c r="AV196" s="7">
        <v>10</v>
      </c>
      <c r="AW196" s="6">
        <v>133</v>
      </c>
      <c r="AX196" s="11">
        <v>53</v>
      </c>
      <c r="AY196" s="10">
        <v>144353.35999999999</v>
      </c>
      <c r="AZ196" s="9">
        <f t="shared" si="34"/>
        <v>-23.37</v>
      </c>
      <c r="BA196" s="8">
        <v>2705.01</v>
      </c>
      <c r="BB196" s="7">
        <v>26789.59</v>
      </c>
      <c r="BC196" s="7">
        <v>5703.81</v>
      </c>
      <c r="BD196" s="6">
        <v>109154.95</v>
      </c>
      <c r="BE196" s="5">
        <v>21085.78</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72</v>
      </c>
      <c r="BU196" s="9">
        <f t="shared" si="37"/>
        <v>7.46</v>
      </c>
      <c r="BV196" s="8">
        <v>7</v>
      </c>
      <c r="BW196" s="7">
        <v>28</v>
      </c>
      <c r="BX196" s="7">
        <v>5</v>
      </c>
      <c r="BY196" s="6">
        <v>32</v>
      </c>
      <c r="BZ196" s="11">
        <v>23</v>
      </c>
      <c r="CA196" s="10">
        <v>145567.72</v>
      </c>
      <c r="CB196" s="9">
        <f t="shared" si="38"/>
        <v>-25.15</v>
      </c>
      <c r="CC196" s="8">
        <v>7393.02</v>
      </c>
      <c r="CD196" s="7">
        <v>23354.33</v>
      </c>
      <c r="CE196" s="7">
        <v>10191.82</v>
      </c>
      <c r="CF196" s="6">
        <v>104628.55</v>
      </c>
      <c r="CG196" s="5">
        <v>13162.51</v>
      </c>
      <c r="CH196" s="10">
        <v>1375</v>
      </c>
      <c r="CI196" s="9">
        <f t="shared" si="39"/>
        <v>13.54</v>
      </c>
      <c r="CJ196" s="8">
        <v>170</v>
      </c>
      <c r="CK196" s="7">
        <v>566</v>
      </c>
      <c r="CL196" s="7">
        <v>171</v>
      </c>
      <c r="CM196" s="6">
        <v>465</v>
      </c>
      <c r="CN196" s="11">
        <v>398</v>
      </c>
      <c r="CO196" s="10">
        <v>541372.69999999995</v>
      </c>
      <c r="CP196" s="9">
        <f t="shared" si="40"/>
        <v>12.77</v>
      </c>
      <c r="CQ196" s="8">
        <v>51874.91</v>
      </c>
      <c r="CR196" s="7">
        <v>249964.41</v>
      </c>
      <c r="CS196" s="7">
        <v>48625.7</v>
      </c>
      <c r="CT196" s="6">
        <v>190199.79</v>
      </c>
      <c r="CU196" s="5">
        <v>202046.6</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196" si="28">IFERROR(ROUND((I151-I139)/I139*100,2),"")</f>
        <v>-3.07</v>
      </c>
      <c r="K151" s="22">
        <v>60166.91</v>
      </c>
      <c r="L151" s="21">
        <v>35181.72</v>
      </c>
      <c r="M151" s="21">
        <v>10455.15</v>
      </c>
      <c r="N151" s="20">
        <v>4576.6099999999997</v>
      </c>
      <c r="O151" s="19">
        <v>24726.57</v>
      </c>
      <c r="P151" s="24">
        <v>49</v>
      </c>
      <c r="Q151" s="23">
        <f t="shared" ref="Q151:Q196" si="29">IFERROR(ROUND((P151-P139)/P139*100,2),"")</f>
        <v>-31.94</v>
      </c>
      <c r="R151" s="22">
        <v>24</v>
      </c>
      <c r="S151" s="21">
        <v>8</v>
      </c>
      <c r="T151" s="21">
        <v>13</v>
      </c>
      <c r="U151" s="20">
        <v>4</v>
      </c>
      <c r="V151" s="25">
        <v>-5</v>
      </c>
      <c r="W151" s="24">
        <v>2930.11</v>
      </c>
      <c r="X151" s="23">
        <f t="shared" ref="X151:X196" si="30">IFERROR(ROUND((W151-W139)/W139*100,2),"")</f>
        <v>-31.38</v>
      </c>
      <c r="Y151" s="22">
        <v>1360.21</v>
      </c>
      <c r="Z151" s="21">
        <v>466.96</v>
      </c>
      <c r="AA151" s="21">
        <v>793.91</v>
      </c>
      <c r="AB151" s="20">
        <v>309.02999999999997</v>
      </c>
      <c r="AC151" s="19">
        <v>-326.95</v>
      </c>
      <c r="AD151" s="24">
        <v>20</v>
      </c>
      <c r="AE151" s="23">
        <f t="shared" ref="AE151:AE196" si="31">IFERROR(ROUND((AD151-AD139)/AD139*100,2),"")</f>
        <v>0</v>
      </c>
      <c r="AF151" s="22">
        <v>5</v>
      </c>
      <c r="AG151" s="21">
        <v>5</v>
      </c>
      <c r="AH151" s="21">
        <v>2</v>
      </c>
      <c r="AI151" s="20">
        <v>8</v>
      </c>
      <c r="AJ151" s="25">
        <v>3</v>
      </c>
      <c r="AK151" s="24">
        <v>15153.44</v>
      </c>
      <c r="AL151" s="23">
        <f t="shared" ref="AL151:AL196" si="32">IFERROR(ROUND((AK151-AK139)/AK139*100,2),"")</f>
        <v>19.07</v>
      </c>
      <c r="AM151" s="22">
        <v>2442.5100000000002</v>
      </c>
      <c r="AN151" s="21">
        <v>2506.81</v>
      </c>
      <c r="AO151" s="21">
        <v>383.34</v>
      </c>
      <c r="AP151" s="20">
        <v>9820.7800000000007</v>
      </c>
      <c r="AQ151" s="19">
        <v>2123.4699999999998</v>
      </c>
      <c r="AR151" s="24">
        <v>22</v>
      </c>
      <c r="AS151" s="23">
        <f t="shared" ref="AS151:AS196" si="33">IFERROR(ROUND((AR151-AR139)/AR139*100,2),"")</f>
        <v>29.41</v>
      </c>
      <c r="AT151" s="22">
        <v>2</v>
      </c>
      <c r="AU151" s="21">
        <v>5</v>
      </c>
      <c r="AV151" s="21">
        <v>2</v>
      </c>
      <c r="AW151" s="20">
        <v>13</v>
      </c>
      <c r="AX151" s="25">
        <v>3</v>
      </c>
      <c r="AY151" s="24">
        <v>21255.93</v>
      </c>
      <c r="AZ151" s="23">
        <f t="shared" ref="AZ151:AZ196" si="34">IFERROR(ROUND((AY151-AY139)/AY139*100,2),"")</f>
        <v>-9.59</v>
      </c>
      <c r="BA151" s="22">
        <v>605.24</v>
      </c>
      <c r="BB151" s="21">
        <v>4307.8599999999997</v>
      </c>
      <c r="BC151" s="21">
        <v>1571.03</v>
      </c>
      <c r="BD151" s="20">
        <v>14771.8</v>
      </c>
      <c r="BE151" s="19">
        <v>2736.83</v>
      </c>
      <c r="BF151" s="24">
        <v>15</v>
      </c>
      <c r="BG151" s="23">
        <f t="shared" ref="BG151:BG196" si="35">IFERROR(ROUND((BF151-BF139)/BF139*100,2),"")</f>
        <v>36.36</v>
      </c>
      <c r="BH151" s="22">
        <v>3</v>
      </c>
      <c r="BI151" s="21">
        <v>5</v>
      </c>
      <c r="BJ151" s="21">
        <v>4</v>
      </c>
      <c r="BK151" s="20">
        <v>3</v>
      </c>
      <c r="BL151" s="25">
        <v>1</v>
      </c>
      <c r="BM151" s="24">
        <v>15954.35</v>
      </c>
      <c r="BN151" s="23">
        <f t="shared" ref="BN151:BN196" si="36">IFERROR(ROUND((BM151-BM139)/BM139*100,2),"")</f>
        <v>13.51</v>
      </c>
      <c r="BO151" s="22">
        <v>2157.7199999999998</v>
      </c>
      <c r="BP151" s="21">
        <v>2767.75</v>
      </c>
      <c r="BQ151" s="21">
        <v>1449.78</v>
      </c>
      <c r="BR151" s="20">
        <v>9579.1</v>
      </c>
      <c r="BS151" s="19">
        <v>1317.97</v>
      </c>
      <c r="BT151" s="24">
        <v>11</v>
      </c>
      <c r="BU151" s="23">
        <f t="shared" ref="BU151:BU196" si="37">IFERROR(ROUND((BT151-BT139)/BT139*100,2),"")</f>
        <v>0</v>
      </c>
      <c r="BV151" s="22">
        <v>2</v>
      </c>
      <c r="BW151" s="21">
        <v>6</v>
      </c>
      <c r="BX151" s="21">
        <v>1</v>
      </c>
      <c r="BY151" s="20">
        <v>2</v>
      </c>
      <c r="BZ151" s="25">
        <v>5</v>
      </c>
      <c r="CA151" s="24">
        <v>10655.45</v>
      </c>
      <c r="CB151" s="23">
        <f t="shared" ref="CB151:CB196" si="38">IFERROR(ROUND((CA151-CA139)/CA139*100,2),"")</f>
        <v>-65.37</v>
      </c>
      <c r="CC151" s="22">
        <v>521.51</v>
      </c>
      <c r="CD151" s="21">
        <v>5717.4</v>
      </c>
      <c r="CE151" s="21">
        <v>991.79</v>
      </c>
      <c r="CF151" s="20">
        <v>3424.75</v>
      </c>
      <c r="CG151" s="19">
        <v>4725.6099999999997</v>
      </c>
      <c r="CH151" s="24">
        <v>60</v>
      </c>
      <c r="CI151" s="23">
        <f t="shared" ref="CI151:CI196" si="39">IFERROR(ROUND((CH151-CH139)/CH139*100,2),"")</f>
        <v>27.66</v>
      </c>
      <c r="CJ151" s="22">
        <v>10</v>
      </c>
      <c r="CK151" s="21">
        <v>35</v>
      </c>
      <c r="CL151" s="21">
        <v>0</v>
      </c>
      <c r="CM151" s="20">
        <v>15</v>
      </c>
      <c r="CN151" s="25">
        <v>35</v>
      </c>
      <c r="CO151" s="24">
        <v>29670.74</v>
      </c>
      <c r="CP151" s="23">
        <f t="shared" ref="CP151:CP196"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196"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thickBot="1" x14ac:dyDescent="0.25">
      <c r="A196" s="138">
        <v>45170</v>
      </c>
      <c r="B196" s="10">
        <v>446</v>
      </c>
      <c r="C196" s="9">
        <f t="shared" si="41"/>
        <v>15.25</v>
      </c>
      <c r="D196" s="8">
        <v>211</v>
      </c>
      <c r="E196" s="7">
        <v>126</v>
      </c>
      <c r="F196" s="7">
        <v>97</v>
      </c>
      <c r="G196" s="6">
        <v>12</v>
      </c>
      <c r="H196" s="11">
        <v>29</v>
      </c>
      <c r="I196" s="10">
        <v>126035.37</v>
      </c>
      <c r="J196" s="9">
        <f t="shared" si="28"/>
        <v>27.95</v>
      </c>
      <c r="K196" s="8">
        <v>63376.05</v>
      </c>
      <c r="L196" s="7">
        <v>35275.410000000003</v>
      </c>
      <c r="M196" s="7">
        <v>24531.07</v>
      </c>
      <c r="N196" s="6">
        <v>2852.84</v>
      </c>
      <c r="O196" s="5">
        <v>10744.34</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66</v>
      </c>
      <c r="CI196" s="9">
        <f t="shared" si="39"/>
        <v>34.69</v>
      </c>
      <c r="CJ196" s="8">
        <v>8</v>
      </c>
      <c r="CK196" s="7">
        <v>32</v>
      </c>
      <c r="CL196" s="7">
        <v>4</v>
      </c>
      <c r="CM196" s="6">
        <v>22</v>
      </c>
      <c r="CN196" s="11">
        <v>28</v>
      </c>
      <c r="CO196" s="10">
        <v>38385.21</v>
      </c>
      <c r="CP196" s="9">
        <f t="shared" si="40"/>
        <v>77.510000000000005</v>
      </c>
      <c r="CQ196" s="8">
        <v>3073.58</v>
      </c>
      <c r="CR196" s="7">
        <v>20695.82</v>
      </c>
      <c r="CS196" s="7">
        <v>1376.73</v>
      </c>
      <c r="CT196" s="6">
        <v>13239.08</v>
      </c>
      <c r="CU196" s="5">
        <v>19319.09</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196" si="28">IFERROR(ROUND((I151-I139)/I139*100,2),"")</f>
        <v>-3.2</v>
      </c>
      <c r="K151" s="22">
        <v>302091.57</v>
      </c>
      <c r="L151" s="21">
        <v>148061.07999999999</v>
      </c>
      <c r="M151" s="21">
        <v>80516.58</v>
      </c>
      <c r="N151" s="20">
        <v>32365.42</v>
      </c>
      <c r="O151" s="19">
        <v>67544.5</v>
      </c>
      <c r="P151" s="24">
        <v>943</v>
      </c>
      <c r="Q151" s="23">
        <f t="shared" ref="Q151:Q196" si="29">IFERROR(ROUND((P151-P139)/P139*100,2),"")</f>
        <v>0.21</v>
      </c>
      <c r="R151" s="22">
        <v>458</v>
      </c>
      <c r="S151" s="21">
        <v>233</v>
      </c>
      <c r="T151" s="21">
        <v>218</v>
      </c>
      <c r="U151" s="20">
        <v>34</v>
      </c>
      <c r="V151" s="25">
        <v>15</v>
      </c>
      <c r="W151" s="24">
        <v>62642.98</v>
      </c>
      <c r="X151" s="23">
        <f t="shared" ref="X151:X196" si="30">IFERROR(ROUND((W151-W139)/W139*100,2),"")</f>
        <v>-0.65</v>
      </c>
      <c r="Y151" s="22">
        <v>30156.82</v>
      </c>
      <c r="Z151" s="21">
        <v>15542.16</v>
      </c>
      <c r="AA151" s="21">
        <v>15007.17</v>
      </c>
      <c r="AB151" s="20">
        <v>1936.83</v>
      </c>
      <c r="AC151" s="19">
        <v>534.99</v>
      </c>
      <c r="AD151" s="24">
        <v>76</v>
      </c>
      <c r="AE151" s="23">
        <f t="shared" ref="AE151:AE196" si="31">IFERROR(ROUND((AD151-AD139)/AD139*100,2),"")</f>
        <v>-28.3</v>
      </c>
      <c r="AF151" s="22">
        <v>24</v>
      </c>
      <c r="AG151" s="21">
        <v>30</v>
      </c>
      <c r="AH151" s="21">
        <v>1</v>
      </c>
      <c r="AI151" s="20">
        <v>21</v>
      </c>
      <c r="AJ151" s="25">
        <v>29</v>
      </c>
      <c r="AK151" s="24">
        <v>39401</v>
      </c>
      <c r="AL151" s="23">
        <f t="shared" ref="AL151:AL196" si="32">IFERROR(ROUND((AK151-AK139)/AK139*100,2),"")</f>
        <v>-14.62</v>
      </c>
      <c r="AM151" s="22">
        <v>6510.29</v>
      </c>
      <c r="AN151" s="21">
        <v>9989.6200000000008</v>
      </c>
      <c r="AO151" s="21">
        <v>323.04000000000002</v>
      </c>
      <c r="AP151" s="20">
        <v>22578.05</v>
      </c>
      <c r="AQ151" s="19">
        <v>9666.58</v>
      </c>
      <c r="AR151" s="24">
        <v>91</v>
      </c>
      <c r="AS151" s="23">
        <f t="shared" ref="AS151:AS196" si="33">IFERROR(ROUND((AR151-AR139)/AR139*100,2),"")</f>
        <v>2.25</v>
      </c>
      <c r="AT151" s="22">
        <v>18</v>
      </c>
      <c r="AU151" s="21">
        <v>25</v>
      </c>
      <c r="AV151" s="21">
        <v>6</v>
      </c>
      <c r="AW151" s="20">
        <v>42</v>
      </c>
      <c r="AX151" s="25">
        <v>19</v>
      </c>
      <c r="AY151" s="24">
        <v>66507.009999999995</v>
      </c>
      <c r="AZ151" s="23">
        <f t="shared" ref="AZ151:AZ196" si="34">IFERROR(ROUND((AY151-AY139)/AY139*100,2),"")</f>
        <v>-40.93</v>
      </c>
      <c r="BA151" s="22">
        <v>6373.64</v>
      </c>
      <c r="BB151" s="21">
        <v>16097.92</v>
      </c>
      <c r="BC151" s="21">
        <v>1536.31</v>
      </c>
      <c r="BD151" s="20">
        <v>42499.14</v>
      </c>
      <c r="BE151" s="19">
        <v>14561.61</v>
      </c>
      <c r="BF151" s="24">
        <v>47</v>
      </c>
      <c r="BG151" s="23">
        <f t="shared" ref="BG151:BG196" si="35">IFERROR(ROUND((BF151-BF139)/BF139*100,2),"")</f>
        <v>-9.6199999999999992</v>
      </c>
      <c r="BH151" s="22">
        <v>9</v>
      </c>
      <c r="BI151" s="21">
        <v>22</v>
      </c>
      <c r="BJ151" s="21">
        <v>4</v>
      </c>
      <c r="BK151" s="20">
        <v>12</v>
      </c>
      <c r="BL151" s="25">
        <v>18</v>
      </c>
      <c r="BM151" s="24">
        <v>35370.9</v>
      </c>
      <c r="BN151" s="23">
        <f t="shared" ref="BN151:BN196" si="36">IFERROR(ROUND((BM151-BM139)/BM139*100,2),"")</f>
        <v>-13.74</v>
      </c>
      <c r="BO151" s="22">
        <v>4302.83</v>
      </c>
      <c r="BP151" s="21">
        <v>15895.17</v>
      </c>
      <c r="BQ151" s="21">
        <v>3360.96</v>
      </c>
      <c r="BR151" s="20">
        <v>11811.94</v>
      </c>
      <c r="BS151" s="19">
        <v>12534.21</v>
      </c>
      <c r="BT151" s="24">
        <v>42</v>
      </c>
      <c r="BU151" s="23">
        <f t="shared" ref="BU151:BU196" si="37">IFERROR(ROUND((BT151-BT139)/BT139*100,2),"")</f>
        <v>-19.23</v>
      </c>
      <c r="BV151" s="22">
        <v>5</v>
      </c>
      <c r="BW151" s="21">
        <v>19</v>
      </c>
      <c r="BX151" s="21">
        <v>3</v>
      </c>
      <c r="BY151" s="20">
        <v>15</v>
      </c>
      <c r="BZ151" s="25">
        <v>16</v>
      </c>
      <c r="CA151" s="24">
        <v>56071.06</v>
      </c>
      <c r="CB151" s="23">
        <f t="shared" ref="CB151:CB196" si="38">IFERROR(ROUND((CA151-CA139)/CA139*100,2),"")</f>
        <v>-39.229999999999997</v>
      </c>
      <c r="CC151" s="22">
        <v>2238.37</v>
      </c>
      <c r="CD151" s="21">
        <v>25495.08</v>
      </c>
      <c r="CE151" s="21">
        <v>1843.04</v>
      </c>
      <c r="CF151" s="20">
        <v>26494.57</v>
      </c>
      <c r="CG151" s="19">
        <v>23652.04</v>
      </c>
      <c r="CH151" s="24">
        <v>311</v>
      </c>
      <c r="CI151" s="23">
        <f t="shared" ref="CI151:CI196" si="39">IFERROR(ROUND((CH151-CH139)/CH139*100,2),"")</f>
        <v>4.01</v>
      </c>
      <c r="CJ151" s="22">
        <v>80</v>
      </c>
      <c r="CK151" s="21">
        <v>146</v>
      </c>
      <c r="CL151" s="21">
        <v>31</v>
      </c>
      <c r="CM151" s="20">
        <v>53</v>
      </c>
      <c r="CN151" s="25">
        <v>115</v>
      </c>
      <c r="CO151" s="24">
        <v>186390.57</v>
      </c>
      <c r="CP151" s="23">
        <f t="shared" ref="CP151:CP196"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196"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1045</v>
      </c>
      <c r="Q194" s="9">
        <f t="shared" si="29"/>
        <v>-8.33</v>
      </c>
      <c r="R194" s="8">
        <v>441</v>
      </c>
      <c r="S194" s="7">
        <v>284</v>
      </c>
      <c r="T194" s="7">
        <v>278</v>
      </c>
      <c r="U194" s="6">
        <v>42</v>
      </c>
      <c r="V194" s="11">
        <v>6</v>
      </c>
      <c r="W194" s="10">
        <v>65577.23</v>
      </c>
      <c r="X194" s="9">
        <f t="shared" si="30"/>
        <v>-6.79</v>
      </c>
      <c r="Y194" s="8">
        <v>27533.89</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1995</v>
      </c>
      <c r="C195" s="9">
        <f t="shared" si="41"/>
        <v>0.45</v>
      </c>
      <c r="D195" s="8">
        <v>959</v>
      </c>
      <c r="E195" s="7">
        <v>640</v>
      </c>
      <c r="F195" s="7">
        <v>339</v>
      </c>
      <c r="G195" s="6">
        <v>57</v>
      </c>
      <c r="H195" s="11">
        <v>301</v>
      </c>
      <c r="I195" s="10">
        <v>584985.99</v>
      </c>
      <c r="J195" s="9">
        <f t="shared" si="28"/>
        <v>1.64</v>
      </c>
      <c r="K195" s="8">
        <v>275822.25</v>
      </c>
      <c r="L195" s="7">
        <v>198404.95</v>
      </c>
      <c r="M195" s="7">
        <v>89748.08</v>
      </c>
      <c r="N195" s="6">
        <v>21010.71</v>
      </c>
      <c r="O195" s="5">
        <v>108656.87</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62</v>
      </c>
      <c r="AS195" s="9">
        <f t="shared" si="33"/>
        <v>-1.59</v>
      </c>
      <c r="AT195" s="8">
        <v>6</v>
      </c>
      <c r="AU195" s="7">
        <v>17</v>
      </c>
      <c r="AV195" s="7">
        <v>9</v>
      </c>
      <c r="AW195" s="6">
        <v>30</v>
      </c>
      <c r="AX195" s="11">
        <v>8</v>
      </c>
      <c r="AY195" s="10">
        <v>54074.75</v>
      </c>
      <c r="AZ195" s="9">
        <f t="shared" si="34"/>
        <v>-13.44</v>
      </c>
      <c r="BA195" s="8">
        <v>1472.57</v>
      </c>
      <c r="BB195" s="7">
        <v>8550.9500000000007</v>
      </c>
      <c r="BC195" s="7">
        <v>7229.66</v>
      </c>
      <c r="BD195" s="6">
        <v>36821.57</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thickBot="1" x14ac:dyDescent="0.25">
      <c r="A196" s="138">
        <v>45170</v>
      </c>
      <c r="B196" s="10">
        <v>2120</v>
      </c>
      <c r="C196" s="9">
        <f t="shared" si="41"/>
        <v>5.68</v>
      </c>
      <c r="D196" s="8">
        <v>1061</v>
      </c>
      <c r="E196" s="7">
        <v>610</v>
      </c>
      <c r="F196" s="7">
        <v>388</v>
      </c>
      <c r="G196" s="6">
        <v>57</v>
      </c>
      <c r="H196" s="11">
        <v>224</v>
      </c>
      <c r="I196" s="10">
        <v>634061.09</v>
      </c>
      <c r="J196" s="9">
        <f t="shared" si="28"/>
        <v>0.48</v>
      </c>
      <c r="K196" s="8">
        <v>339206.71</v>
      </c>
      <c r="L196" s="7">
        <v>170029.44</v>
      </c>
      <c r="M196" s="7">
        <v>106970.97</v>
      </c>
      <c r="N196" s="6">
        <v>16467.57</v>
      </c>
      <c r="O196" s="5">
        <v>64058.23</v>
      </c>
      <c r="P196" s="10">
        <v>995</v>
      </c>
      <c r="Q196" s="9">
        <f t="shared" si="29"/>
        <v>-3.96</v>
      </c>
      <c r="R196" s="8">
        <v>388</v>
      </c>
      <c r="S196" s="7">
        <v>266</v>
      </c>
      <c r="T196" s="7">
        <v>295</v>
      </c>
      <c r="U196" s="6">
        <v>46</v>
      </c>
      <c r="V196" s="11">
        <v>-29</v>
      </c>
      <c r="W196" s="10">
        <v>63528.5</v>
      </c>
      <c r="X196" s="9">
        <f t="shared" si="30"/>
        <v>-2.76</v>
      </c>
      <c r="Y196" s="8">
        <v>25244.75</v>
      </c>
      <c r="Z196" s="7">
        <v>17043.580000000002</v>
      </c>
      <c r="AA196" s="7">
        <v>18808.59</v>
      </c>
      <c r="AB196" s="6">
        <v>2431.58</v>
      </c>
      <c r="AC196" s="5">
        <v>-1765.01</v>
      </c>
      <c r="AD196" s="10">
        <v>99</v>
      </c>
      <c r="AE196" s="9">
        <f t="shared" si="31"/>
        <v>25.32</v>
      </c>
      <c r="AF196" s="8">
        <v>21</v>
      </c>
      <c r="AG196" s="7">
        <v>39</v>
      </c>
      <c r="AH196" s="7">
        <v>11</v>
      </c>
      <c r="AI196" s="6">
        <v>28</v>
      </c>
      <c r="AJ196" s="11">
        <v>28</v>
      </c>
      <c r="AK196" s="10">
        <v>43080.01</v>
      </c>
      <c r="AL196" s="9">
        <f t="shared" si="32"/>
        <v>18.54</v>
      </c>
      <c r="AM196" s="8">
        <v>6904.47</v>
      </c>
      <c r="AN196" s="7">
        <v>15624.32</v>
      </c>
      <c r="AO196" s="7">
        <v>4286.84</v>
      </c>
      <c r="AP196" s="6">
        <v>16264.38</v>
      </c>
      <c r="AQ196" s="5">
        <v>11337.48</v>
      </c>
      <c r="AR196" s="10">
        <v>73</v>
      </c>
      <c r="AS196" s="9">
        <f t="shared" si="33"/>
        <v>-12.05</v>
      </c>
      <c r="AT196" s="8">
        <v>4</v>
      </c>
      <c r="AU196" s="7">
        <v>26</v>
      </c>
      <c r="AV196" s="7">
        <v>9</v>
      </c>
      <c r="AW196" s="6">
        <v>34</v>
      </c>
      <c r="AX196" s="11">
        <v>17</v>
      </c>
      <c r="AY196" s="10">
        <v>66403.17</v>
      </c>
      <c r="AZ196" s="9">
        <f t="shared" si="34"/>
        <v>9.58</v>
      </c>
      <c r="BA196" s="8">
        <v>907.08</v>
      </c>
      <c r="BB196" s="7">
        <v>25184.65</v>
      </c>
      <c r="BC196" s="7">
        <v>1983.01</v>
      </c>
      <c r="BD196" s="6">
        <v>38328.43</v>
      </c>
      <c r="BE196" s="5">
        <v>23201.64</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45</v>
      </c>
      <c r="BU196" s="9">
        <f t="shared" si="37"/>
        <v>28.57</v>
      </c>
      <c r="BV196" s="8">
        <v>10</v>
      </c>
      <c r="BW196" s="7">
        <v>24</v>
      </c>
      <c r="BX196" s="7">
        <v>2</v>
      </c>
      <c r="BY196" s="6">
        <v>9</v>
      </c>
      <c r="BZ196" s="11">
        <v>22</v>
      </c>
      <c r="CA196" s="10">
        <v>59419.45</v>
      </c>
      <c r="CB196" s="9">
        <f t="shared" si="38"/>
        <v>22.5</v>
      </c>
      <c r="CC196" s="8">
        <v>3568.65</v>
      </c>
      <c r="CD196" s="7">
        <v>27633.4</v>
      </c>
      <c r="CE196" s="7">
        <v>1069.48</v>
      </c>
      <c r="CF196" s="6">
        <v>27147.919999999998</v>
      </c>
      <c r="CG196" s="5">
        <v>26563.919999999998</v>
      </c>
      <c r="CH196" s="10">
        <v>397</v>
      </c>
      <c r="CI196" s="9">
        <f t="shared" si="39"/>
        <v>5.59</v>
      </c>
      <c r="CJ196" s="8">
        <v>67</v>
      </c>
      <c r="CK196" s="7">
        <v>190</v>
      </c>
      <c r="CL196" s="7">
        <v>32</v>
      </c>
      <c r="CM196" s="6">
        <v>106</v>
      </c>
      <c r="CN196" s="11">
        <v>160</v>
      </c>
      <c r="CO196" s="10">
        <v>358596.92</v>
      </c>
      <c r="CP196" s="9">
        <f t="shared" si="40"/>
        <v>51.78</v>
      </c>
      <c r="CQ196" s="8">
        <v>30230.11</v>
      </c>
      <c r="CR196" s="7">
        <v>120395.31</v>
      </c>
      <c r="CS196" s="7">
        <v>14175.74</v>
      </c>
      <c r="CT196" s="6">
        <v>54707.839999999997</v>
      </c>
      <c r="CU196" s="5">
        <v>245307.49</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196" si="28">IFERROR(ROUND((I151-I139)/I139*100,2),"")</f>
        <v>-2.5099999999999998</v>
      </c>
      <c r="K151" s="22">
        <v>292492.42</v>
      </c>
      <c r="L151" s="21">
        <v>169679.31</v>
      </c>
      <c r="M151" s="21">
        <v>77404.37</v>
      </c>
      <c r="N151" s="20">
        <v>28248.3</v>
      </c>
      <c r="O151" s="19">
        <v>92479.32</v>
      </c>
      <c r="P151" s="24">
        <v>3587</v>
      </c>
      <c r="Q151" s="23">
        <f t="shared" ref="Q151:Q196" si="29">IFERROR(ROUND((P151-P139)/P139*100,2),"")</f>
        <v>1.24</v>
      </c>
      <c r="R151" s="22">
        <v>1536</v>
      </c>
      <c r="S151" s="21">
        <v>969</v>
      </c>
      <c r="T151" s="21">
        <v>914</v>
      </c>
      <c r="U151" s="20">
        <v>168</v>
      </c>
      <c r="V151" s="25">
        <v>55</v>
      </c>
      <c r="W151" s="24">
        <v>205378.97</v>
      </c>
      <c r="X151" s="23">
        <f t="shared" ref="X151:X196" si="30">IFERROR(ROUND((W151-W139)/W139*100,2),"")</f>
        <v>0.84</v>
      </c>
      <c r="Y151" s="22">
        <v>92022.11</v>
      </c>
      <c r="Z151" s="21">
        <v>54571.85</v>
      </c>
      <c r="AA151" s="21">
        <v>49815.47</v>
      </c>
      <c r="AB151" s="20">
        <v>8969.5400000000009</v>
      </c>
      <c r="AC151" s="19">
        <v>4756.38</v>
      </c>
      <c r="AD151" s="24">
        <v>60</v>
      </c>
      <c r="AE151" s="23">
        <f t="shared" ref="AE151:AE196" si="31">IFERROR(ROUND((AD151-AD139)/AD139*100,2),"")</f>
        <v>-29.41</v>
      </c>
      <c r="AF151" s="22">
        <v>14</v>
      </c>
      <c r="AG151" s="21">
        <v>26</v>
      </c>
      <c r="AH151" s="21">
        <v>6</v>
      </c>
      <c r="AI151" s="20">
        <v>14</v>
      </c>
      <c r="AJ151" s="25">
        <v>20</v>
      </c>
      <c r="AK151" s="24">
        <v>27322.41</v>
      </c>
      <c r="AL151" s="23">
        <f t="shared" ref="AL151:AL196" si="32">IFERROR(ROUND((AK151-AK139)/AK139*100,2),"")</f>
        <v>-68.459999999999994</v>
      </c>
      <c r="AM151" s="22">
        <v>5584.08</v>
      </c>
      <c r="AN151" s="21">
        <v>9442.0400000000009</v>
      </c>
      <c r="AO151" s="21">
        <v>1151.4100000000001</v>
      </c>
      <c r="AP151" s="20">
        <v>11144.88</v>
      </c>
      <c r="AQ151" s="19">
        <v>8290.6299999999992</v>
      </c>
      <c r="AR151" s="24">
        <v>117</v>
      </c>
      <c r="AS151" s="23">
        <f t="shared" ref="AS151:AS196" si="33">IFERROR(ROUND((AR151-AR139)/AR139*100,2),"")</f>
        <v>-8.59</v>
      </c>
      <c r="AT151" s="22">
        <v>9</v>
      </c>
      <c r="AU151" s="21">
        <v>38</v>
      </c>
      <c r="AV151" s="21">
        <v>11</v>
      </c>
      <c r="AW151" s="20">
        <v>59</v>
      </c>
      <c r="AX151" s="25">
        <v>27</v>
      </c>
      <c r="AY151" s="24">
        <v>72773.87</v>
      </c>
      <c r="AZ151" s="23">
        <f t="shared" ref="AZ151:AZ196" si="34">IFERROR(ROUND((AY151-AY139)/AY139*100,2),"")</f>
        <v>-8.27</v>
      </c>
      <c r="BA151" s="22">
        <v>3585.9</v>
      </c>
      <c r="BB151" s="21">
        <v>15458.68</v>
      </c>
      <c r="BC151" s="21">
        <v>3966.3</v>
      </c>
      <c r="BD151" s="20">
        <v>49762.99</v>
      </c>
      <c r="BE151" s="19">
        <v>11492.38</v>
      </c>
      <c r="BF151" s="24">
        <v>56</v>
      </c>
      <c r="BG151" s="23">
        <f t="shared" ref="BG151:BG196" si="35">IFERROR(ROUND((BF151-BF139)/BF139*100,2),"")</f>
        <v>-12.5</v>
      </c>
      <c r="BH151" s="22">
        <v>16</v>
      </c>
      <c r="BI151" s="21">
        <v>18</v>
      </c>
      <c r="BJ151" s="21">
        <v>7</v>
      </c>
      <c r="BK151" s="20">
        <v>15</v>
      </c>
      <c r="BL151" s="25">
        <v>11</v>
      </c>
      <c r="BM151" s="24">
        <v>35625.379999999997</v>
      </c>
      <c r="BN151" s="23">
        <f t="shared" ref="BN151:BN196" si="36">IFERROR(ROUND((BM151-BM139)/BM139*100,2),"")</f>
        <v>-44</v>
      </c>
      <c r="BO151" s="22">
        <v>9510.98</v>
      </c>
      <c r="BP151" s="21">
        <v>11448.87</v>
      </c>
      <c r="BQ151" s="21">
        <v>2414.9</v>
      </c>
      <c r="BR151" s="20">
        <v>12250.63</v>
      </c>
      <c r="BS151" s="19">
        <v>9033.9699999999993</v>
      </c>
      <c r="BT151" s="24">
        <v>36</v>
      </c>
      <c r="BU151" s="23">
        <f t="shared" ref="BU151:BU196" si="37">IFERROR(ROUND((BT151-BT139)/BT139*100,2),"")</f>
        <v>28.57</v>
      </c>
      <c r="BV151" s="22">
        <v>5</v>
      </c>
      <c r="BW151" s="21">
        <v>16</v>
      </c>
      <c r="BX151" s="21">
        <v>3</v>
      </c>
      <c r="BY151" s="20">
        <v>11</v>
      </c>
      <c r="BZ151" s="25">
        <v>12</v>
      </c>
      <c r="CA151" s="24">
        <v>88587.85</v>
      </c>
      <c r="CB151" s="23">
        <f t="shared" ref="CB151:CB196" si="38">IFERROR(ROUND((CA151-CA139)/CA139*100,2),"")</f>
        <v>22.39</v>
      </c>
      <c r="CC151" s="22">
        <v>3667.12</v>
      </c>
      <c r="CD151" s="21">
        <v>21006.73</v>
      </c>
      <c r="CE151" s="21">
        <v>1999.18</v>
      </c>
      <c r="CF151" s="20">
        <v>51085.89</v>
      </c>
      <c r="CG151" s="19">
        <v>8178.62</v>
      </c>
      <c r="CH151" s="24">
        <v>412</v>
      </c>
      <c r="CI151" s="23">
        <f t="shared" ref="CI151:CI196" si="39">IFERROR(ROUND((CH151-CH139)/CH139*100,2),"")</f>
        <v>-8.24</v>
      </c>
      <c r="CJ151" s="22">
        <v>48</v>
      </c>
      <c r="CK151" s="21">
        <v>197</v>
      </c>
      <c r="CL151" s="21">
        <v>24</v>
      </c>
      <c r="CM151" s="20">
        <v>142</v>
      </c>
      <c r="CN151" s="25">
        <v>174</v>
      </c>
      <c r="CO151" s="24">
        <v>158245.34</v>
      </c>
      <c r="CP151" s="23">
        <f t="shared" ref="CP151:CP196"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196"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3394</v>
      </c>
      <c r="C194" s="9">
        <f t="shared" si="41"/>
        <v>4.17</v>
      </c>
      <c r="D194" s="8">
        <v>1556</v>
      </c>
      <c r="E194" s="7">
        <v>1221</v>
      </c>
      <c r="F194" s="7">
        <v>487</v>
      </c>
      <c r="G194" s="6">
        <v>129</v>
      </c>
      <c r="H194" s="11">
        <v>734</v>
      </c>
      <c r="I194" s="10">
        <v>559510.89</v>
      </c>
      <c r="J194" s="9">
        <f t="shared" si="28"/>
        <v>2.68</v>
      </c>
      <c r="K194" s="8">
        <v>271303.87</v>
      </c>
      <c r="L194" s="7">
        <v>187438.92</v>
      </c>
      <c r="M194" s="7">
        <v>74772.570000000007</v>
      </c>
      <c r="N194" s="6">
        <v>25793.21</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3364</v>
      </c>
      <c r="C195" s="9">
        <f t="shared" si="41"/>
        <v>3.64</v>
      </c>
      <c r="D195" s="8">
        <v>1495</v>
      </c>
      <c r="E195" s="7">
        <v>1202</v>
      </c>
      <c r="F195" s="7">
        <v>503</v>
      </c>
      <c r="G195" s="6">
        <v>158</v>
      </c>
      <c r="H195" s="11">
        <v>701</v>
      </c>
      <c r="I195" s="10">
        <v>567117.72</v>
      </c>
      <c r="J195" s="9">
        <f t="shared" si="28"/>
        <v>6.22</v>
      </c>
      <c r="K195" s="8">
        <v>256477.76</v>
      </c>
      <c r="L195" s="7">
        <v>197198.07</v>
      </c>
      <c r="M195" s="7">
        <v>72109.23</v>
      </c>
      <c r="N195" s="6">
        <v>39547.26</v>
      </c>
      <c r="O195" s="5">
        <v>125518.19</v>
      </c>
      <c r="P195" s="10">
        <v>3815</v>
      </c>
      <c r="Q195" s="9">
        <f t="shared" si="29"/>
        <v>3.64</v>
      </c>
      <c r="R195" s="8">
        <v>1562</v>
      </c>
      <c r="S195" s="7">
        <v>1058</v>
      </c>
      <c r="T195" s="7">
        <v>1056</v>
      </c>
      <c r="U195" s="6">
        <v>139</v>
      </c>
      <c r="V195" s="11">
        <v>2</v>
      </c>
      <c r="W195" s="10">
        <v>200628.83</v>
      </c>
      <c r="X195" s="9">
        <f t="shared" si="30"/>
        <v>-0.2</v>
      </c>
      <c r="Y195" s="8">
        <v>80599.539999999994</v>
      </c>
      <c r="Z195" s="7">
        <v>59575.91</v>
      </c>
      <c r="AA195" s="7">
        <v>53142.69</v>
      </c>
      <c r="AB195" s="6">
        <v>7310.69</v>
      </c>
      <c r="AC195" s="5">
        <v>6433.22</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thickBot="1" x14ac:dyDescent="0.25">
      <c r="A196" s="138">
        <v>45170</v>
      </c>
      <c r="B196" s="10">
        <v>3616</v>
      </c>
      <c r="C196" s="9">
        <f t="shared" si="41"/>
        <v>5.21</v>
      </c>
      <c r="D196" s="8">
        <v>1595</v>
      </c>
      <c r="E196" s="7">
        <v>1296</v>
      </c>
      <c r="F196" s="7">
        <v>523</v>
      </c>
      <c r="G196" s="6">
        <v>200</v>
      </c>
      <c r="H196" s="11">
        <v>773</v>
      </c>
      <c r="I196" s="10">
        <v>592051.56999999995</v>
      </c>
      <c r="J196" s="9">
        <f t="shared" si="28"/>
        <v>-0.08</v>
      </c>
      <c r="K196" s="8">
        <v>266134.83</v>
      </c>
      <c r="L196" s="7">
        <v>219799.1</v>
      </c>
      <c r="M196" s="7">
        <v>69358.25</v>
      </c>
      <c r="N196" s="6">
        <v>36336.32</v>
      </c>
      <c r="O196" s="5">
        <v>150440.85</v>
      </c>
      <c r="P196" s="10">
        <v>4225</v>
      </c>
      <c r="Q196" s="9">
        <f t="shared" si="29"/>
        <v>5.65</v>
      </c>
      <c r="R196" s="8">
        <v>1673</v>
      </c>
      <c r="S196" s="7">
        <v>1136</v>
      </c>
      <c r="T196" s="7">
        <v>1203</v>
      </c>
      <c r="U196" s="6">
        <v>213</v>
      </c>
      <c r="V196" s="11">
        <v>-67</v>
      </c>
      <c r="W196" s="10">
        <v>223660.16</v>
      </c>
      <c r="X196" s="9">
        <f t="shared" si="30"/>
        <v>3.68</v>
      </c>
      <c r="Y196" s="8">
        <v>87160.11</v>
      </c>
      <c r="Z196" s="7">
        <v>63079.22</v>
      </c>
      <c r="AA196" s="7">
        <v>62445.98</v>
      </c>
      <c r="AB196" s="6">
        <v>10974.85</v>
      </c>
      <c r="AC196" s="5">
        <v>633.24</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117</v>
      </c>
      <c r="AS196" s="9">
        <f t="shared" si="33"/>
        <v>13.59</v>
      </c>
      <c r="AT196" s="8">
        <v>4</v>
      </c>
      <c r="AU196" s="7">
        <v>32</v>
      </c>
      <c r="AV196" s="7">
        <v>10</v>
      </c>
      <c r="AW196" s="6">
        <v>71</v>
      </c>
      <c r="AX196" s="11">
        <v>22</v>
      </c>
      <c r="AY196" s="10">
        <v>97227.24</v>
      </c>
      <c r="AZ196" s="9">
        <f t="shared" si="34"/>
        <v>1.41</v>
      </c>
      <c r="BA196" s="8">
        <v>1883.45</v>
      </c>
      <c r="BB196" s="7">
        <v>11177.08</v>
      </c>
      <c r="BC196" s="7">
        <v>6074.02</v>
      </c>
      <c r="BD196" s="6">
        <v>78092.69</v>
      </c>
      <c r="BE196" s="5">
        <v>5103.0600000000004</v>
      </c>
      <c r="BF196" s="10">
        <v>53</v>
      </c>
      <c r="BG196" s="9">
        <f t="shared" si="35"/>
        <v>10.42</v>
      </c>
      <c r="BH196" s="8">
        <v>9</v>
      </c>
      <c r="BI196" s="7">
        <v>25</v>
      </c>
      <c r="BJ196" s="7">
        <v>4</v>
      </c>
      <c r="BK196" s="6">
        <v>15</v>
      </c>
      <c r="BL196" s="11">
        <v>21</v>
      </c>
      <c r="BM196" s="10">
        <v>29752.32</v>
      </c>
      <c r="BN196" s="9">
        <f t="shared" si="36"/>
        <v>-27.18</v>
      </c>
      <c r="BO196" s="8">
        <v>4212.26</v>
      </c>
      <c r="BP196" s="7">
        <v>9510.67</v>
      </c>
      <c r="BQ196" s="7">
        <v>492.76</v>
      </c>
      <c r="BR196" s="6">
        <v>15536.63</v>
      </c>
      <c r="BS196" s="5">
        <v>9017.91</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537</v>
      </c>
      <c r="CI196" s="9">
        <f t="shared" si="39"/>
        <v>3.27</v>
      </c>
      <c r="CJ196" s="8">
        <v>40</v>
      </c>
      <c r="CK196" s="7">
        <v>235</v>
      </c>
      <c r="CL196" s="7">
        <v>39</v>
      </c>
      <c r="CM196" s="6">
        <v>223</v>
      </c>
      <c r="CN196" s="11">
        <v>196</v>
      </c>
      <c r="CO196" s="10">
        <v>234653.27</v>
      </c>
      <c r="CP196" s="9">
        <f t="shared" si="40"/>
        <v>1.78</v>
      </c>
      <c r="CQ196" s="8">
        <v>14431.93</v>
      </c>
      <c r="CR196" s="7">
        <v>101593.51</v>
      </c>
      <c r="CS196" s="7">
        <v>16445.11</v>
      </c>
      <c r="CT196" s="6">
        <v>102182.72</v>
      </c>
      <c r="CU196" s="5">
        <v>85148.4</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s="141" customFormat="1"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196" si="28">IFERROR(ROUND((I151-I139)/I139*100,2),"")</f>
        <v>4.32</v>
      </c>
      <c r="K151" s="22">
        <v>172462.46</v>
      </c>
      <c r="L151" s="21">
        <v>71425.63</v>
      </c>
      <c r="M151" s="21">
        <v>42306.6</v>
      </c>
      <c r="N151" s="20">
        <v>6314.28</v>
      </c>
      <c r="O151" s="19">
        <v>29119.03</v>
      </c>
      <c r="P151" s="24">
        <v>221</v>
      </c>
      <c r="Q151" s="23">
        <f t="shared" ref="Q151:Q196" si="29">IFERROR(ROUND((P151-P139)/P139*100,2),"")</f>
        <v>-3.07</v>
      </c>
      <c r="R151" s="22">
        <v>129</v>
      </c>
      <c r="S151" s="21">
        <v>51</v>
      </c>
      <c r="T151" s="21">
        <v>38</v>
      </c>
      <c r="U151" s="20">
        <v>3</v>
      </c>
      <c r="V151" s="25">
        <v>13</v>
      </c>
      <c r="W151" s="24">
        <v>14657.91</v>
      </c>
      <c r="X151" s="23">
        <f t="shared" ref="X151:X196" si="30">IFERROR(ROUND((W151-W139)/W139*100,2),"")</f>
        <v>-0.34</v>
      </c>
      <c r="Y151" s="22">
        <v>8734.1200000000008</v>
      </c>
      <c r="Z151" s="21">
        <v>3249.25</v>
      </c>
      <c r="AA151" s="21">
        <v>2450.9899999999998</v>
      </c>
      <c r="AB151" s="20">
        <v>223.55</v>
      </c>
      <c r="AC151" s="19">
        <v>798.26</v>
      </c>
      <c r="AD151" s="24">
        <v>40</v>
      </c>
      <c r="AE151" s="23">
        <f t="shared" ref="AE151:AE196" si="31">IFERROR(ROUND((AD151-AD139)/AD139*100,2),"")</f>
        <v>8.11</v>
      </c>
      <c r="AF151" s="22">
        <v>7</v>
      </c>
      <c r="AG151" s="21">
        <v>17</v>
      </c>
      <c r="AH151" s="21">
        <v>3</v>
      </c>
      <c r="AI151" s="20">
        <v>12</v>
      </c>
      <c r="AJ151" s="25">
        <v>13</v>
      </c>
      <c r="AK151" s="24">
        <v>20950.68</v>
      </c>
      <c r="AL151" s="23">
        <f t="shared" ref="AL151:AL196" si="32">IFERROR(ROUND((AK151-AK139)/AK139*100,2),"")</f>
        <v>-24.61</v>
      </c>
      <c r="AM151" s="22">
        <v>1688.91</v>
      </c>
      <c r="AN151" s="21">
        <v>5354.41</v>
      </c>
      <c r="AO151" s="21">
        <v>385.08</v>
      </c>
      <c r="AP151" s="20">
        <v>11563.54</v>
      </c>
      <c r="AQ151" s="19">
        <v>3010.59</v>
      </c>
      <c r="AR151" s="24">
        <v>40</v>
      </c>
      <c r="AS151" s="23">
        <f t="shared" ref="AS151:AS196" si="33">IFERROR(ROUND((AR151-AR139)/AR139*100,2),"")</f>
        <v>-29.82</v>
      </c>
      <c r="AT151" s="22">
        <v>4</v>
      </c>
      <c r="AU151" s="21">
        <v>16</v>
      </c>
      <c r="AV151" s="21">
        <v>4</v>
      </c>
      <c r="AW151" s="20">
        <v>15</v>
      </c>
      <c r="AX151" s="25">
        <v>13</v>
      </c>
      <c r="AY151" s="24">
        <v>32391.34</v>
      </c>
      <c r="AZ151" s="23">
        <f t="shared" ref="AZ151:AZ196" si="34">IFERROR(ROUND((AY151-AY139)/AY139*100,2),"")</f>
        <v>-46.68</v>
      </c>
      <c r="BA151" s="22">
        <v>1042.8699999999999</v>
      </c>
      <c r="BB151" s="21">
        <v>7965</v>
      </c>
      <c r="BC151" s="21">
        <v>1817.08</v>
      </c>
      <c r="BD151" s="20">
        <v>17696.39</v>
      </c>
      <c r="BE151" s="19">
        <v>10017.92</v>
      </c>
      <c r="BF151" s="24">
        <v>20</v>
      </c>
      <c r="BG151" s="23">
        <f t="shared" ref="BG151:BG196" si="35">IFERROR(ROUND((BF151-BF139)/BF139*100,2),"")</f>
        <v>42.86</v>
      </c>
      <c r="BH151" s="22">
        <v>3</v>
      </c>
      <c r="BI151" s="21">
        <v>7</v>
      </c>
      <c r="BJ151" s="21">
        <v>2</v>
      </c>
      <c r="BK151" s="20">
        <v>8</v>
      </c>
      <c r="BL151" s="25">
        <v>5</v>
      </c>
      <c r="BM151" s="24">
        <v>15970.38</v>
      </c>
      <c r="BN151" s="23">
        <f t="shared" ref="BN151:BN196" si="36">IFERROR(ROUND((BM151-BM139)/BM139*100,2),"")</f>
        <v>7.57</v>
      </c>
      <c r="BO151" s="22">
        <v>531.84</v>
      </c>
      <c r="BP151" s="21">
        <v>3437.03</v>
      </c>
      <c r="BQ151" s="21">
        <v>1777.52</v>
      </c>
      <c r="BR151" s="20">
        <v>10223.99</v>
      </c>
      <c r="BS151" s="19">
        <v>1659.51</v>
      </c>
      <c r="BT151" s="24">
        <v>19</v>
      </c>
      <c r="BU151" s="23">
        <f t="shared" ref="BU151:BU196" si="37">IFERROR(ROUND((BT151-BT139)/BT139*100,2),"")</f>
        <v>0</v>
      </c>
      <c r="BV151" s="22">
        <v>1</v>
      </c>
      <c r="BW151" s="21">
        <v>3</v>
      </c>
      <c r="BX151" s="21">
        <v>0</v>
      </c>
      <c r="BY151" s="20">
        <v>15</v>
      </c>
      <c r="BZ151" s="25">
        <v>3</v>
      </c>
      <c r="CA151" s="24">
        <v>516818.02</v>
      </c>
      <c r="CB151" s="23">
        <f t="shared" ref="CB151:CB196" si="38">IFERROR(ROUND((CA151-CA139)/CA139*100,2),"")</f>
        <v>799.41</v>
      </c>
      <c r="CC151" s="22">
        <v>7006</v>
      </c>
      <c r="CD151" s="21">
        <v>5004.97</v>
      </c>
      <c r="CE151" s="21">
        <v>0</v>
      </c>
      <c r="CF151" s="20">
        <v>504807.05</v>
      </c>
      <c r="CG151" s="19">
        <v>5004.97</v>
      </c>
      <c r="CH151" s="24">
        <v>132</v>
      </c>
      <c r="CI151" s="23">
        <f t="shared" ref="CI151:CI196" si="39">IFERROR(ROUND((CH151-CH139)/CH139*100,2),"")</f>
        <v>-0.75</v>
      </c>
      <c r="CJ151" s="22">
        <v>30</v>
      </c>
      <c r="CK151" s="21">
        <v>59</v>
      </c>
      <c r="CL151" s="21">
        <v>11</v>
      </c>
      <c r="CM151" s="20">
        <v>31</v>
      </c>
      <c r="CN151" s="25">
        <v>49</v>
      </c>
      <c r="CO151" s="24">
        <v>63910.11</v>
      </c>
      <c r="CP151" s="23">
        <f t="shared" ref="CP151:CP196"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196"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1003</v>
      </c>
      <c r="C194" s="9">
        <f t="shared" si="41"/>
        <v>4.05</v>
      </c>
      <c r="D194" s="8">
        <v>548</v>
      </c>
      <c r="E194" s="7">
        <v>291</v>
      </c>
      <c r="F194" s="7">
        <v>144</v>
      </c>
      <c r="G194" s="6">
        <v>20</v>
      </c>
      <c r="H194" s="11">
        <v>147</v>
      </c>
      <c r="I194" s="10">
        <v>286210.13</v>
      </c>
      <c r="J194" s="9">
        <f t="shared" si="28"/>
        <v>-3.59</v>
      </c>
      <c r="K194" s="8">
        <v>160776.59</v>
      </c>
      <c r="L194" s="7">
        <v>83714.44</v>
      </c>
      <c r="M194" s="7">
        <v>33062.629999999997</v>
      </c>
      <c r="N194" s="6">
        <v>8656.4699999999993</v>
      </c>
      <c r="O194" s="5">
        <v>50651.81</v>
      </c>
      <c r="P194" s="10">
        <v>228</v>
      </c>
      <c r="Q194" s="9">
        <f t="shared" si="29"/>
        <v>-5.79</v>
      </c>
      <c r="R194" s="8">
        <v>127</v>
      </c>
      <c r="S194" s="7">
        <v>55</v>
      </c>
      <c r="T194" s="7">
        <v>42</v>
      </c>
      <c r="U194" s="6">
        <v>4</v>
      </c>
      <c r="V194" s="11">
        <v>13</v>
      </c>
      <c r="W194" s="10">
        <v>15445.08</v>
      </c>
      <c r="X194" s="9">
        <f t="shared" si="30"/>
        <v>-6.07</v>
      </c>
      <c r="Y194" s="8">
        <v>8515.34</v>
      </c>
      <c r="Z194" s="7">
        <v>3781.8</v>
      </c>
      <c r="AA194" s="7">
        <v>2874.69</v>
      </c>
      <c r="AB194" s="6">
        <v>273.25</v>
      </c>
      <c r="AC194" s="5">
        <v>907.11</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9</v>
      </c>
      <c r="BU194" s="9">
        <f t="shared" si="37"/>
        <v>-47.06</v>
      </c>
      <c r="BV194" s="8">
        <v>1</v>
      </c>
      <c r="BW194" s="7">
        <v>5</v>
      </c>
      <c r="BX194" s="7">
        <v>1</v>
      </c>
      <c r="BY194" s="6">
        <v>2</v>
      </c>
      <c r="BZ194" s="11">
        <v>4</v>
      </c>
      <c r="CA194" s="10">
        <v>19732.240000000002</v>
      </c>
      <c r="CB194" s="9">
        <f t="shared" si="38"/>
        <v>-57.88</v>
      </c>
      <c r="CC194" s="8">
        <v>661.16</v>
      </c>
      <c r="CD194" s="7">
        <v>16533</v>
      </c>
      <c r="CE194" s="7">
        <v>790.08</v>
      </c>
      <c r="CF194" s="6">
        <v>1748</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983</v>
      </c>
      <c r="C195" s="9">
        <f t="shared" si="41"/>
        <v>4.24</v>
      </c>
      <c r="D195" s="8">
        <v>487</v>
      </c>
      <c r="E195" s="7">
        <v>310</v>
      </c>
      <c r="F195" s="7">
        <v>165</v>
      </c>
      <c r="G195" s="6">
        <v>17</v>
      </c>
      <c r="H195" s="11">
        <v>145</v>
      </c>
      <c r="I195" s="10">
        <v>292843.87</v>
      </c>
      <c r="J195" s="9">
        <f t="shared" si="28"/>
        <v>8.24</v>
      </c>
      <c r="K195" s="8">
        <v>150277.37</v>
      </c>
      <c r="L195" s="7">
        <v>94005.8</v>
      </c>
      <c r="M195" s="7">
        <v>43291.89</v>
      </c>
      <c r="N195" s="6">
        <v>4081.74</v>
      </c>
      <c r="O195" s="5">
        <v>50713.91</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thickBot="1" x14ac:dyDescent="0.25">
      <c r="A196" s="138">
        <v>45170</v>
      </c>
      <c r="B196" s="10">
        <v>1010</v>
      </c>
      <c r="C196" s="9">
        <f t="shared" si="41"/>
        <v>-0.2</v>
      </c>
      <c r="D196" s="8">
        <v>534</v>
      </c>
      <c r="E196" s="7">
        <v>268</v>
      </c>
      <c r="F196" s="7">
        <v>176</v>
      </c>
      <c r="G196" s="6">
        <v>28</v>
      </c>
      <c r="H196" s="11">
        <v>93</v>
      </c>
      <c r="I196" s="10">
        <v>282191.07</v>
      </c>
      <c r="J196" s="9">
        <f t="shared" si="28"/>
        <v>3.39</v>
      </c>
      <c r="K196" s="8">
        <v>155677.85</v>
      </c>
      <c r="L196" s="7">
        <v>69891.14</v>
      </c>
      <c r="M196" s="7">
        <v>42424.12</v>
      </c>
      <c r="N196" s="6">
        <v>11302.24</v>
      </c>
      <c r="O196" s="5">
        <v>29348.81</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35</v>
      </c>
      <c r="AE196" s="9">
        <f t="shared" si="31"/>
        <v>40</v>
      </c>
      <c r="AF196" s="8">
        <v>9</v>
      </c>
      <c r="AG196" s="7">
        <v>10</v>
      </c>
      <c r="AH196" s="7">
        <v>2</v>
      </c>
      <c r="AI196" s="6">
        <v>14</v>
      </c>
      <c r="AJ196" s="11">
        <v>8</v>
      </c>
      <c r="AK196" s="10">
        <v>14892.44</v>
      </c>
      <c r="AL196" s="9">
        <f t="shared" si="32"/>
        <v>1.91</v>
      </c>
      <c r="AM196" s="8">
        <v>1696.84</v>
      </c>
      <c r="AN196" s="7">
        <v>2605.39</v>
      </c>
      <c r="AO196" s="7">
        <v>1004.15</v>
      </c>
      <c r="AP196" s="6">
        <v>9586.06</v>
      </c>
      <c r="AQ196" s="5">
        <v>1601.24</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98"/>
  <sheetViews>
    <sheetView showGridLines="0" view="pageBreakPreview" zoomScale="60" zoomScaleNormal="60" zoomScalePageLayoutView="50" workbookViewId="0"/>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196" si="28">IFERROR(ROUND((I151-I139)/I139*100,2),"")</f>
        <v>-8.36</v>
      </c>
      <c r="K151" s="22">
        <v>73912.69</v>
      </c>
      <c r="L151" s="21">
        <v>31366.63</v>
      </c>
      <c r="M151" s="21">
        <v>17496.53</v>
      </c>
      <c r="N151" s="20">
        <v>2060.19</v>
      </c>
      <c r="O151" s="19">
        <v>14277.53</v>
      </c>
      <c r="P151" s="24">
        <v>145</v>
      </c>
      <c r="Q151" s="23">
        <f t="shared" ref="Q151:Q196" si="29">IFERROR(ROUND((P151-P139)/P139*100,2),"")</f>
        <v>17.89</v>
      </c>
      <c r="R151" s="22">
        <v>68</v>
      </c>
      <c r="S151" s="21">
        <v>55</v>
      </c>
      <c r="T151" s="21">
        <v>15</v>
      </c>
      <c r="U151" s="20">
        <v>7</v>
      </c>
      <c r="V151" s="25">
        <v>40</v>
      </c>
      <c r="W151" s="24">
        <v>7582.41</v>
      </c>
      <c r="X151" s="23">
        <f t="shared" ref="X151:X196" si="30">IFERROR(ROUND((W151-W139)/W139*100,2),"")</f>
        <v>-2.21</v>
      </c>
      <c r="Y151" s="22">
        <v>4218.3500000000004</v>
      </c>
      <c r="Z151" s="21">
        <v>2092.83</v>
      </c>
      <c r="AA151" s="21">
        <v>995.72</v>
      </c>
      <c r="AB151" s="20">
        <v>275.51</v>
      </c>
      <c r="AC151" s="19">
        <v>1097.1099999999999</v>
      </c>
      <c r="AD151" s="24">
        <v>24</v>
      </c>
      <c r="AE151" s="23">
        <f t="shared" ref="AE151:AE196" si="31">IFERROR(ROUND((AD151-AD139)/AD139*100,2),"")</f>
        <v>84.62</v>
      </c>
      <c r="AF151" s="22">
        <v>4</v>
      </c>
      <c r="AG151" s="21">
        <v>11</v>
      </c>
      <c r="AH151" s="21">
        <v>3</v>
      </c>
      <c r="AI151" s="20">
        <v>6</v>
      </c>
      <c r="AJ151" s="25">
        <v>8</v>
      </c>
      <c r="AK151" s="24">
        <v>15687.82</v>
      </c>
      <c r="AL151" s="23">
        <f t="shared" ref="AL151:AL196" si="32">IFERROR(ROUND((AK151-AK139)/AK139*100,2),"")</f>
        <v>24.16</v>
      </c>
      <c r="AM151" s="22">
        <v>2928.05</v>
      </c>
      <c r="AN151" s="21">
        <v>2946.76</v>
      </c>
      <c r="AO151" s="21">
        <v>773.9</v>
      </c>
      <c r="AP151" s="20">
        <v>9039.11</v>
      </c>
      <c r="AQ151" s="19">
        <v>2172.86</v>
      </c>
      <c r="AR151" s="24">
        <v>9</v>
      </c>
      <c r="AS151" s="23">
        <f t="shared" ref="AS151:AS196" si="33">IFERROR(ROUND((AR151-AR139)/AR139*100,2),"")</f>
        <v>-64</v>
      </c>
      <c r="AT151" s="22">
        <v>3</v>
      </c>
      <c r="AU151" s="21">
        <v>0</v>
      </c>
      <c r="AV151" s="21">
        <v>1</v>
      </c>
      <c r="AW151" s="20">
        <v>5</v>
      </c>
      <c r="AX151" s="25">
        <v>-1</v>
      </c>
      <c r="AY151" s="24">
        <v>12999.05</v>
      </c>
      <c r="AZ151" s="23">
        <f t="shared" ref="AZ151:AZ196" si="34">IFERROR(ROUND((AY151-AY139)/AY139*100,2),"")</f>
        <v>-46.81</v>
      </c>
      <c r="BA151" s="22">
        <v>745.52</v>
      </c>
      <c r="BB151" s="21">
        <v>0</v>
      </c>
      <c r="BC151" s="21">
        <v>335.16</v>
      </c>
      <c r="BD151" s="20">
        <v>11918.37</v>
      </c>
      <c r="BE151" s="19">
        <v>-335.16</v>
      </c>
      <c r="BF151" s="24">
        <v>20</v>
      </c>
      <c r="BG151" s="23">
        <f t="shared" ref="BG151:BG196" si="35">IFERROR(ROUND((BF151-BF139)/BF139*100,2),"")</f>
        <v>53.85</v>
      </c>
      <c r="BH151" s="22">
        <v>6</v>
      </c>
      <c r="BI151" s="21">
        <v>6</v>
      </c>
      <c r="BJ151" s="21">
        <v>1</v>
      </c>
      <c r="BK151" s="20">
        <v>7</v>
      </c>
      <c r="BL151" s="25">
        <v>5</v>
      </c>
      <c r="BM151" s="24">
        <v>116042.61</v>
      </c>
      <c r="BN151" s="23">
        <f t="shared" ref="BN151:BN196" si="36">IFERROR(ROUND((BM151-BM139)/BM139*100,2),"")</f>
        <v>995.66</v>
      </c>
      <c r="BO151" s="22">
        <v>4402.92</v>
      </c>
      <c r="BP151" s="21">
        <v>4768.0600000000004</v>
      </c>
      <c r="BQ151" s="21">
        <v>783.04</v>
      </c>
      <c r="BR151" s="20">
        <v>106088.59</v>
      </c>
      <c r="BS151" s="19">
        <v>3985.02</v>
      </c>
      <c r="BT151" s="24">
        <v>14</v>
      </c>
      <c r="BU151" s="23">
        <f t="shared" ref="BU151:BU196" si="37">IFERROR(ROUND((BT151-BT139)/BT139*100,2),"")</f>
        <v>180</v>
      </c>
      <c r="BV151" s="22">
        <v>1</v>
      </c>
      <c r="BW151" s="21">
        <v>7</v>
      </c>
      <c r="BX151" s="21">
        <v>1</v>
      </c>
      <c r="BY151" s="20">
        <v>5</v>
      </c>
      <c r="BZ151" s="25">
        <v>6</v>
      </c>
      <c r="CA151" s="24">
        <v>29876.07</v>
      </c>
      <c r="CB151" s="23">
        <f t="shared" ref="CB151:CB196" si="38">IFERROR(ROUND((CA151-CA139)/CA139*100,2),"")</f>
        <v>215.85</v>
      </c>
      <c r="CC151" s="22">
        <v>3612.83</v>
      </c>
      <c r="CD151" s="21">
        <v>10328.67</v>
      </c>
      <c r="CE151" s="21">
        <v>1339.79</v>
      </c>
      <c r="CF151" s="20">
        <v>14594.78</v>
      </c>
      <c r="CG151" s="19">
        <v>8988.8799999999992</v>
      </c>
      <c r="CH151" s="24">
        <v>65</v>
      </c>
      <c r="CI151" s="23">
        <f t="shared" ref="CI151:CI196" si="39">IFERROR(ROUND((CH151-CH139)/CH139*100,2),"")</f>
        <v>-21.69</v>
      </c>
      <c r="CJ151" s="22">
        <v>14</v>
      </c>
      <c r="CK151" s="21">
        <v>27</v>
      </c>
      <c r="CL151" s="21">
        <v>6</v>
      </c>
      <c r="CM151" s="20">
        <v>18</v>
      </c>
      <c r="CN151" s="25">
        <v>21</v>
      </c>
      <c r="CO151" s="24">
        <v>40773.56</v>
      </c>
      <c r="CP151" s="23">
        <f t="shared" ref="CP151:CP196"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196"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508</v>
      </c>
      <c r="C195" s="9">
        <f t="shared" si="41"/>
        <v>9.25</v>
      </c>
      <c r="D195" s="8">
        <v>277</v>
      </c>
      <c r="E195" s="7">
        <v>123</v>
      </c>
      <c r="F195" s="7">
        <v>86</v>
      </c>
      <c r="G195" s="6">
        <v>22</v>
      </c>
      <c r="H195" s="11">
        <v>37</v>
      </c>
      <c r="I195" s="10">
        <v>130404.55</v>
      </c>
      <c r="J195" s="9">
        <f t="shared" si="28"/>
        <v>-4.1399999999999997</v>
      </c>
      <c r="K195" s="8">
        <v>63954.76</v>
      </c>
      <c r="L195" s="7">
        <v>41392.949999999997</v>
      </c>
      <c r="M195" s="7">
        <v>18861.23</v>
      </c>
      <c r="N195" s="6">
        <v>6195.61</v>
      </c>
      <c r="O195" s="5">
        <v>22531.72</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14</v>
      </c>
      <c r="BG195" s="9">
        <f t="shared" si="35"/>
        <v>0</v>
      </c>
      <c r="BH195" s="8">
        <v>7</v>
      </c>
      <c r="BI195" s="7">
        <v>3</v>
      </c>
      <c r="BJ195" s="7">
        <v>3</v>
      </c>
      <c r="BK195" s="6">
        <v>1</v>
      </c>
      <c r="BL195" s="11">
        <v>0</v>
      </c>
      <c r="BM195" s="10">
        <v>7860.3</v>
      </c>
      <c r="BN195" s="9">
        <f t="shared" si="36"/>
        <v>-31.21</v>
      </c>
      <c r="BO195" s="8">
        <v>2874.1</v>
      </c>
      <c r="BP195" s="7">
        <v>1860.34</v>
      </c>
      <c r="BQ195" s="7">
        <v>525.19000000000005</v>
      </c>
      <c r="BR195" s="6">
        <v>2600.67</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thickBot="1" x14ac:dyDescent="0.25">
      <c r="A196" s="138">
        <v>45170</v>
      </c>
      <c r="B196" s="10">
        <v>537</v>
      </c>
      <c r="C196" s="9">
        <f t="shared" si="41"/>
        <v>5.71</v>
      </c>
      <c r="D196" s="8">
        <v>279</v>
      </c>
      <c r="E196" s="7">
        <v>145</v>
      </c>
      <c r="F196" s="7">
        <v>92</v>
      </c>
      <c r="G196" s="6">
        <v>21</v>
      </c>
      <c r="H196" s="11">
        <v>53</v>
      </c>
      <c r="I196" s="10">
        <v>142635.26</v>
      </c>
      <c r="J196" s="9">
        <f t="shared" si="28"/>
        <v>4.34</v>
      </c>
      <c r="K196" s="8">
        <v>78510.62</v>
      </c>
      <c r="L196" s="7">
        <v>35091.839999999997</v>
      </c>
      <c r="M196" s="7">
        <v>23472.59</v>
      </c>
      <c r="N196" s="6">
        <v>5560.21</v>
      </c>
      <c r="O196" s="5">
        <v>11619.25</v>
      </c>
      <c r="P196" s="10">
        <v>112</v>
      </c>
      <c r="Q196" s="9">
        <f t="shared" si="29"/>
        <v>-13.85</v>
      </c>
      <c r="R196" s="8">
        <v>59</v>
      </c>
      <c r="S196" s="7">
        <v>20</v>
      </c>
      <c r="T196" s="7">
        <v>25</v>
      </c>
      <c r="U196" s="6">
        <v>8</v>
      </c>
      <c r="V196" s="11">
        <v>-5</v>
      </c>
      <c r="W196" s="10">
        <v>7353.19</v>
      </c>
      <c r="X196" s="9">
        <f t="shared" si="30"/>
        <v>-11.73</v>
      </c>
      <c r="Y196" s="8">
        <v>3907.84</v>
      </c>
      <c r="Z196" s="7">
        <v>1341.57</v>
      </c>
      <c r="AA196" s="7">
        <v>1655.02</v>
      </c>
      <c r="AB196" s="6">
        <v>448.76</v>
      </c>
      <c r="AC196" s="5">
        <v>-313.45</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c r="BU196" s="9">
        <f t="shared" si="37"/>
        <v>-100</v>
      </c>
      <c r="BV196" s="8"/>
      <c r="BW196" s="7"/>
      <c r="BX196" s="7"/>
      <c r="BY196" s="6"/>
      <c r="BZ196" s="11"/>
      <c r="CA196" s="10"/>
      <c r="CB196" s="9">
        <f t="shared" si="38"/>
        <v>-100</v>
      </c>
      <c r="CC196" s="8"/>
      <c r="CD196" s="7"/>
      <c r="CE196" s="7"/>
      <c r="CF196" s="6"/>
      <c r="CG196" s="5"/>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51" customFormat="1" ht="25.5" customHeight="1" x14ac:dyDescent="0.2">
      <c r="A197" s="159" t="s">
        <v>82</v>
      </c>
      <c r="B197" s="160"/>
      <c r="C197" s="161"/>
      <c r="D197" s="160"/>
      <c r="E197" s="160"/>
      <c r="F197" s="160"/>
      <c r="G197" s="160"/>
      <c r="H197" s="160"/>
      <c r="I197" s="160"/>
      <c r="J197" s="161"/>
      <c r="K197" s="160"/>
      <c r="L197" s="160"/>
      <c r="M197" s="160"/>
      <c r="N197" s="160"/>
      <c r="O197" s="160"/>
      <c r="P197" s="160"/>
      <c r="Q197" s="161"/>
      <c r="R197" s="160"/>
      <c r="S197" s="160"/>
      <c r="T197" s="160"/>
      <c r="U197" s="160"/>
      <c r="V197" s="160"/>
      <c r="W197" s="160"/>
      <c r="X197" s="161"/>
      <c r="Y197" s="160"/>
      <c r="Z197" s="160"/>
      <c r="AA197" s="160"/>
      <c r="AB197" s="160"/>
      <c r="AC197" s="160"/>
      <c r="AD197" s="160"/>
      <c r="AE197" s="161"/>
      <c r="AF197" s="160"/>
      <c r="AG197" s="160"/>
      <c r="AH197" s="160"/>
      <c r="AI197" s="160"/>
      <c r="AJ197" s="160"/>
      <c r="AK197" s="160"/>
      <c r="AL197" s="161"/>
      <c r="AM197" s="160"/>
      <c r="AN197" s="160"/>
      <c r="AO197" s="160"/>
      <c r="AP197" s="160"/>
      <c r="AQ197" s="160"/>
      <c r="AR197" s="160"/>
      <c r="AS197" s="161"/>
      <c r="AT197" s="160"/>
      <c r="AU197" s="160"/>
      <c r="AV197" s="160"/>
      <c r="AW197" s="160"/>
      <c r="AX197" s="160"/>
      <c r="AY197" s="160"/>
      <c r="AZ197" s="161"/>
      <c r="BA197" s="160"/>
      <c r="BB197" s="160"/>
      <c r="BC197" s="160"/>
      <c r="BD197" s="160"/>
      <c r="BE197" s="160"/>
      <c r="BF197" s="160"/>
      <c r="BG197" s="161"/>
      <c r="BH197" s="160"/>
      <c r="BI197" s="160"/>
      <c r="BJ197" s="160"/>
      <c r="BK197" s="160"/>
      <c r="BL197" s="160"/>
      <c r="BM197" s="160"/>
      <c r="BN197" s="161"/>
      <c r="BO197" s="160"/>
      <c r="BP197" s="160"/>
      <c r="BQ197" s="160"/>
      <c r="BR197" s="160"/>
      <c r="BS197" s="160"/>
      <c r="BT197" s="160"/>
      <c r="BU197" s="161"/>
      <c r="BV197" s="160"/>
      <c r="BW197" s="160"/>
      <c r="BX197" s="160"/>
      <c r="BY197" s="160"/>
      <c r="BZ197" s="160"/>
      <c r="CA197" s="160"/>
      <c r="CB197" s="161"/>
      <c r="CC197" s="160"/>
      <c r="CD197" s="160"/>
      <c r="CE197" s="160"/>
      <c r="CF197" s="160"/>
      <c r="CG197" s="160"/>
      <c r="CH197" s="160"/>
      <c r="CI197" s="161"/>
      <c r="CJ197" s="160"/>
      <c r="CK197" s="160"/>
      <c r="CL197" s="160"/>
      <c r="CM197" s="160"/>
      <c r="CN197" s="160"/>
      <c r="CO197" s="160"/>
      <c r="CP197" s="161"/>
      <c r="CQ197" s="160"/>
      <c r="CR197" s="160"/>
      <c r="CS197" s="160"/>
      <c r="CT197" s="160"/>
      <c r="CU197" s="160"/>
    </row>
    <row r="198" spans="1:99" x14ac:dyDescent="0.2">
      <c r="A198" s="155"/>
      <c r="B198" s="156"/>
      <c r="C198" s="157"/>
      <c r="D198" s="156"/>
      <c r="E198" s="156"/>
      <c r="F198" s="156"/>
      <c r="G198" s="156"/>
      <c r="H198" s="156"/>
      <c r="I198" s="156"/>
      <c r="J198" s="157"/>
      <c r="K198" s="156"/>
      <c r="L198" s="156"/>
      <c r="M198" s="156"/>
      <c r="N198" s="156"/>
      <c r="O198" s="156"/>
      <c r="P198" s="156"/>
      <c r="Q198" s="157"/>
      <c r="R198" s="156"/>
      <c r="S198" s="156"/>
      <c r="T198" s="156"/>
      <c r="U198" s="156"/>
      <c r="V198" s="156"/>
      <c r="W198" s="156"/>
      <c r="X198" s="157"/>
      <c r="Y198" s="156"/>
      <c r="Z198" s="156"/>
      <c r="AA198" s="156"/>
      <c r="AB198" s="156"/>
      <c r="AC198" s="156"/>
      <c r="AD198" s="156"/>
      <c r="AE198" s="157"/>
      <c r="AF198" s="156"/>
      <c r="AG198" s="156"/>
      <c r="AH198" s="156"/>
      <c r="AI198" s="156"/>
      <c r="AJ198" s="156"/>
      <c r="AK198" s="156"/>
      <c r="AL198" s="157"/>
      <c r="AM198" s="156"/>
      <c r="AN198" s="156"/>
      <c r="AO198" s="156"/>
      <c r="AP198" s="156"/>
      <c r="AQ198" s="156"/>
      <c r="AR198" s="156"/>
      <c r="AS198" s="157"/>
      <c r="AT198" s="156"/>
      <c r="AU198" s="156"/>
      <c r="AV198" s="156"/>
      <c r="AW198" s="156"/>
      <c r="AX198" s="156"/>
      <c r="AY198" s="156"/>
      <c r="AZ198" s="157"/>
      <c r="BA198" s="156"/>
      <c r="BB198" s="156"/>
      <c r="BC198" s="156"/>
      <c r="BD198" s="156"/>
      <c r="BE198" s="156"/>
      <c r="BF198" s="156"/>
      <c r="BG198" s="157"/>
      <c r="BH198" s="156"/>
      <c r="BI198" s="156"/>
      <c r="BJ198" s="156"/>
      <c r="BK198" s="156"/>
      <c r="BL198" s="156"/>
      <c r="BM198" s="156"/>
      <c r="BN198" s="157"/>
      <c r="BO198" s="156"/>
      <c r="BP198" s="156"/>
      <c r="BQ198" s="156"/>
      <c r="BR198" s="156"/>
      <c r="BS198" s="156"/>
      <c r="BT198" s="156"/>
      <c r="BU198" s="157"/>
      <c r="BV198" s="156"/>
      <c r="BW198" s="156"/>
      <c r="BX198" s="156"/>
      <c r="BY198" s="156"/>
      <c r="BZ198" s="156"/>
      <c r="CA198" s="156"/>
      <c r="CB198" s="157"/>
      <c r="CC198" s="156"/>
      <c r="CD198" s="156"/>
      <c r="CE198" s="156"/>
      <c r="CF198" s="156"/>
      <c r="CG198" s="156"/>
      <c r="CH198" s="156"/>
      <c r="CI198" s="157"/>
      <c r="CJ198" s="156"/>
      <c r="CK198" s="156"/>
      <c r="CL198" s="156"/>
      <c r="CM198" s="156"/>
      <c r="CN198" s="156"/>
      <c r="CO198" s="156"/>
      <c r="CP198" s="157"/>
      <c r="CQ198" s="156"/>
      <c r="CR198" s="156"/>
      <c r="CS198" s="156"/>
      <c r="CT198" s="156"/>
      <c r="CU198"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2023-12-26T04:16:39Z</dcterms:modified>
</cp:coreProperties>
</file>