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168163C7-D491-4ED5-848A-FC8B3C1FA06A}" xr6:coauthVersionLast="47" xr6:coauthVersionMax="47" xr10:uidLastSave="{00000000-0000-0000-0000-000000000000}"/>
  <bookViews>
    <workbookView xWindow="2304" yWindow="2304" windowWidth="17280" windowHeight="910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愛知県Aichi!$A$1:$CU$205</definedName>
    <definedName name="_xlnm.Print_Area" localSheetId="3">関東地方Kanto!$A$1:$CU$205</definedName>
    <definedName name="_xlnm.Print_Area" localSheetId="12">'京阪神圏Osaka including suburbs'!$A$1:$CU$205</definedName>
    <definedName name="_xlnm.Print_Area" localSheetId="6">近畿地方Kinki!$A$1:$CU$205</definedName>
    <definedName name="_xlnm.Print_Area" localSheetId="9">'九州・沖縄地方Kyushu-Okinawa'!$A$1:$CU$205</definedName>
    <definedName name="_xlnm.Print_Area" localSheetId="8">四国地方Shikoku!$A$1:$CU$205</definedName>
    <definedName name="_xlnm.Print_Area" localSheetId="0">全国Japan!$A$1:$CU$205</definedName>
    <definedName name="_xlnm.Print_Area" localSheetId="15">大阪府Osaka!$A$1:$CU$205</definedName>
    <definedName name="_xlnm.Print_Area" localSheetId="7">中国地方Chugoku!$A$1:$CU$205</definedName>
    <definedName name="_xlnm.Print_Area" localSheetId="5">中部地方Chubu!$A$1:$CU$205</definedName>
    <definedName name="_xlnm.Print_Area" localSheetId="13">東京都Tokyo!$A$1:$CU$205</definedName>
    <definedName name="_xlnm.Print_Area" localSheetId="2">東北地方Tohoku!$A$1:$CU$205</definedName>
    <definedName name="_xlnm.Print_Area" localSheetId="10">'南関東圏Tokyo including suburbs'!$A$1:$CU$205</definedName>
    <definedName name="_xlnm.Print_Area" localSheetId="1">北海道地方Hokkaido!$A$1:$CU$205</definedName>
    <definedName name="_xlnm.Print_Area" localSheetId="4">北陸地方Hokuriku!$A$1:$CU$205</definedName>
    <definedName name="_xlnm.Print_Area" localSheetId="11">'名古屋圏Nagoya including suburbs'!$A$1:$CU$205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3" i="17" l="1"/>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<sst xmlns="http://schemas.openxmlformats.org/spreadsheetml/2006/main" count="3871" uniqueCount="83">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</sst>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5"/>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3" si="28">IFERROR(ROUND((I151-I139)/I139*100,2),"")</f>
        <v>-1.05</v>
      </c>
      <c r="K151" s="22">
        <v>2375944.15</v>
      </c>
      <c r="L151" s="21">
        <v>1190583.44</v>
      </c>
      <c r="M151" s="21">
        <v>647863.89</v>
      </c>
      <c r="N151" s="20">
        <v>141877.65</v>
      </c>
      <c r="O151" s="19">
        <v>545009.14</v>
      </c>
      <c r="P151" s="24">
        <v>16846</v>
      </c>
      <c r="Q151" s="23">
        <f t="shared" ref="Q151:Q203" si="29">IFERROR(ROUND((P151-P139)/P139*100,2),"")</f>
        <v>1.93</v>
      </c>
      <c r="R151" s="22">
        <v>7365</v>
      </c>
      <c r="S151" s="21">
        <v>4530</v>
      </c>
      <c r="T151" s="21">
        <v>4305</v>
      </c>
      <c r="U151" s="20">
        <v>646</v>
      </c>
      <c r="V151" s="25">
        <v>225</v>
      </c>
      <c r="W151" s="24">
        <v>887208.65</v>
      </c>
      <c r="X151" s="23">
        <f t="shared" ref="X151:X203" si="30">IFERROR(ROUND((W151-W139)/W139*100,2),"")</f>
        <v>0.61</v>
      </c>
      <c r="Y151" s="22">
        <v>397997.86</v>
      </c>
      <c r="Z151" s="21">
        <v>233054</v>
      </c>
      <c r="AA151" s="21">
        <v>223835.05</v>
      </c>
      <c r="AB151" s="20">
        <v>32321.74</v>
      </c>
      <c r="AC151" s="19">
        <v>9218.9500000000007</v>
      </c>
      <c r="AD151" s="24">
        <v>764</v>
      </c>
      <c r="AE151" s="23">
        <f t="shared" ref="AE151:AE203" si="31">IFERROR(ROUND((AD151-AD139)/AD139*100,2),"")</f>
        <v>-1.1599999999999999</v>
      </c>
      <c r="AF151" s="22">
        <v>169</v>
      </c>
      <c r="AG151" s="21">
        <v>281</v>
      </c>
      <c r="AH151" s="21">
        <v>68</v>
      </c>
      <c r="AI151" s="20">
        <v>241</v>
      </c>
      <c r="AJ151" s="25">
        <v>213</v>
      </c>
      <c r="AK151" s="24">
        <v>388664.75</v>
      </c>
      <c r="AL151" s="23">
        <f t="shared" ref="AL151:AL203" si="32">IFERROR(ROUND((AK151-AK139)/AK139*100,2),"")</f>
        <v>-26.3</v>
      </c>
      <c r="AM151" s="22">
        <v>64242.01</v>
      </c>
      <c r="AN151" s="21">
        <v>111201.17</v>
      </c>
      <c r="AO151" s="21">
        <v>26209.62</v>
      </c>
      <c r="AP151" s="20">
        <v>178695.63</v>
      </c>
      <c r="AQ151" s="19">
        <v>88115.96</v>
      </c>
      <c r="AR151" s="24">
        <v>670</v>
      </c>
      <c r="AS151" s="23">
        <f t="shared" ref="AS151:AS203" si="33">IFERROR(ROUND((AR151-AR139)/AR139*100,2),"")</f>
        <v>-9.9499999999999993</v>
      </c>
      <c r="AT151" s="22">
        <v>81</v>
      </c>
      <c r="AU151" s="21">
        <v>191</v>
      </c>
      <c r="AV151" s="21">
        <v>63</v>
      </c>
      <c r="AW151" s="20">
        <v>332</v>
      </c>
      <c r="AX151" s="25">
        <v>127</v>
      </c>
      <c r="AY151" s="24">
        <v>643081.43999999994</v>
      </c>
      <c r="AZ151" s="23">
        <f t="shared" ref="AZ151:AZ203" si="34">IFERROR(ROUND((AY151-AY139)/AY139*100,2),"")</f>
        <v>-22.03</v>
      </c>
      <c r="BA151" s="22">
        <v>29938.880000000001</v>
      </c>
      <c r="BB151" s="21">
        <v>94368.33</v>
      </c>
      <c r="BC151" s="21">
        <v>35768.76</v>
      </c>
      <c r="BD151" s="20">
        <v>468021.78</v>
      </c>
      <c r="BE151" s="19">
        <v>51355.88</v>
      </c>
      <c r="BF151" s="24">
        <v>332</v>
      </c>
      <c r="BG151" s="23">
        <f t="shared" ref="BG151:BG203" si="35">IFERROR(ROUND((BF151-BF139)/BF139*100,2),"")</f>
        <v>2.15</v>
      </c>
      <c r="BH151" s="22">
        <v>72</v>
      </c>
      <c r="BI151" s="21">
        <v>121</v>
      </c>
      <c r="BJ151" s="21">
        <v>32</v>
      </c>
      <c r="BK151" s="20">
        <v>107</v>
      </c>
      <c r="BL151" s="25">
        <v>89</v>
      </c>
      <c r="BM151" s="24">
        <v>483342.8</v>
      </c>
      <c r="BN151" s="23">
        <f t="shared" ref="BN151:BN203" si="36">IFERROR(ROUND((BM151-BM139)/BM139*100,2),"")</f>
        <v>48.39</v>
      </c>
      <c r="BO151" s="22">
        <v>40058.730000000003</v>
      </c>
      <c r="BP151" s="21">
        <v>132802.1</v>
      </c>
      <c r="BQ151" s="21">
        <v>30106.5</v>
      </c>
      <c r="BR151" s="20">
        <v>280375.46999999997</v>
      </c>
      <c r="BS151" s="19">
        <v>102695.6</v>
      </c>
      <c r="BT151" s="24">
        <v>264</v>
      </c>
      <c r="BU151" s="23">
        <f t="shared" ref="BU151:BU203" si="37">IFERROR(ROUND((BT151-BT139)/BT139*100,2),"")</f>
        <v>-2.58</v>
      </c>
      <c r="BV151" s="22">
        <v>29</v>
      </c>
      <c r="BW151" s="21">
        <v>97</v>
      </c>
      <c r="BX151" s="21">
        <v>24</v>
      </c>
      <c r="BY151" s="20">
        <v>111</v>
      </c>
      <c r="BZ151" s="25">
        <v>73</v>
      </c>
      <c r="CA151" s="24">
        <v>1073802.02</v>
      </c>
      <c r="CB151" s="23">
        <f t="shared" ref="CB151:CB203" si="38">IFERROR(ROUND((CA151-CA139)/CA139*100,2),"")</f>
        <v>60.51</v>
      </c>
      <c r="CC151" s="22">
        <v>26642.55</v>
      </c>
      <c r="CD151" s="21">
        <v>140985.51999999999</v>
      </c>
      <c r="CE151" s="21">
        <v>21447.31</v>
      </c>
      <c r="CF151" s="20">
        <v>839262.71</v>
      </c>
      <c r="CG151" s="19">
        <v>110871.28</v>
      </c>
      <c r="CH151" s="24">
        <v>2800</v>
      </c>
      <c r="CI151" s="23">
        <f t="shared" ref="CI151:CI203" si="39">IFERROR(ROUND((CH151-CH139)/CH139*100,2),"")</f>
        <v>-4.04</v>
      </c>
      <c r="CJ151" s="22">
        <v>558</v>
      </c>
      <c r="CK151" s="21">
        <v>1298</v>
      </c>
      <c r="CL151" s="21">
        <v>283</v>
      </c>
      <c r="CM151" s="20">
        <v>657</v>
      </c>
      <c r="CN151" s="25">
        <v>1018</v>
      </c>
      <c r="CO151" s="24">
        <v>1279163.94</v>
      </c>
      <c r="CP151" s="23">
        <f t="shared" ref="CP151:CP203"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3"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16029</v>
      </c>
      <c r="C201" s="9">
        <f t="shared" si="41"/>
        <v>11.48</v>
      </c>
      <c r="D201" s="8">
        <v>7483</v>
      </c>
      <c r="E201" s="7">
        <v>4956</v>
      </c>
      <c r="F201" s="7">
        <v>2934</v>
      </c>
      <c r="G201" s="6">
        <v>627</v>
      </c>
      <c r="H201" s="11">
        <v>2032</v>
      </c>
      <c r="I201" s="10">
        <v>3972315.29</v>
      </c>
      <c r="J201" s="9">
        <f t="shared" si="28"/>
        <v>11.63</v>
      </c>
      <c r="K201" s="8">
        <v>1889097.04</v>
      </c>
      <c r="L201" s="7">
        <v>1231182.58</v>
      </c>
      <c r="M201" s="7">
        <v>682478.86</v>
      </c>
      <c r="N201" s="6">
        <v>160399.82999999999</v>
      </c>
      <c r="O201" s="5">
        <v>552249.21</v>
      </c>
      <c r="P201" s="10">
        <v>16892</v>
      </c>
      <c r="Q201" s="9">
        <f t="shared" si="29"/>
        <v>9.7200000000000006</v>
      </c>
      <c r="R201" s="8">
        <v>7331</v>
      </c>
      <c r="S201" s="7">
        <v>4314</v>
      </c>
      <c r="T201" s="7">
        <v>4503</v>
      </c>
      <c r="U201" s="6">
        <v>743</v>
      </c>
      <c r="V201" s="11">
        <v>-188</v>
      </c>
      <c r="W201" s="10">
        <v>881596.28</v>
      </c>
      <c r="X201" s="9">
        <f t="shared" si="30"/>
        <v>10.14</v>
      </c>
      <c r="Y201" s="8">
        <v>380154.91</v>
      </c>
      <c r="Z201" s="7">
        <v>233175.73</v>
      </c>
      <c r="AA201" s="7">
        <v>229684.08</v>
      </c>
      <c r="AB201" s="6">
        <v>38508.9</v>
      </c>
      <c r="AC201" s="5">
        <v>3564.31</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472</v>
      </c>
      <c r="AS201" s="9">
        <f t="shared" si="33"/>
        <v>8.01</v>
      </c>
      <c r="AT201" s="8">
        <v>39</v>
      </c>
      <c r="AU201" s="7">
        <v>135</v>
      </c>
      <c r="AV201" s="7">
        <v>53</v>
      </c>
      <c r="AW201" s="6">
        <v>241</v>
      </c>
      <c r="AX201" s="11">
        <v>82</v>
      </c>
      <c r="AY201" s="10">
        <v>416613.58</v>
      </c>
      <c r="AZ201" s="9">
        <f t="shared" si="34"/>
        <v>-2.27</v>
      </c>
      <c r="BA201" s="8">
        <v>18168.18</v>
      </c>
      <c r="BB201" s="7">
        <v>98405.13</v>
      </c>
      <c r="BC201" s="7">
        <v>33482.92</v>
      </c>
      <c r="BD201" s="6">
        <v>264178.05</v>
      </c>
      <c r="BE201" s="5">
        <v>64036.27</v>
      </c>
      <c r="BF201" s="10">
        <v>232</v>
      </c>
      <c r="BG201" s="9">
        <f t="shared" si="35"/>
        <v>8.92</v>
      </c>
      <c r="BH201" s="8">
        <v>52</v>
      </c>
      <c r="BI201" s="7">
        <v>76</v>
      </c>
      <c r="BJ201" s="7">
        <v>24</v>
      </c>
      <c r="BK201" s="6">
        <v>77</v>
      </c>
      <c r="BL201" s="11">
        <v>53</v>
      </c>
      <c r="BM201" s="10">
        <v>382070.08</v>
      </c>
      <c r="BN201" s="9">
        <f t="shared" si="36"/>
        <v>17.59</v>
      </c>
      <c r="BO201" s="8">
        <v>38092.480000000003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2726</v>
      </c>
      <c r="CI201" s="9">
        <f t="shared" si="39"/>
        <v>10.32</v>
      </c>
      <c r="CJ201" s="8">
        <v>462</v>
      </c>
      <c r="CK201" s="7">
        <v>1155</v>
      </c>
      <c r="CL201" s="7">
        <v>286</v>
      </c>
      <c r="CM201" s="6">
        <v>811</v>
      </c>
      <c r="CN201" s="11">
        <v>877</v>
      </c>
      <c r="CO201" s="10">
        <v>1274930.49</v>
      </c>
      <c r="CP201" s="9">
        <f t="shared" si="40"/>
        <v>19.18</v>
      </c>
      <c r="CQ201" s="8">
        <v>160539.54</v>
      </c>
      <c r="CR201" s="7">
        <v>567552.72</v>
      </c>
      <c r="CS201" s="7">
        <v>94222.25</v>
      </c>
      <c r="CT201" s="6">
        <v>387330.85</v>
      </c>
      <c r="CU201" s="5">
        <v>535841.80000000005</v>
      </c>
    </row>
    <row r="202" spans="1:99" ht="25.5" customHeight="1" x14ac:dyDescent="0.2">
      <c r="A202" s="137">
        <v>45352</v>
      </c>
      <c r="B202" s="10">
        <v>21322</v>
      </c>
      <c r="C202" s="9">
        <f t="shared" si="41"/>
        <v>2.48</v>
      </c>
      <c r="D202" s="8">
        <v>10201</v>
      </c>
      <c r="E202" s="7">
        <v>6297</v>
      </c>
      <c r="F202" s="7">
        <v>3933</v>
      </c>
      <c r="G202" s="6">
        <v>864</v>
      </c>
      <c r="H202" s="11">
        <v>2371</v>
      </c>
      <c r="I202" s="10">
        <v>5430281.4299999997</v>
      </c>
      <c r="J202" s="9">
        <f t="shared" si="28"/>
        <v>4.47</v>
      </c>
      <c r="K202" s="8">
        <v>2612451.46</v>
      </c>
      <c r="L202" s="7">
        <v>1583278.68</v>
      </c>
      <c r="M202" s="7">
        <v>904408.07</v>
      </c>
      <c r="N202" s="6">
        <v>282751.56</v>
      </c>
      <c r="O202" s="5">
        <v>719497.1</v>
      </c>
      <c r="P202" s="10">
        <v>23125</v>
      </c>
      <c r="Q202" s="9">
        <f t="shared" si="29"/>
        <v>2.61</v>
      </c>
      <c r="R202" s="8">
        <v>10262</v>
      </c>
      <c r="S202" s="7">
        <v>5465</v>
      </c>
      <c r="T202" s="7">
        <v>6410</v>
      </c>
      <c r="U202" s="6">
        <v>988</v>
      </c>
      <c r="V202" s="11">
        <v>-945</v>
      </c>
      <c r="W202" s="10">
        <v>1236752.08</v>
      </c>
      <c r="X202" s="9">
        <f t="shared" si="30"/>
        <v>1.62</v>
      </c>
      <c r="Y202" s="8">
        <v>546717.29</v>
      </c>
      <c r="Z202" s="7">
        <v>304585.44</v>
      </c>
      <c r="AA202" s="7">
        <v>334099.96000000002</v>
      </c>
      <c r="AB202" s="6">
        <v>51349.39</v>
      </c>
      <c r="AC202" s="5">
        <v>-29514.52</v>
      </c>
      <c r="AD202" s="10">
        <v>911</v>
      </c>
      <c r="AE202" s="9">
        <f t="shared" si="31"/>
        <v>0.22</v>
      </c>
      <c r="AF202" s="8">
        <v>168</v>
      </c>
      <c r="AG202" s="7">
        <v>343</v>
      </c>
      <c r="AH202" s="7">
        <v>79</v>
      </c>
      <c r="AI202" s="6">
        <v>317</v>
      </c>
      <c r="AJ202" s="11">
        <v>266</v>
      </c>
      <c r="AK202" s="10">
        <v>687933.7</v>
      </c>
      <c r="AL202" s="9">
        <f t="shared" si="32"/>
        <v>9.73</v>
      </c>
      <c r="AM202" s="8">
        <v>76276.929999999993</v>
      </c>
      <c r="AN202" s="7">
        <v>155533.54</v>
      </c>
      <c r="AO202" s="7">
        <v>38390.769999999997</v>
      </c>
      <c r="AP202" s="6">
        <v>391918.86</v>
      </c>
      <c r="AQ202" s="5">
        <v>142044.93</v>
      </c>
      <c r="AR202" s="10">
        <v>794</v>
      </c>
      <c r="AS202" s="9">
        <f t="shared" si="33"/>
        <v>-1.61</v>
      </c>
      <c r="AT202" s="8">
        <v>79</v>
      </c>
      <c r="AU202" s="7">
        <v>227</v>
      </c>
      <c r="AV202" s="7">
        <v>57</v>
      </c>
      <c r="AW202" s="6">
        <v>424</v>
      </c>
      <c r="AX202" s="11">
        <v>170</v>
      </c>
      <c r="AY202" s="10">
        <v>1055243.44</v>
      </c>
      <c r="AZ202" s="9">
        <f t="shared" si="34"/>
        <v>1.27</v>
      </c>
      <c r="BA202" s="8">
        <v>29169.35</v>
      </c>
      <c r="BB202" s="7">
        <v>204088.25</v>
      </c>
      <c r="BC202" s="7">
        <v>29683.21</v>
      </c>
      <c r="BD202" s="6">
        <v>709867.85</v>
      </c>
      <c r="BE202" s="5">
        <v>104783.03</v>
      </c>
      <c r="BF202" s="10">
        <v>343</v>
      </c>
      <c r="BG202" s="9">
        <f t="shared" si="35"/>
        <v>-3.92</v>
      </c>
      <c r="BH202" s="8">
        <v>67</v>
      </c>
      <c r="BI202" s="7">
        <v>118</v>
      </c>
      <c r="BJ202" s="7">
        <v>32</v>
      </c>
      <c r="BK202" s="6">
        <v>124</v>
      </c>
      <c r="BL202" s="11">
        <v>86</v>
      </c>
      <c r="BM202" s="10">
        <v>529725.93999999994</v>
      </c>
      <c r="BN202" s="9">
        <f t="shared" si="36"/>
        <v>-43.89</v>
      </c>
      <c r="BO202" s="8">
        <v>37978.089999999997</v>
      </c>
      <c r="BP202" s="7">
        <v>101024.75</v>
      </c>
      <c r="BQ202" s="7">
        <v>39313.46</v>
      </c>
      <c r="BR202" s="6">
        <v>342483.36</v>
      </c>
      <c r="BS202" s="5">
        <v>53451.45</v>
      </c>
      <c r="BT202" s="10">
        <v>247</v>
      </c>
      <c r="BU202" s="9">
        <f t="shared" si="37"/>
        <v>-5.73</v>
      </c>
      <c r="BV202" s="8">
        <v>24</v>
      </c>
      <c r="BW202" s="7">
        <v>90</v>
      </c>
      <c r="BX202" s="7">
        <v>16</v>
      </c>
      <c r="BY202" s="6">
        <v>116</v>
      </c>
      <c r="BZ202" s="11">
        <v>75</v>
      </c>
      <c r="CA202" s="10">
        <v>501358.56</v>
      </c>
      <c r="CB202" s="9">
        <f t="shared" si="38"/>
        <v>-48.19</v>
      </c>
      <c r="CC202" s="8">
        <v>14889.22</v>
      </c>
      <c r="CD202" s="7">
        <v>103346.79</v>
      </c>
      <c r="CE202" s="7">
        <v>18094.41</v>
      </c>
      <c r="CF202" s="6">
        <v>362439.14</v>
      </c>
      <c r="CG202" s="5">
        <v>87841.38</v>
      </c>
      <c r="CH202" s="10">
        <v>3834</v>
      </c>
      <c r="CI202" s="9">
        <f t="shared" si="39"/>
        <v>0</v>
      </c>
      <c r="CJ202" s="8">
        <v>534</v>
      </c>
      <c r="CK202" s="7">
        <v>1615</v>
      </c>
      <c r="CL202" s="7">
        <v>395</v>
      </c>
      <c r="CM202" s="6">
        <v>1275</v>
      </c>
      <c r="CN202" s="11">
        <v>1230</v>
      </c>
      <c r="CO202" s="10">
        <v>1872609.24</v>
      </c>
      <c r="CP202" s="9">
        <f t="shared" si="40"/>
        <v>2.2599999999999998</v>
      </c>
      <c r="CQ202" s="8">
        <v>205254.37</v>
      </c>
      <c r="CR202" s="7">
        <v>803944.52</v>
      </c>
      <c r="CS202" s="7">
        <v>150589.32</v>
      </c>
      <c r="CT202" s="6">
        <v>696808.52</v>
      </c>
      <c r="CU202" s="5">
        <v>666587.72</v>
      </c>
    </row>
    <row r="203" spans="1:99" ht="25.5" customHeight="1" thickBot="1" x14ac:dyDescent="0.25">
      <c r="A203" s="137">
        <v>45383</v>
      </c>
      <c r="B203" s="10">
        <v>17414</v>
      </c>
      <c r="C203" s="9">
        <f t="shared" si="41"/>
        <v>8.36</v>
      </c>
      <c r="D203" s="8">
        <v>8497</v>
      </c>
      <c r="E203" s="7">
        <v>5214</v>
      </c>
      <c r="F203" s="7">
        <v>3001</v>
      </c>
      <c r="G203" s="6">
        <v>683</v>
      </c>
      <c r="H203" s="11">
        <v>2216</v>
      </c>
      <c r="I203" s="10">
        <v>4418647.25</v>
      </c>
      <c r="J203" s="9">
        <f t="shared" si="28"/>
        <v>11.62</v>
      </c>
      <c r="K203" s="8">
        <v>2211781.0499999998</v>
      </c>
      <c r="L203" s="7">
        <v>1245540</v>
      </c>
      <c r="M203" s="7">
        <v>663122.67000000004</v>
      </c>
      <c r="N203" s="6">
        <v>288738.09999999998</v>
      </c>
      <c r="O203" s="5">
        <v>583350.18999999994</v>
      </c>
      <c r="P203" s="10">
        <v>19492</v>
      </c>
      <c r="Q203" s="9">
        <f t="shared" si="29"/>
        <v>8.2899999999999991</v>
      </c>
      <c r="R203" s="8">
        <v>8942</v>
      </c>
      <c r="S203" s="7">
        <v>4829</v>
      </c>
      <c r="T203" s="7">
        <v>5011</v>
      </c>
      <c r="U203" s="6">
        <v>710</v>
      </c>
      <c r="V203" s="11">
        <v>-182</v>
      </c>
      <c r="W203" s="10">
        <v>1007416.51</v>
      </c>
      <c r="X203" s="9">
        <f t="shared" si="30"/>
        <v>7.87</v>
      </c>
      <c r="Y203" s="8">
        <v>452569.81</v>
      </c>
      <c r="Z203" s="7">
        <v>260111.25</v>
      </c>
      <c r="AA203" s="7">
        <v>256707.51</v>
      </c>
      <c r="AB203" s="6">
        <v>38027.94</v>
      </c>
      <c r="AC203" s="5">
        <v>3403.74</v>
      </c>
      <c r="AD203" s="10">
        <v>667</v>
      </c>
      <c r="AE203" s="9">
        <f t="shared" si="31"/>
        <v>12.1</v>
      </c>
      <c r="AF203" s="8">
        <v>145</v>
      </c>
      <c r="AG203" s="7">
        <v>249</v>
      </c>
      <c r="AH203" s="7">
        <v>56</v>
      </c>
      <c r="AI203" s="6">
        <v>216</v>
      </c>
      <c r="AJ203" s="11">
        <v>192</v>
      </c>
      <c r="AK203" s="10">
        <v>962020.88</v>
      </c>
      <c r="AL203" s="9">
        <f t="shared" si="32"/>
        <v>217.18</v>
      </c>
      <c r="AM203" s="8">
        <v>46753.04</v>
      </c>
      <c r="AN203" s="7">
        <v>105319.28</v>
      </c>
      <c r="AO203" s="7">
        <v>17390.55</v>
      </c>
      <c r="AP203" s="6">
        <v>786486.51</v>
      </c>
      <c r="AQ203" s="5">
        <v>81857.23</v>
      </c>
      <c r="AR203" s="10">
        <v>519</v>
      </c>
      <c r="AS203" s="9">
        <f t="shared" si="33"/>
        <v>4.43</v>
      </c>
      <c r="AT203" s="8">
        <v>56</v>
      </c>
      <c r="AU203" s="7">
        <v>138</v>
      </c>
      <c r="AV203" s="7">
        <v>44</v>
      </c>
      <c r="AW203" s="6">
        <v>277</v>
      </c>
      <c r="AX203" s="11">
        <v>96</v>
      </c>
      <c r="AY203" s="10">
        <v>515739.53</v>
      </c>
      <c r="AZ203" s="9">
        <f t="shared" si="34"/>
        <v>-27.39</v>
      </c>
      <c r="BA203" s="8">
        <v>28363.85</v>
      </c>
      <c r="BB203" s="7">
        <v>85573.81</v>
      </c>
      <c r="BC203" s="7">
        <v>33231.86</v>
      </c>
      <c r="BD203" s="6">
        <v>356297.85</v>
      </c>
      <c r="BE203" s="5">
        <v>58677.03</v>
      </c>
      <c r="BF203" s="10">
        <v>261</v>
      </c>
      <c r="BG203" s="9">
        <f t="shared" si="35"/>
        <v>13.48</v>
      </c>
      <c r="BH203" s="8">
        <v>55</v>
      </c>
      <c r="BI203" s="7">
        <v>102</v>
      </c>
      <c r="BJ203" s="7">
        <v>20</v>
      </c>
      <c r="BK203" s="6">
        <v>81</v>
      </c>
      <c r="BL203" s="11">
        <v>85</v>
      </c>
      <c r="BM203" s="10">
        <v>429694.12</v>
      </c>
      <c r="BN203" s="9">
        <f t="shared" si="36"/>
        <v>17.87</v>
      </c>
      <c r="BO203" s="8">
        <v>26512.92</v>
      </c>
      <c r="BP203" s="7">
        <v>69346.92</v>
      </c>
      <c r="BQ203" s="7">
        <v>12303.89</v>
      </c>
      <c r="BR203" s="6">
        <v>156117.03</v>
      </c>
      <c r="BS203" s="5">
        <v>222456.39</v>
      </c>
      <c r="BT203" s="10">
        <v>184</v>
      </c>
      <c r="BU203" s="9">
        <f t="shared" si="37"/>
        <v>21.85</v>
      </c>
      <c r="BV203" s="8">
        <v>26</v>
      </c>
      <c r="BW203" s="7">
        <v>63</v>
      </c>
      <c r="BX203" s="7">
        <v>14</v>
      </c>
      <c r="BY203" s="6">
        <v>79</v>
      </c>
      <c r="BZ203" s="11">
        <v>48</v>
      </c>
      <c r="CA203" s="10">
        <v>342125.64</v>
      </c>
      <c r="CB203" s="9">
        <f t="shared" si="38"/>
        <v>-41.66</v>
      </c>
      <c r="CC203" s="8">
        <v>18746.38</v>
      </c>
      <c r="CD203" s="7">
        <v>61849.7</v>
      </c>
      <c r="CE203" s="7">
        <v>8711.19</v>
      </c>
      <c r="CF203" s="6">
        <v>235745.35</v>
      </c>
      <c r="CG203" s="5">
        <v>38019.870000000003</v>
      </c>
      <c r="CH203" s="10">
        <v>2823</v>
      </c>
      <c r="CI203" s="9">
        <f t="shared" si="39"/>
        <v>13.42</v>
      </c>
      <c r="CJ203" s="8">
        <v>446</v>
      </c>
      <c r="CK203" s="7">
        <v>1198</v>
      </c>
      <c r="CL203" s="7">
        <v>316</v>
      </c>
      <c r="CM203" s="6">
        <v>858</v>
      </c>
      <c r="CN203" s="11">
        <v>884</v>
      </c>
      <c r="CO203" s="10">
        <v>1269111.3999999999</v>
      </c>
      <c r="CP203" s="9">
        <f t="shared" si="40"/>
        <v>14.74</v>
      </c>
      <c r="CQ203" s="8">
        <v>156966.51999999999</v>
      </c>
      <c r="CR203" s="7">
        <v>567283.22</v>
      </c>
      <c r="CS203" s="7">
        <v>111614.69</v>
      </c>
      <c r="CT203" s="6">
        <v>409262.95</v>
      </c>
      <c r="CU203" s="5">
        <v>478561.6</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U203 A205 A206:CU1048576">
    <cfRule type="expression" dxfId="65" priority="1">
      <formula>MATCH(MAX(A:A)+1,A:A, 1)-2&lt;=ROW($A1)=TRUE</formula>
    </cfRule>
  </conditionalFormatting>
  <conditionalFormatting sqref="B204:CU204">
    <cfRule type="expression" dxfId="64" priority="6">
      <formula>MATCH(MAX(B:B)+1,B:B, 1)-2&lt;=ROW($A205)=TRUE</formula>
    </cfRule>
  </conditionalFormatting>
  <conditionalFormatting sqref="B205:CU205">
    <cfRule type="expression" dxfId="63" priority="7">
      <formula>MATCH(MAX(B:B)+1,B:B, 1)-2&lt;=ROW(#REF!)=TRUE</formula>
    </cfRule>
  </conditionalFormatting>
  <conditionalFormatting sqref="C23:C204">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3" si="28">IFERROR(ROUND((I151-I139)/I139*100,2),"")</f>
        <v>-7.75</v>
      </c>
      <c r="K151" s="22">
        <v>372047.59</v>
      </c>
      <c r="L151" s="21">
        <v>148332.48000000001</v>
      </c>
      <c r="M151" s="21">
        <v>89312.62</v>
      </c>
      <c r="N151" s="20">
        <v>14387.88</v>
      </c>
      <c r="O151" s="19">
        <v>59019.86</v>
      </c>
      <c r="P151" s="24">
        <v>1223</v>
      </c>
      <c r="Q151" s="23">
        <f t="shared" ref="Q151:Q203" si="29">IFERROR(ROUND((P151-P139)/P139*100,2),"")</f>
        <v>0.08</v>
      </c>
      <c r="R151" s="22">
        <v>572</v>
      </c>
      <c r="S151" s="21">
        <v>328</v>
      </c>
      <c r="T151" s="21">
        <v>281</v>
      </c>
      <c r="U151" s="20">
        <v>42</v>
      </c>
      <c r="V151" s="25">
        <v>47</v>
      </c>
      <c r="W151" s="24">
        <v>66807.89</v>
      </c>
      <c r="X151" s="23">
        <f t="shared" ref="X151:X203" si="30">IFERROR(ROUND((W151-W139)/W139*100,2),"")</f>
        <v>0.23</v>
      </c>
      <c r="Y151" s="22">
        <v>33483.11</v>
      </c>
      <c r="Z151" s="21">
        <v>16466.54</v>
      </c>
      <c r="AA151" s="21">
        <v>14591.27</v>
      </c>
      <c r="AB151" s="20">
        <v>2266.9699999999998</v>
      </c>
      <c r="AC151" s="19">
        <v>1875.27</v>
      </c>
      <c r="AD151" s="24">
        <v>80</v>
      </c>
      <c r="AE151" s="23">
        <f t="shared" ref="AE151:AE203" si="31">IFERROR(ROUND((AD151-AD139)/AD139*100,2),"")</f>
        <v>8.11</v>
      </c>
      <c r="AF151" s="22">
        <v>14</v>
      </c>
      <c r="AG151" s="21">
        <v>36</v>
      </c>
      <c r="AH151" s="21">
        <v>7</v>
      </c>
      <c r="AI151" s="20">
        <v>22</v>
      </c>
      <c r="AJ151" s="25">
        <v>29</v>
      </c>
      <c r="AK151" s="24">
        <v>41087.339999999997</v>
      </c>
      <c r="AL151" s="23">
        <f t="shared" ref="AL151:AL203" si="32">IFERROR(ROUND((AK151-AK139)/AK139*100,2),"")</f>
        <v>-2.09</v>
      </c>
      <c r="AM151" s="22">
        <v>4427.01</v>
      </c>
      <c r="AN151" s="21">
        <v>15133.45</v>
      </c>
      <c r="AO151" s="21">
        <v>4954.03</v>
      </c>
      <c r="AP151" s="20">
        <v>16341.6</v>
      </c>
      <c r="AQ151" s="19">
        <v>10179.42</v>
      </c>
      <c r="AR151" s="24">
        <v>81</v>
      </c>
      <c r="AS151" s="23">
        <f t="shared" ref="AS151:AS203" si="33">IFERROR(ROUND((AR151-AR139)/AR139*100,2),"")</f>
        <v>-6.9</v>
      </c>
      <c r="AT151" s="22">
        <v>13</v>
      </c>
      <c r="AU151" s="21">
        <v>18</v>
      </c>
      <c r="AV151" s="21">
        <v>12</v>
      </c>
      <c r="AW151" s="20">
        <v>37</v>
      </c>
      <c r="AX151" s="25">
        <v>5</v>
      </c>
      <c r="AY151" s="24">
        <v>109943.49</v>
      </c>
      <c r="AZ151" s="23">
        <f t="shared" ref="AZ151:AZ203" si="34">IFERROR(ROUND((AY151-AY139)/AY139*100,2),"")</f>
        <v>4.7</v>
      </c>
      <c r="BA151" s="22">
        <v>8486.73</v>
      </c>
      <c r="BB151" s="21">
        <v>11929.11</v>
      </c>
      <c r="BC151" s="21">
        <v>9630.06</v>
      </c>
      <c r="BD151" s="20">
        <v>70412.22</v>
      </c>
      <c r="BE151" s="19">
        <v>-7186.32</v>
      </c>
      <c r="BF151" s="24">
        <v>38</v>
      </c>
      <c r="BG151" s="23">
        <f t="shared" ref="BG151:BG203" si="35">IFERROR(ROUND((BF151-BF139)/BF139*100,2),"")</f>
        <v>-7.32</v>
      </c>
      <c r="BH151" s="22">
        <v>12</v>
      </c>
      <c r="BI151" s="21">
        <v>14</v>
      </c>
      <c r="BJ151" s="21">
        <v>3</v>
      </c>
      <c r="BK151" s="20">
        <v>9</v>
      </c>
      <c r="BL151" s="25">
        <v>11</v>
      </c>
      <c r="BM151" s="24">
        <v>52704.66</v>
      </c>
      <c r="BN151" s="23">
        <f t="shared" ref="BN151:BN203" si="36">IFERROR(ROUND((BM151-BM139)/BM139*100,2),"")</f>
        <v>42.51</v>
      </c>
      <c r="BO151" s="22">
        <v>5954.22</v>
      </c>
      <c r="BP151" s="21">
        <v>27139.63</v>
      </c>
      <c r="BQ151" s="21">
        <v>2991.88</v>
      </c>
      <c r="BR151" s="20">
        <v>16618.93</v>
      </c>
      <c r="BS151" s="19">
        <v>24147.75</v>
      </c>
      <c r="BT151" s="24">
        <v>18</v>
      </c>
      <c r="BU151" s="23">
        <f t="shared" ref="BU151:BU203" si="37">IFERROR(ROUND((BT151-BT139)/BT139*100,2),"")</f>
        <v>-21.74</v>
      </c>
      <c r="BV151" s="22">
        <v>0</v>
      </c>
      <c r="BW151" s="21">
        <v>7</v>
      </c>
      <c r="BX151" s="21">
        <v>3</v>
      </c>
      <c r="BY151" s="20">
        <v>8</v>
      </c>
      <c r="BZ151" s="25">
        <v>4</v>
      </c>
      <c r="CA151" s="24">
        <v>57635.29</v>
      </c>
      <c r="CB151" s="23">
        <f t="shared" ref="CB151:CB203" si="38">IFERROR(ROUND((CA151-CA139)/CA139*100,2),"")</f>
        <v>-1.29</v>
      </c>
      <c r="CC151" s="22">
        <v>0</v>
      </c>
      <c r="CD151" s="21">
        <v>25667.3</v>
      </c>
      <c r="CE151" s="21">
        <v>6061.4</v>
      </c>
      <c r="CF151" s="20">
        <v>25906.59</v>
      </c>
      <c r="CG151" s="19">
        <v>19605.900000000001</v>
      </c>
      <c r="CH151" s="24">
        <v>302</v>
      </c>
      <c r="CI151" s="23">
        <f t="shared" ref="CI151:CI203" si="39">IFERROR(ROUND((CH151-CH139)/CH139*100,2),"")</f>
        <v>-5.63</v>
      </c>
      <c r="CJ151" s="22">
        <v>70</v>
      </c>
      <c r="CK151" s="21">
        <v>144</v>
      </c>
      <c r="CL151" s="21">
        <v>29</v>
      </c>
      <c r="CM151" s="20">
        <v>59</v>
      </c>
      <c r="CN151" s="25">
        <v>115</v>
      </c>
      <c r="CO151" s="24">
        <v>172865.35</v>
      </c>
      <c r="CP151" s="23">
        <f t="shared" ref="CP151:CP203"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3"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1703</v>
      </c>
      <c r="C201" s="9">
        <f t="shared" si="41"/>
        <v>6.64</v>
      </c>
      <c r="D201" s="8">
        <v>888</v>
      </c>
      <c r="E201" s="7">
        <v>471</v>
      </c>
      <c r="F201" s="7">
        <v>293</v>
      </c>
      <c r="G201" s="6">
        <v>46</v>
      </c>
      <c r="H201" s="11">
        <v>178</v>
      </c>
      <c r="I201" s="10">
        <v>616596.69999999995</v>
      </c>
      <c r="J201" s="9">
        <f t="shared" si="28"/>
        <v>11.61</v>
      </c>
      <c r="K201" s="8">
        <v>302983.15000000002</v>
      </c>
      <c r="L201" s="7">
        <v>202245.89</v>
      </c>
      <c r="M201" s="7">
        <v>87190.35</v>
      </c>
      <c r="N201" s="6">
        <v>22219</v>
      </c>
      <c r="O201" s="5">
        <v>115055.54</v>
      </c>
      <c r="P201" s="10">
        <v>1255</v>
      </c>
      <c r="Q201" s="9">
        <f t="shared" si="29"/>
        <v>7.08</v>
      </c>
      <c r="R201" s="8">
        <v>614</v>
      </c>
      <c r="S201" s="7">
        <v>294</v>
      </c>
      <c r="T201" s="7">
        <v>306</v>
      </c>
      <c r="U201" s="6">
        <v>41</v>
      </c>
      <c r="V201" s="11">
        <v>-12</v>
      </c>
      <c r="W201" s="10">
        <v>66039.12</v>
      </c>
      <c r="X201" s="9">
        <f t="shared" si="30"/>
        <v>5.47</v>
      </c>
      <c r="Y201" s="8">
        <v>33007.370000000003</v>
      </c>
      <c r="Z201" s="7">
        <v>15288.79</v>
      </c>
      <c r="AA201" s="7">
        <v>15403.5</v>
      </c>
      <c r="AB201" s="6">
        <v>2339.46</v>
      </c>
      <c r="AC201" s="5">
        <v>-114.71</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2315</v>
      </c>
      <c r="C202" s="9">
        <f t="shared" si="41"/>
        <v>3.39</v>
      </c>
      <c r="D202" s="8">
        <v>1202</v>
      </c>
      <c r="E202" s="7">
        <v>585</v>
      </c>
      <c r="F202" s="7">
        <v>442</v>
      </c>
      <c r="G202" s="6">
        <v>74</v>
      </c>
      <c r="H202" s="11">
        <v>146</v>
      </c>
      <c r="I202" s="10">
        <v>810911.54</v>
      </c>
      <c r="J202" s="9">
        <f t="shared" si="28"/>
        <v>2.76</v>
      </c>
      <c r="K202" s="8">
        <v>415040.06</v>
      </c>
      <c r="L202" s="7">
        <v>202565.41</v>
      </c>
      <c r="M202" s="7">
        <v>128131.88</v>
      </c>
      <c r="N202" s="6">
        <v>23204.53</v>
      </c>
      <c r="O202" s="5">
        <v>113094.98</v>
      </c>
      <c r="P202" s="10">
        <v>1599</v>
      </c>
      <c r="Q202" s="9">
        <f t="shared" si="29"/>
        <v>3.5</v>
      </c>
      <c r="R202" s="8">
        <v>797</v>
      </c>
      <c r="S202" s="7">
        <v>387</v>
      </c>
      <c r="T202" s="7">
        <v>355</v>
      </c>
      <c r="U202" s="6">
        <v>60</v>
      </c>
      <c r="V202" s="11">
        <v>32</v>
      </c>
      <c r="W202" s="10">
        <v>86147.66</v>
      </c>
      <c r="X202" s="9">
        <f t="shared" si="30"/>
        <v>2.96</v>
      </c>
      <c r="Y202" s="8">
        <v>43209.88</v>
      </c>
      <c r="Z202" s="7">
        <v>20785.55</v>
      </c>
      <c r="AA202" s="7">
        <v>18937.95</v>
      </c>
      <c r="AB202" s="6">
        <v>3214.28</v>
      </c>
      <c r="AC202" s="5">
        <v>1847.6</v>
      </c>
      <c r="AD202" s="10">
        <v>66</v>
      </c>
      <c r="AE202" s="9">
        <f t="shared" si="31"/>
        <v>-26.67</v>
      </c>
      <c r="AF202" s="8">
        <v>14</v>
      </c>
      <c r="AG202" s="7">
        <v>20</v>
      </c>
      <c r="AH202" s="7">
        <v>7</v>
      </c>
      <c r="AI202" s="6">
        <v>24</v>
      </c>
      <c r="AJ202" s="11">
        <v>14</v>
      </c>
      <c r="AK202" s="10">
        <v>60286.28</v>
      </c>
      <c r="AL202" s="9">
        <f t="shared" si="32"/>
        <v>-33.68</v>
      </c>
      <c r="AM202" s="8">
        <v>5072.46</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thickBot="1" x14ac:dyDescent="0.25">
      <c r="A203" s="137">
        <v>45383</v>
      </c>
      <c r="B203" s="10">
        <v>1780</v>
      </c>
      <c r="C203" s="9">
        <f t="shared" si="41"/>
        <v>1.66</v>
      </c>
      <c r="D203" s="8">
        <v>989</v>
      </c>
      <c r="E203" s="7">
        <v>437</v>
      </c>
      <c r="F203" s="7">
        <v>307</v>
      </c>
      <c r="G203" s="6">
        <v>45</v>
      </c>
      <c r="H203" s="11">
        <v>130</v>
      </c>
      <c r="I203" s="10">
        <v>587697.77</v>
      </c>
      <c r="J203" s="9">
        <f t="shared" si="28"/>
        <v>5.62</v>
      </c>
      <c r="K203" s="8">
        <v>332105.84000000003</v>
      </c>
      <c r="L203" s="7">
        <v>152956.48000000001</v>
      </c>
      <c r="M203" s="7">
        <v>84257.59</v>
      </c>
      <c r="N203" s="6">
        <v>17659.509999999998</v>
      </c>
      <c r="O203" s="5">
        <v>68698.89</v>
      </c>
      <c r="P203" s="10">
        <v>1335</v>
      </c>
      <c r="Q203" s="9">
        <f t="shared" si="29"/>
        <v>8.6199999999999992</v>
      </c>
      <c r="R203" s="8">
        <v>716</v>
      </c>
      <c r="S203" s="7">
        <v>297</v>
      </c>
      <c r="T203" s="7">
        <v>285</v>
      </c>
      <c r="U203" s="6">
        <v>37</v>
      </c>
      <c r="V203" s="11">
        <v>12</v>
      </c>
      <c r="W203" s="10">
        <v>73201.19</v>
      </c>
      <c r="X203" s="9">
        <f t="shared" si="30"/>
        <v>12.38</v>
      </c>
      <c r="Y203" s="8">
        <v>39122.230000000003</v>
      </c>
      <c r="Z203" s="7">
        <v>16582.61</v>
      </c>
      <c r="AA203" s="7">
        <v>15634.32</v>
      </c>
      <c r="AB203" s="6">
        <v>1862.03</v>
      </c>
      <c r="AC203" s="5">
        <v>948.29</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61</v>
      </c>
      <c r="AS203" s="9">
        <f t="shared" si="33"/>
        <v>22</v>
      </c>
      <c r="AT203" s="8">
        <v>8</v>
      </c>
      <c r="AU203" s="7">
        <v>19</v>
      </c>
      <c r="AV203" s="7">
        <v>6</v>
      </c>
      <c r="AW203" s="6">
        <v>27</v>
      </c>
      <c r="AX203" s="11">
        <v>14</v>
      </c>
      <c r="AY203" s="10">
        <v>49682.52</v>
      </c>
      <c r="AZ203" s="9">
        <f t="shared" si="34"/>
        <v>-37.200000000000003</v>
      </c>
      <c r="BA203" s="8">
        <v>2434.27</v>
      </c>
      <c r="BB203" s="7">
        <v>10466.709999999999</v>
      </c>
      <c r="BC203" s="7">
        <v>3412.52</v>
      </c>
      <c r="BD203" s="6">
        <v>32242.16</v>
      </c>
      <c r="BE203" s="5">
        <v>8181.05</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11</v>
      </c>
      <c r="BU203" s="9">
        <f t="shared" si="37"/>
        <v>-21.43</v>
      </c>
      <c r="BV203" s="8">
        <v>1</v>
      </c>
      <c r="BW203" s="7">
        <v>3</v>
      </c>
      <c r="BX203" s="7">
        <v>1</v>
      </c>
      <c r="BY203" s="6">
        <v>6</v>
      </c>
      <c r="BZ203" s="11">
        <v>2</v>
      </c>
      <c r="CA203" s="10">
        <v>24276.78</v>
      </c>
      <c r="CB203" s="9">
        <f t="shared" si="38"/>
        <v>25.36</v>
      </c>
      <c r="CC203" s="8">
        <v>3718</v>
      </c>
      <c r="CD203" s="7">
        <v>2141.79</v>
      </c>
      <c r="CE203" s="7">
        <v>848.07</v>
      </c>
      <c r="CF203" s="6">
        <v>17568.919999999998</v>
      </c>
      <c r="CG203" s="5">
        <v>1293.72</v>
      </c>
      <c r="CH203" s="10">
        <v>350</v>
      </c>
      <c r="CI203" s="9">
        <f t="shared" si="39"/>
        <v>6.71</v>
      </c>
      <c r="CJ203" s="8">
        <v>71</v>
      </c>
      <c r="CK203" s="7">
        <v>153</v>
      </c>
      <c r="CL203" s="7">
        <v>29</v>
      </c>
      <c r="CM203" s="6">
        <v>97</v>
      </c>
      <c r="CN203" s="11">
        <v>124</v>
      </c>
      <c r="CO203" s="10">
        <v>203104.7</v>
      </c>
      <c r="CP203" s="9">
        <f t="shared" si="40"/>
        <v>21.47</v>
      </c>
      <c r="CQ203" s="8">
        <v>34423.85</v>
      </c>
      <c r="CR203" s="7">
        <v>83635</v>
      </c>
      <c r="CS203" s="7">
        <v>12189</v>
      </c>
      <c r="CT203" s="6">
        <v>72856.850000000006</v>
      </c>
      <c r="CU203" s="5">
        <v>71446</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27" priority="1">
      <formula>MATCH(MAX(A:A)+1,A:A, 1)-2&lt;=ROW($A1)=TRUE</formula>
    </cfRule>
  </conditionalFormatting>
  <conditionalFormatting sqref="B204:CJ204">
    <cfRule type="expression" dxfId="26" priority="34">
      <formula>MATCH(MAX(B:B)+1,B:B, 1)-2&lt;=ROW($A205)=TRUE</formula>
    </cfRule>
  </conditionalFormatting>
  <conditionalFormatting sqref="B205:CJ205">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3" si="28">IFERROR(ROUND((I151-I139)/I139*100,2),"")</f>
        <v>-0.94</v>
      </c>
      <c r="K151" s="22">
        <v>319422.07</v>
      </c>
      <c r="L151" s="21">
        <v>227349.08</v>
      </c>
      <c r="M151" s="21">
        <v>99736.69</v>
      </c>
      <c r="N151" s="20">
        <v>27510.5</v>
      </c>
      <c r="O151" s="19">
        <v>128606.42</v>
      </c>
      <c r="P151" s="24">
        <v>9682</v>
      </c>
      <c r="Q151" s="23">
        <f t="shared" ref="Q151:Q203" si="29">IFERROR(ROUND((P151-P139)/P139*100,2),"")</f>
        <v>2.42</v>
      </c>
      <c r="R151" s="22">
        <v>4063</v>
      </c>
      <c r="S151" s="21">
        <v>2647</v>
      </c>
      <c r="T151" s="21">
        <v>2617</v>
      </c>
      <c r="U151" s="20">
        <v>355</v>
      </c>
      <c r="V151" s="25">
        <v>30</v>
      </c>
      <c r="W151" s="24">
        <v>463342.46</v>
      </c>
      <c r="X151" s="23">
        <f t="shared" ref="X151:X203" si="30">IFERROR(ROUND((W151-W139)/W139*100,2),"")</f>
        <v>0.41</v>
      </c>
      <c r="Y151" s="22">
        <v>194259.24</v>
      </c>
      <c r="Z151" s="21">
        <v>125508.28</v>
      </c>
      <c r="AA151" s="21">
        <v>126831.07</v>
      </c>
      <c r="AB151" s="20">
        <v>16743.87</v>
      </c>
      <c r="AC151" s="19">
        <v>-1322.79</v>
      </c>
      <c r="AD151" s="24">
        <v>305</v>
      </c>
      <c r="AE151" s="23">
        <f t="shared" ref="AE151:AE203" si="31">IFERROR(ROUND((AD151-AD139)/AD139*100,2),"")</f>
        <v>9.32</v>
      </c>
      <c r="AF151" s="22">
        <v>60</v>
      </c>
      <c r="AG151" s="21">
        <v>104</v>
      </c>
      <c r="AH151" s="21">
        <v>28</v>
      </c>
      <c r="AI151" s="20">
        <v>111</v>
      </c>
      <c r="AJ151" s="25">
        <v>76</v>
      </c>
      <c r="AK151" s="24">
        <v>102270.7</v>
      </c>
      <c r="AL151" s="23">
        <f t="shared" ref="AL151:AL203" si="32">IFERROR(ROUND((AK151-AK139)/AK139*100,2),"")</f>
        <v>27.59</v>
      </c>
      <c r="AM151" s="22">
        <v>12416.41</v>
      </c>
      <c r="AN151" s="21">
        <v>36498.82</v>
      </c>
      <c r="AO151" s="21">
        <v>6322.62</v>
      </c>
      <c r="AP151" s="20">
        <v>46411.01</v>
      </c>
      <c r="AQ151" s="19">
        <v>29754.86</v>
      </c>
      <c r="AR151" s="24">
        <v>166</v>
      </c>
      <c r="AS151" s="23">
        <f t="shared" ref="AS151:AS203" si="33">IFERROR(ROUND((AR151-AR139)/AR139*100,2),"")</f>
        <v>-10.27</v>
      </c>
      <c r="AT151" s="22">
        <v>12</v>
      </c>
      <c r="AU151" s="21">
        <v>51</v>
      </c>
      <c r="AV151" s="21">
        <v>9</v>
      </c>
      <c r="AW151" s="20">
        <v>93</v>
      </c>
      <c r="AX151" s="25">
        <v>41</v>
      </c>
      <c r="AY151" s="24">
        <v>72881.97</v>
      </c>
      <c r="AZ151" s="23">
        <f t="shared" ref="AZ151:AZ203" si="34">IFERROR(ROUND((AY151-AY139)/AY139*100,2),"")</f>
        <v>-11.57</v>
      </c>
      <c r="BA151" s="22">
        <v>2419.48</v>
      </c>
      <c r="BB151" s="21">
        <v>12535.11</v>
      </c>
      <c r="BC151" s="21">
        <v>1111.4100000000001</v>
      </c>
      <c r="BD151" s="20">
        <v>55187.65</v>
      </c>
      <c r="BE151" s="19">
        <v>9795.3799999999992</v>
      </c>
      <c r="BF151" s="24">
        <v>62</v>
      </c>
      <c r="BG151" s="23">
        <f t="shared" ref="BG151:BG203" si="35">IFERROR(ROUND((BF151-BF139)/BF139*100,2),"")</f>
        <v>-12.68</v>
      </c>
      <c r="BH151" s="22">
        <v>8</v>
      </c>
      <c r="BI151" s="21">
        <v>22</v>
      </c>
      <c r="BJ151" s="21">
        <v>4</v>
      </c>
      <c r="BK151" s="20">
        <v>28</v>
      </c>
      <c r="BL151" s="25">
        <v>18</v>
      </c>
      <c r="BM151" s="24">
        <v>42316.25</v>
      </c>
      <c r="BN151" s="23">
        <f t="shared" ref="BN151:BN203" si="36">IFERROR(ROUND((BM151-BM139)/BM139*100,2),"")</f>
        <v>-27.65</v>
      </c>
      <c r="BO151" s="22">
        <v>1625.5</v>
      </c>
      <c r="BP151" s="21">
        <v>18703.14</v>
      </c>
      <c r="BQ151" s="21">
        <v>3237.9</v>
      </c>
      <c r="BR151" s="20">
        <v>18749.71</v>
      </c>
      <c r="BS151" s="19">
        <v>15465.24</v>
      </c>
      <c r="BT151" s="24">
        <v>55</v>
      </c>
      <c r="BU151" s="23">
        <f t="shared" ref="BU151:BU203" si="37">IFERROR(ROUND((BT151-BT139)/BT139*100,2),"")</f>
        <v>-16.670000000000002</v>
      </c>
      <c r="BV151" s="22">
        <v>5</v>
      </c>
      <c r="BW151" s="21">
        <v>19</v>
      </c>
      <c r="BX151" s="21">
        <v>4</v>
      </c>
      <c r="BY151" s="20">
        <v>27</v>
      </c>
      <c r="BZ151" s="25">
        <v>15</v>
      </c>
      <c r="CA151" s="24">
        <v>85871.52</v>
      </c>
      <c r="CB151" s="23">
        <f t="shared" ref="CB151:CB203" si="38">IFERROR(ROUND((CA151-CA139)/CA139*100,2),"")</f>
        <v>-33.93</v>
      </c>
      <c r="CC151" s="22">
        <v>1930.89</v>
      </c>
      <c r="CD151" s="21">
        <v>18128.72</v>
      </c>
      <c r="CE151" s="21">
        <v>2612.7600000000002</v>
      </c>
      <c r="CF151" s="20">
        <v>63199.15</v>
      </c>
      <c r="CG151" s="19">
        <v>15515.96</v>
      </c>
      <c r="CH151" s="24">
        <v>930</v>
      </c>
      <c r="CI151" s="23">
        <f t="shared" ref="CI151:CI203" si="39">IFERROR(ROUND((CH151-CH139)/CH139*100,2),"")</f>
        <v>-7.74</v>
      </c>
      <c r="CJ151" s="22">
        <v>159</v>
      </c>
      <c r="CK151" s="21">
        <v>397</v>
      </c>
      <c r="CL151" s="21">
        <v>132</v>
      </c>
      <c r="CM151" s="20">
        <v>241</v>
      </c>
      <c r="CN151" s="25">
        <v>266</v>
      </c>
      <c r="CO151" s="24">
        <v>303983.76</v>
      </c>
      <c r="CP151" s="23">
        <f t="shared" ref="CP151:CP203"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3"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4066</v>
      </c>
      <c r="C201" s="9">
        <f t="shared" si="41"/>
        <v>13.7</v>
      </c>
      <c r="D201" s="8">
        <v>1762</v>
      </c>
      <c r="E201" s="7">
        <v>1327</v>
      </c>
      <c r="F201" s="7">
        <v>760</v>
      </c>
      <c r="G201" s="6">
        <v>212</v>
      </c>
      <c r="H201" s="11">
        <v>570</v>
      </c>
      <c r="I201" s="10">
        <v>684798.09</v>
      </c>
      <c r="J201" s="9">
        <f t="shared" si="28"/>
        <v>6.84</v>
      </c>
      <c r="K201" s="8">
        <v>288499.61</v>
      </c>
      <c r="L201" s="7">
        <v>226927.9</v>
      </c>
      <c r="M201" s="7">
        <v>127576.68</v>
      </c>
      <c r="N201" s="6">
        <v>40427.58</v>
      </c>
      <c r="O201" s="5">
        <v>100250.24000000001</v>
      </c>
      <c r="P201" s="10">
        <v>9369</v>
      </c>
      <c r="Q201" s="9">
        <f t="shared" si="29"/>
        <v>9.32</v>
      </c>
      <c r="R201" s="8">
        <v>3876</v>
      </c>
      <c r="S201" s="7">
        <v>2457</v>
      </c>
      <c r="T201" s="7">
        <v>2589</v>
      </c>
      <c r="U201" s="6">
        <v>447</v>
      </c>
      <c r="V201" s="11">
        <v>-132</v>
      </c>
      <c r="W201" s="10">
        <v>459598.3</v>
      </c>
      <c r="X201" s="9">
        <f t="shared" si="30"/>
        <v>10.8</v>
      </c>
      <c r="Y201" s="8">
        <v>188424.16</v>
      </c>
      <c r="Z201" s="7">
        <v>124431.25</v>
      </c>
      <c r="AA201" s="7">
        <v>125506.91</v>
      </c>
      <c r="AB201" s="6">
        <v>21235.98</v>
      </c>
      <c r="AC201" s="5">
        <v>-1075.6600000000001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131</v>
      </c>
      <c r="AS201" s="9">
        <f t="shared" si="33"/>
        <v>28.43</v>
      </c>
      <c r="AT201" s="8">
        <v>5</v>
      </c>
      <c r="AU201" s="7">
        <v>33</v>
      </c>
      <c r="AV201" s="7">
        <v>12</v>
      </c>
      <c r="AW201" s="6">
        <v>81</v>
      </c>
      <c r="AX201" s="11">
        <v>21</v>
      </c>
      <c r="AY201" s="10">
        <v>64327.99</v>
      </c>
      <c r="AZ201" s="9">
        <f t="shared" si="34"/>
        <v>49.39</v>
      </c>
      <c r="BA201" s="8">
        <v>887.07</v>
      </c>
      <c r="BB201" s="7">
        <v>5997.67</v>
      </c>
      <c r="BC201" s="7">
        <v>5813.39</v>
      </c>
      <c r="BD201" s="6">
        <v>51629.86</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5324</v>
      </c>
      <c r="C202" s="9">
        <f t="shared" si="41"/>
        <v>0.34</v>
      </c>
      <c r="D202" s="8">
        <v>2502</v>
      </c>
      <c r="E202" s="7">
        <v>1693</v>
      </c>
      <c r="F202" s="7">
        <v>889</v>
      </c>
      <c r="G202" s="6">
        <v>237</v>
      </c>
      <c r="H202" s="11">
        <v>807</v>
      </c>
      <c r="I202" s="10">
        <v>920489.04</v>
      </c>
      <c r="J202" s="9">
        <f t="shared" si="28"/>
        <v>2.36</v>
      </c>
      <c r="K202" s="8">
        <v>402041.5</v>
      </c>
      <c r="L202" s="7">
        <v>323623.71000000002</v>
      </c>
      <c r="M202" s="7">
        <v>145918.45000000001</v>
      </c>
      <c r="N202" s="6">
        <v>48211.03</v>
      </c>
      <c r="O202" s="5">
        <v>178399.61</v>
      </c>
      <c r="P202" s="10">
        <v>13070</v>
      </c>
      <c r="Q202" s="9">
        <f t="shared" si="29"/>
        <v>1.77</v>
      </c>
      <c r="R202" s="8">
        <v>5681</v>
      </c>
      <c r="S202" s="7">
        <v>3093</v>
      </c>
      <c r="T202" s="7">
        <v>3761</v>
      </c>
      <c r="U202" s="6">
        <v>535</v>
      </c>
      <c r="V202" s="11">
        <v>-668</v>
      </c>
      <c r="W202" s="10">
        <v>662177.87</v>
      </c>
      <c r="X202" s="9">
        <f t="shared" si="30"/>
        <v>1.78</v>
      </c>
      <c r="Y202" s="8">
        <v>283957.86</v>
      </c>
      <c r="Z202" s="7">
        <v>163557.56</v>
      </c>
      <c r="AA202" s="7">
        <v>186734.37</v>
      </c>
      <c r="AB202" s="6">
        <v>27928.080000000002</v>
      </c>
      <c r="AC202" s="5">
        <v>-23176.81</v>
      </c>
      <c r="AD202" s="10">
        <v>417</v>
      </c>
      <c r="AE202" s="9">
        <f t="shared" si="31"/>
        <v>13.93</v>
      </c>
      <c r="AF202" s="8">
        <v>56</v>
      </c>
      <c r="AG202" s="7">
        <v>169</v>
      </c>
      <c r="AH202" s="7">
        <v>32</v>
      </c>
      <c r="AI202" s="6">
        <v>160</v>
      </c>
      <c r="AJ202" s="11">
        <v>137</v>
      </c>
      <c r="AK202" s="10">
        <v>148807.15</v>
      </c>
      <c r="AL202" s="9">
        <f t="shared" si="32"/>
        <v>6.51</v>
      </c>
      <c r="AM202" s="8">
        <v>11067.07</v>
      </c>
      <c r="AN202" s="7">
        <v>44531.46</v>
      </c>
      <c r="AO202" s="7">
        <v>13183.05</v>
      </c>
      <c r="AP202" s="6">
        <v>80025.570000000007</v>
      </c>
      <c r="AQ202" s="5">
        <v>31348.41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1368</v>
      </c>
      <c r="CI202" s="9">
        <f t="shared" si="39"/>
        <v>3.95</v>
      </c>
      <c r="CJ202" s="8">
        <v>155</v>
      </c>
      <c r="CK202" s="7">
        <v>536</v>
      </c>
      <c r="CL202" s="7">
        <v>180</v>
      </c>
      <c r="CM202" s="6">
        <v>493</v>
      </c>
      <c r="CN202" s="11">
        <v>358</v>
      </c>
      <c r="CO202" s="10">
        <v>483943.7</v>
      </c>
      <c r="CP202" s="9">
        <f t="shared" si="40"/>
        <v>6.38</v>
      </c>
      <c r="CQ202" s="8">
        <v>39647.629999999997</v>
      </c>
      <c r="CR202" s="7">
        <v>198001.21</v>
      </c>
      <c r="CS202" s="7">
        <v>50923.9</v>
      </c>
      <c r="CT202" s="6">
        <v>193040.7</v>
      </c>
      <c r="CU202" s="5">
        <v>148992.04999999999</v>
      </c>
    </row>
    <row r="203" spans="1:99" s="1" customFormat="1" ht="25.5" customHeight="1" thickBot="1" x14ac:dyDescent="0.25">
      <c r="A203" s="137">
        <v>45383</v>
      </c>
      <c r="B203" s="10">
        <v>4207</v>
      </c>
      <c r="C203" s="9">
        <f t="shared" si="41"/>
        <v>7.18</v>
      </c>
      <c r="D203" s="8">
        <v>1892</v>
      </c>
      <c r="E203" s="7">
        <v>1380</v>
      </c>
      <c r="F203" s="7">
        <v>719</v>
      </c>
      <c r="G203" s="6">
        <v>214</v>
      </c>
      <c r="H203" s="11">
        <v>663</v>
      </c>
      <c r="I203" s="10">
        <v>700548.04</v>
      </c>
      <c r="J203" s="9">
        <f t="shared" si="28"/>
        <v>6.69</v>
      </c>
      <c r="K203" s="8">
        <v>305339.03000000003</v>
      </c>
      <c r="L203" s="7">
        <v>239592.09</v>
      </c>
      <c r="M203" s="7">
        <v>113014.87</v>
      </c>
      <c r="N203" s="6">
        <v>42204.42</v>
      </c>
      <c r="O203" s="5">
        <v>126974.85</v>
      </c>
      <c r="P203" s="10">
        <v>11001</v>
      </c>
      <c r="Q203" s="9">
        <f t="shared" si="29"/>
        <v>8.67</v>
      </c>
      <c r="R203" s="8">
        <v>4980</v>
      </c>
      <c r="S203" s="7">
        <v>2735</v>
      </c>
      <c r="T203" s="7">
        <v>2864</v>
      </c>
      <c r="U203" s="6">
        <v>422</v>
      </c>
      <c r="V203" s="11">
        <v>-129</v>
      </c>
      <c r="W203" s="10">
        <v>531832.67000000004</v>
      </c>
      <c r="X203" s="9">
        <f t="shared" si="30"/>
        <v>9.19</v>
      </c>
      <c r="Y203" s="8">
        <v>230947.54</v>
      </c>
      <c r="Z203" s="7">
        <v>140061.96</v>
      </c>
      <c r="AA203" s="7">
        <v>138485.16</v>
      </c>
      <c r="AB203" s="6">
        <v>22338.01</v>
      </c>
      <c r="AC203" s="5">
        <v>1576.8</v>
      </c>
      <c r="AD203" s="10">
        <v>253</v>
      </c>
      <c r="AE203" s="9">
        <f t="shared" si="31"/>
        <v>6.3</v>
      </c>
      <c r="AF203" s="8">
        <v>48</v>
      </c>
      <c r="AG203" s="7">
        <v>93</v>
      </c>
      <c r="AH203" s="7">
        <v>22</v>
      </c>
      <c r="AI203" s="6">
        <v>90</v>
      </c>
      <c r="AJ203" s="11">
        <v>71</v>
      </c>
      <c r="AK203" s="10">
        <v>76019.16</v>
      </c>
      <c r="AL203" s="9">
        <f t="shared" si="32"/>
        <v>9.49</v>
      </c>
      <c r="AM203" s="8">
        <v>6519.47</v>
      </c>
      <c r="AN203" s="7">
        <v>24226.34</v>
      </c>
      <c r="AO203" s="7">
        <v>3903.32</v>
      </c>
      <c r="AP203" s="6">
        <v>41370.03</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50</v>
      </c>
      <c r="BG203" s="9">
        <f t="shared" si="35"/>
        <v>51.52</v>
      </c>
      <c r="BH203" s="8">
        <v>2</v>
      </c>
      <c r="BI203" s="7">
        <v>22</v>
      </c>
      <c r="BJ203" s="7">
        <v>3</v>
      </c>
      <c r="BK203" s="6">
        <v>23</v>
      </c>
      <c r="BL203" s="11">
        <v>19</v>
      </c>
      <c r="BM203" s="10">
        <v>67643.520000000004</v>
      </c>
      <c r="BN203" s="9">
        <f t="shared" si="36"/>
        <v>140.19999999999999</v>
      </c>
      <c r="BO203" s="8">
        <v>1161.08</v>
      </c>
      <c r="BP203" s="7">
        <v>15415.1</v>
      </c>
      <c r="BQ203" s="7">
        <v>868.38</v>
      </c>
      <c r="BR203" s="6">
        <v>50198.96</v>
      </c>
      <c r="BS203" s="5">
        <v>14546.72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906</v>
      </c>
      <c r="CI203" s="9">
        <f t="shared" si="39"/>
        <v>10.35</v>
      </c>
      <c r="CJ203" s="8">
        <v>114</v>
      </c>
      <c r="CK203" s="7">
        <v>358</v>
      </c>
      <c r="CL203" s="7">
        <v>142</v>
      </c>
      <c r="CM203" s="6">
        <v>291</v>
      </c>
      <c r="CN203" s="11">
        <v>215</v>
      </c>
      <c r="CO203" s="10">
        <v>273112.14</v>
      </c>
      <c r="CP203" s="9">
        <f t="shared" si="40"/>
        <v>6.81</v>
      </c>
      <c r="CQ203" s="8">
        <v>23744.45</v>
      </c>
      <c r="CR203" s="7">
        <v>113384.18</v>
      </c>
      <c r="CS203" s="7">
        <v>37748.660000000003</v>
      </c>
      <c r="CT203" s="6">
        <v>97939.14</v>
      </c>
      <c r="CU203" s="5">
        <v>75339.81</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23" priority="1">
      <formula>MATCH(MAX(A:A)+1,A:A, 1)-2&lt;=ROW($A1)=TRUE</formula>
    </cfRule>
  </conditionalFormatting>
  <conditionalFormatting sqref="B204:CJ204">
    <cfRule type="expression" dxfId="22" priority="30">
      <formula>MATCH(MAX(B:B)+1,B:B, 1)-2&lt;=ROW($A205)=TRUE</formula>
    </cfRule>
  </conditionalFormatting>
  <conditionalFormatting sqref="B205:CJ205">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3" si="28">IFERROR(ROUND((I151-I139)/I139*100,2),"")</f>
        <v>-3.35</v>
      </c>
      <c r="K151" s="22">
        <v>141458.69</v>
      </c>
      <c r="L151" s="21">
        <v>70738.880000000005</v>
      </c>
      <c r="M151" s="21">
        <v>37393.839999999997</v>
      </c>
      <c r="N151" s="20">
        <v>6591.28</v>
      </c>
      <c r="O151" s="19">
        <v>33345.040000000001</v>
      </c>
      <c r="P151" s="24">
        <v>776</v>
      </c>
      <c r="Q151" s="23">
        <f t="shared" ref="Q151:Q203" si="29">IFERROR(ROUND((P151-P139)/P139*100,2),"")</f>
        <v>-2.63</v>
      </c>
      <c r="R151" s="22">
        <v>358</v>
      </c>
      <c r="S151" s="21">
        <v>199</v>
      </c>
      <c r="T151" s="21">
        <v>191</v>
      </c>
      <c r="U151" s="20">
        <v>28</v>
      </c>
      <c r="V151" s="25">
        <v>8</v>
      </c>
      <c r="W151" s="24">
        <v>51971.85</v>
      </c>
      <c r="X151" s="23">
        <f t="shared" ref="X151:X203" si="30">IFERROR(ROUND((W151-W139)/W139*100,2),"")</f>
        <v>-2.72</v>
      </c>
      <c r="Y151" s="22">
        <v>23979.68</v>
      </c>
      <c r="Z151" s="21">
        <v>13298.66</v>
      </c>
      <c r="AA151" s="21">
        <v>13183.32</v>
      </c>
      <c r="AB151" s="20">
        <v>1510.19</v>
      </c>
      <c r="AC151" s="19">
        <v>115.34</v>
      </c>
      <c r="AD151" s="24">
        <v>40</v>
      </c>
      <c r="AE151" s="23">
        <f t="shared" ref="AE151:AE203" si="31">IFERROR(ROUND((AD151-AD139)/AD139*100,2),"")</f>
        <v>-25.93</v>
      </c>
      <c r="AF151" s="22">
        <v>10</v>
      </c>
      <c r="AG151" s="21">
        <v>17</v>
      </c>
      <c r="AH151" s="21">
        <v>0</v>
      </c>
      <c r="AI151" s="20">
        <v>13</v>
      </c>
      <c r="AJ151" s="25">
        <v>17</v>
      </c>
      <c r="AK151" s="24">
        <v>22043.55</v>
      </c>
      <c r="AL151" s="23">
        <f t="shared" ref="AL151:AL203" si="32">IFERROR(ROUND((AK151-AK139)/AK139*100,2),"")</f>
        <v>-3.26</v>
      </c>
      <c r="AM151" s="22">
        <v>3086.25</v>
      </c>
      <c r="AN151" s="21">
        <v>6609.08</v>
      </c>
      <c r="AO151" s="21">
        <v>0</v>
      </c>
      <c r="AP151" s="20">
        <v>12348.22</v>
      </c>
      <c r="AQ151" s="19">
        <v>6609.08</v>
      </c>
      <c r="AR151" s="24">
        <v>60</v>
      </c>
      <c r="AS151" s="23">
        <f t="shared" ref="AS151:AS203" si="33">IFERROR(ROUND((AR151-AR139)/AR139*100,2),"")</f>
        <v>11.11</v>
      </c>
      <c r="AT151" s="22">
        <v>10</v>
      </c>
      <c r="AU151" s="21">
        <v>18</v>
      </c>
      <c r="AV151" s="21">
        <v>4</v>
      </c>
      <c r="AW151" s="20">
        <v>28</v>
      </c>
      <c r="AX151" s="25">
        <v>14</v>
      </c>
      <c r="AY151" s="24">
        <v>47340.12</v>
      </c>
      <c r="AZ151" s="23">
        <f t="shared" ref="AZ151:AZ203" si="34">IFERROR(ROUND((AY151-AY139)/AY139*100,2),"")</f>
        <v>16.75</v>
      </c>
      <c r="BA151" s="22">
        <v>2471.4899999999998</v>
      </c>
      <c r="BB151" s="21">
        <v>13566.1</v>
      </c>
      <c r="BC151" s="21">
        <v>1331.55</v>
      </c>
      <c r="BD151" s="20">
        <v>29970.98</v>
      </c>
      <c r="BE151" s="19">
        <v>12234.55</v>
      </c>
      <c r="BF151" s="24">
        <v>29</v>
      </c>
      <c r="BG151" s="23">
        <f t="shared" ref="BG151:BG203" si="35">IFERROR(ROUND((BF151-BF139)/BF139*100,2),"")</f>
        <v>-21.62</v>
      </c>
      <c r="BH151" s="22">
        <v>6</v>
      </c>
      <c r="BI151" s="21">
        <v>16</v>
      </c>
      <c r="BJ151" s="21">
        <v>2</v>
      </c>
      <c r="BK151" s="20">
        <v>5</v>
      </c>
      <c r="BL151" s="25">
        <v>14</v>
      </c>
      <c r="BM151" s="24">
        <v>20618.240000000002</v>
      </c>
      <c r="BN151" s="23">
        <f t="shared" ref="BN151:BN203" si="36">IFERROR(ROUND((BM151-BM139)/BM139*100,2),"")</f>
        <v>-22.36</v>
      </c>
      <c r="BO151" s="22">
        <v>2930.79</v>
      </c>
      <c r="BP151" s="21">
        <v>10561.09</v>
      </c>
      <c r="BQ151" s="21">
        <v>1049.08</v>
      </c>
      <c r="BR151" s="20">
        <v>6077.28</v>
      </c>
      <c r="BS151" s="19">
        <v>9512.01</v>
      </c>
      <c r="BT151" s="24">
        <v>22</v>
      </c>
      <c r="BU151" s="23">
        <f t="shared" ref="BU151:BU203" si="37">IFERROR(ROUND((BT151-BT139)/BT139*100,2),"")</f>
        <v>-33.33</v>
      </c>
      <c r="BV151" s="22">
        <v>4</v>
      </c>
      <c r="BW151" s="21">
        <v>12</v>
      </c>
      <c r="BX151" s="21">
        <v>2</v>
      </c>
      <c r="BY151" s="20">
        <v>4</v>
      </c>
      <c r="BZ151" s="25">
        <v>10</v>
      </c>
      <c r="CA151" s="24">
        <v>23944.639999999999</v>
      </c>
      <c r="CB151" s="23">
        <f t="shared" ref="CB151:CB203" si="38">IFERROR(ROUND((CA151-CA139)/CA139*100,2),"")</f>
        <v>-51.65</v>
      </c>
      <c r="CC151" s="22">
        <v>1481.37</v>
      </c>
      <c r="CD151" s="21">
        <v>18522.14</v>
      </c>
      <c r="CE151" s="21">
        <v>1353.79</v>
      </c>
      <c r="CF151" s="20">
        <v>2587.34</v>
      </c>
      <c r="CG151" s="19">
        <v>17168.349999999999</v>
      </c>
      <c r="CH151" s="24">
        <v>196</v>
      </c>
      <c r="CI151" s="23">
        <f t="shared" ref="CI151:CI203" si="39">IFERROR(ROUND((CH151-CH139)/CH139*100,2),"")</f>
        <v>-6.67</v>
      </c>
      <c r="CJ151" s="22">
        <v>40</v>
      </c>
      <c r="CK151" s="21">
        <v>93</v>
      </c>
      <c r="CL151" s="21">
        <v>24</v>
      </c>
      <c r="CM151" s="20">
        <v>38</v>
      </c>
      <c r="CN151" s="25">
        <v>69</v>
      </c>
      <c r="CO151" s="24">
        <v>106803.42</v>
      </c>
      <c r="CP151" s="23">
        <f t="shared" ref="CP151:CP203"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3"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1207</v>
      </c>
      <c r="C201" s="9">
        <f t="shared" si="41"/>
        <v>16.28</v>
      </c>
      <c r="D201" s="8">
        <v>561</v>
      </c>
      <c r="E201" s="7">
        <v>388</v>
      </c>
      <c r="F201" s="7">
        <v>222</v>
      </c>
      <c r="G201" s="6">
        <v>36</v>
      </c>
      <c r="H201" s="11">
        <v>166</v>
      </c>
      <c r="I201" s="10">
        <v>290044.33</v>
      </c>
      <c r="J201" s="9">
        <f t="shared" si="28"/>
        <v>19.809999999999999</v>
      </c>
      <c r="K201" s="8">
        <v>134138</v>
      </c>
      <c r="L201" s="7">
        <v>92994.9</v>
      </c>
      <c r="M201" s="7">
        <v>50836.1</v>
      </c>
      <c r="N201" s="6">
        <v>12075.33</v>
      </c>
      <c r="O201" s="5">
        <v>42158.8</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1489</v>
      </c>
      <c r="C202" s="9">
        <f t="shared" si="41"/>
        <v>0</v>
      </c>
      <c r="D202" s="8">
        <v>722</v>
      </c>
      <c r="E202" s="7">
        <v>442</v>
      </c>
      <c r="F202" s="7">
        <v>274</v>
      </c>
      <c r="G202" s="6">
        <v>51</v>
      </c>
      <c r="H202" s="11">
        <v>168</v>
      </c>
      <c r="I202" s="10">
        <v>351002.13</v>
      </c>
      <c r="J202" s="9">
        <f t="shared" si="28"/>
        <v>3.8</v>
      </c>
      <c r="K202" s="8">
        <v>173606.79</v>
      </c>
      <c r="L202" s="7">
        <v>112694.47</v>
      </c>
      <c r="M202" s="7">
        <v>53404.84</v>
      </c>
      <c r="N202" s="6">
        <v>11296.03</v>
      </c>
      <c r="O202" s="5">
        <v>59289.63</v>
      </c>
      <c r="P202" s="10">
        <v>1136</v>
      </c>
      <c r="Q202" s="9">
        <f t="shared" si="29"/>
        <v>-1.47</v>
      </c>
      <c r="R202" s="8">
        <v>514</v>
      </c>
      <c r="S202" s="7">
        <v>222</v>
      </c>
      <c r="T202" s="7">
        <v>358</v>
      </c>
      <c r="U202" s="6">
        <v>42</v>
      </c>
      <c r="V202" s="11">
        <v>-136</v>
      </c>
      <c r="W202" s="10">
        <v>71795.98</v>
      </c>
      <c r="X202" s="9">
        <f t="shared" si="30"/>
        <v>-3.55</v>
      </c>
      <c r="Y202" s="8">
        <v>32835.32</v>
      </c>
      <c r="Z202" s="7">
        <v>15276.16</v>
      </c>
      <c r="AA202" s="7">
        <v>21284.14</v>
      </c>
      <c r="AB202" s="6">
        <v>2400.36</v>
      </c>
      <c r="AC202" s="5">
        <v>-6007.98</v>
      </c>
      <c r="AD202" s="10">
        <v>59</v>
      </c>
      <c r="AE202" s="9">
        <f t="shared" si="31"/>
        <v>13.46</v>
      </c>
      <c r="AF202" s="8">
        <v>13</v>
      </c>
      <c r="AG202" s="7">
        <v>27</v>
      </c>
      <c r="AH202" s="7">
        <v>4</v>
      </c>
      <c r="AI202" s="6">
        <v>15</v>
      </c>
      <c r="AJ202" s="11">
        <v>23</v>
      </c>
      <c r="AK202" s="10">
        <v>104021.27</v>
      </c>
      <c r="AL202" s="9">
        <f t="shared" si="32"/>
        <v>129.97</v>
      </c>
      <c r="AM202" s="8">
        <v>18931.38</v>
      </c>
      <c r="AN202" s="7">
        <v>24724.21</v>
      </c>
      <c r="AO202" s="7">
        <v>1335.78</v>
      </c>
      <c r="AP202" s="6">
        <v>59029.9</v>
      </c>
      <c r="AQ202" s="5">
        <v>23388.43</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thickBot="1" x14ac:dyDescent="0.25">
      <c r="A203" s="137">
        <v>45383</v>
      </c>
      <c r="B203" s="10">
        <v>1183</v>
      </c>
      <c r="C203" s="9">
        <f t="shared" si="41"/>
        <v>1.98</v>
      </c>
      <c r="D203" s="8">
        <v>590</v>
      </c>
      <c r="E203" s="7">
        <v>377</v>
      </c>
      <c r="F203" s="7">
        <v>185</v>
      </c>
      <c r="G203" s="6">
        <v>31</v>
      </c>
      <c r="H203" s="11">
        <v>192</v>
      </c>
      <c r="I203" s="10">
        <v>284862.92</v>
      </c>
      <c r="J203" s="9">
        <f t="shared" si="28"/>
        <v>7.28</v>
      </c>
      <c r="K203" s="8">
        <v>147641.24</v>
      </c>
      <c r="L203" s="7">
        <v>83249.240000000005</v>
      </c>
      <c r="M203" s="7">
        <v>37745.089999999997</v>
      </c>
      <c r="N203" s="6">
        <v>16227.35</v>
      </c>
      <c r="O203" s="5">
        <v>45504.15</v>
      </c>
      <c r="P203" s="10">
        <v>967</v>
      </c>
      <c r="Q203" s="9">
        <f t="shared" si="29"/>
        <v>11.53</v>
      </c>
      <c r="R203" s="8">
        <v>412</v>
      </c>
      <c r="S203" s="7">
        <v>223</v>
      </c>
      <c r="T203" s="7">
        <v>298</v>
      </c>
      <c r="U203" s="6">
        <v>34</v>
      </c>
      <c r="V203" s="11">
        <v>-75</v>
      </c>
      <c r="W203" s="10">
        <v>58694.77</v>
      </c>
      <c r="X203" s="9">
        <f t="shared" si="30"/>
        <v>5.0599999999999996</v>
      </c>
      <c r="Y203" s="8">
        <v>25446.62</v>
      </c>
      <c r="Z203" s="7">
        <v>14002.86</v>
      </c>
      <c r="AA203" s="7">
        <v>17204.37</v>
      </c>
      <c r="AB203" s="6">
        <v>2040.92</v>
      </c>
      <c r="AC203" s="5">
        <v>-3201.51</v>
      </c>
      <c r="AD203" s="10">
        <v>36</v>
      </c>
      <c r="AE203" s="9">
        <f t="shared" si="31"/>
        <v>-32.08</v>
      </c>
      <c r="AF203" s="8">
        <v>9</v>
      </c>
      <c r="AG203" s="7">
        <v>12</v>
      </c>
      <c r="AH203" s="7">
        <v>2</v>
      </c>
      <c r="AI203" s="6">
        <v>13</v>
      </c>
      <c r="AJ203" s="11">
        <v>10</v>
      </c>
      <c r="AK203" s="10">
        <v>25461.88</v>
      </c>
      <c r="AL203" s="9">
        <f t="shared" si="32"/>
        <v>-16.97</v>
      </c>
      <c r="AM203" s="8">
        <v>1774.07</v>
      </c>
      <c r="AN203" s="7">
        <v>6802.69</v>
      </c>
      <c r="AO203" s="7">
        <v>221.05</v>
      </c>
      <c r="AP203" s="6">
        <v>16664.07</v>
      </c>
      <c r="AQ203" s="5">
        <v>6581.64</v>
      </c>
      <c r="AR203" s="10">
        <v>38</v>
      </c>
      <c r="AS203" s="9">
        <f t="shared" si="33"/>
        <v>11.76</v>
      </c>
      <c r="AT203" s="8">
        <v>3</v>
      </c>
      <c r="AU203" s="7">
        <v>9</v>
      </c>
      <c r="AV203" s="7">
        <v>5</v>
      </c>
      <c r="AW203" s="6">
        <v>21</v>
      </c>
      <c r="AX203" s="11">
        <v>4</v>
      </c>
      <c r="AY203" s="10">
        <v>43203.74</v>
      </c>
      <c r="AZ203" s="9">
        <f t="shared" si="34"/>
        <v>29.38</v>
      </c>
      <c r="BA203" s="8">
        <v>1813.69</v>
      </c>
      <c r="BB203" s="7">
        <v>11108.22</v>
      </c>
      <c r="BC203" s="7">
        <v>5283.99</v>
      </c>
      <c r="BD203" s="6">
        <v>24997.84</v>
      </c>
      <c r="BE203" s="5">
        <v>5824.23</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19</v>
      </c>
      <c r="BU203" s="9">
        <f t="shared" si="37"/>
        <v>58.33</v>
      </c>
      <c r="BV203" s="8">
        <v>3</v>
      </c>
      <c r="BW203" s="7">
        <v>8</v>
      </c>
      <c r="BX203" s="7">
        <v>1</v>
      </c>
      <c r="BY203" s="6">
        <v>7</v>
      </c>
      <c r="BZ203" s="11">
        <v>7</v>
      </c>
      <c r="CA203" s="10">
        <v>25937.78</v>
      </c>
      <c r="CB203" s="9">
        <f t="shared" si="38"/>
        <v>-42.3</v>
      </c>
      <c r="CC203" s="8">
        <v>1586.42</v>
      </c>
      <c r="CD203" s="7">
        <v>11258.9</v>
      </c>
      <c r="CE203" s="7">
        <v>199.9</v>
      </c>
      <c r="CF203" s="6">
        <v>12892.56</v>
      </c>
      <c r="CG203" s="5">
        <v>11059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19" priority="1">
      <formula>MATCH(MAX(A:A)+1,A:A, 1)-2&lt;=ROW($A1)=TRUE</formula>
    </cfRule>
  </conditionalFormatting>
  <conditionalFormatting sqref="B204:CJ204">
    <cfRule type="expression" dxfId="18" priority="26">
      <formula>MATCH(MAX(B:B)+1,B:B, 1)-2&lt;=ROW($A205)=TRUE</formula>
    </cfRule>
  </conditionalFormatting>
  <conditionalFormatting sqref="B205:CJ205">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3" si="28">IFERROR(ROUND((I151-I139)/I139*100,2),"")</f>
        <v>-4.08</v>
      </c>
      <c r="K151" s="22">
        <v>197096.13</v>
      </c>
      <c r="L151" s="21">
        <v>129253.12</v>
      </c>
      <c r="M151" s="21">
        <v>59473.38</v>
      </c>
      <c r="N151" s="20">
        <v>23581.33</v>
      </c>
      <c r="O151" s="19">
        <v>69818.84</v>
      </c>
      <c r="P151" s="24">
        <v>3387</v>
      </c>
      <c r="Q151" s="23">
        <f t="shared" ref="Q151:Q203" si="29">IFERROR(ROUND((P151-P139)/P139*100,2),"")</f>
        <v>1.68</v>
      </c>
      <c r="R151" s="22">
        <v>1422</v>
      </c>
      <c r="S151" s="21">
        <v>926</v>
      </c>
      <c r="T151" s="21">
        <v>876</v>
      </c>
      <c r="U151" s="20">
        <v>163</v>
      </c>
      <c r="V151" s="25">
        <v>50</v>
      </c>
      <c r="W151" s="24">
        <v>191220.86</v>
      </c>
      <c r="X151" s="23">
        <f t="shared" ref="X151:X203" si="30">IFERROR(ROUND((W151-W139)/W139*100,2),"")</f>
        <v>1</v>
      </c>
      <c r="Y151" s="22">
        <v>83906.46</v>
      </c>
      <c r="Z151" s="21">
        <v>51448.08</v>
      </c>
      <c r="AA151" s="21">
        <v>47223.33</v>
      </c>
      <c r="AB151" s="20">
        <v>8642.99</v>
      </c>
      <c r="AC151" s="19">
        <v>4224.75</v>
      </c>
      <c r="AD151" s="24">
        <v>46</v>
      </c>
      <c r="AE151" s="23">
        <f t="shared" ref="AE151:AE203" si="31">IFERROR(ROUND((AD151-AD139)/AD139*100,2),"")</f>
        <v>-36.99</v>
      </c>
      <c r="AF151" s="22">
        <v>10</v>
      </c>
      <c r="AG151" s="21">
        <v>18</v>
      </c>
      <c r="AH151" s="21">
        <v>6</v>
      </c>
      <c r="AI151" s="20">
        <v>12</v>
      </c>
      <c r="AJ151" s="25">
        <v>12</v>
      </c>
      <c r="AK151" s="24">
        <v>13067.73</v>
      </c>
      <c r="AL151" s="23">
        <f t="shared" ref="AL151:AL203" si="32">IFERROR(ROUND((AK151-AK139)/AK139*100,2),"")</f>
        <v>-82.2</v>
      </c>
      <c r="AM151" s="22">
        <v>1848.04</v>
      </c>
      <c r="AN151" s="21">
        <v>4172.62</v>
      </c>
      <c r="AO151" s="21">
        <v>1151.4100000000001</v>
      </c>
      <c r="AP151" s="20">
        <v>5895.66</v>
      </c>
      <c r="AQ151" s="19">
        <v>3021.21</v>
      </c>
      <c r="AR151" s="24">
        <v>101</v>
      </c>
      <c r="AS151" s="23">
        <f t="shared" ref="AS151:AS203" si="33">IFERROR(ROUND((AR151-AR139)/AR139*100,2),"")</f>
        <v>-2.88</v>
      </c>
      <c r="AT151" s="22">
        <v>7</v>
      </c>
      <c r="AU151" s="21">
        <v>31</v>
      </c>
      <c r="AV151" s="21">
        <v>9</v>
      </c>
      <c r="AW151" s="20">
        <v>54</v>
      </c>
      <c r="AX151" s="25">
        <v>22</v>
      </c>
      <c r="AY151" s="24">
        <v>63750.64</v>
      </c>
      <c r="AZ151" s="23">
        <f t="shared" ref="AZ151:AZ203" si="34">IFERROR(ROUND((AY151-AY139)/AY139*100,2),"")</f>
        <v>5.38</v>
      </c>
      <c r="BA151" s="22">
        <v>2634.2</v>
      </c>
      <c r="BB151" s="21">
        <v>12791.08</v>
      </c>
      <c r="BC151" s="21">
        <v>2797.46</v>
      </c>
      <c r="BD151" s="20">
        <v>45527.9</v>
      </c>
      <c r="BE151" s="19">
        <v>9993.6200000000008</v>
      </c>
      <c r="BF151" s="24">
        <v>43</v>
      </c>
      <c r="BG151" s="23">
        <f t="shared" ref="BG151:BG203" si="35">IFERROR(ROUND((BF151-BF139)/BF139*100,2),"")</f>
        <v>-15.69</v>
      </c>
      <c r="BH151" s="22">
        <v>9</v>
      </c>
      <c r="BI151" s="21">
        <v>15</v>
      </c>
      <c r="BJ151" s="21">
        <v>5</v>
      </c>
      <c r="BK151" s="20">
        <v>14</v>
      </c>
      <c r="BL151" s="25">
        <v>10</v>
      </c>
      <c r="BM151" s="24">
        <v>18551.97</v>
      </c>
      <c r="BN151" s="23">
        <f t="shared" ref="BN151:BN203" si="36">IFERROR(ROUND((BM151-BM139)/BM139*100,2),"")</f>
        <v>-55.9</v>
      </c>
      <c r="BO151" s="22">
        <v>2952.93</v>
      </c>
      <c r="BP151" s="21">
        <v>8070.25</v>
      </c>
      <c r="BQ151" s="21">
        <v>1846.14</v>
      </c>
      <c r="BR151" s="20">
        <v>5682.65</v>
      </c>
      <c r="BS151" s="19">
        <v>6224.11</v>
      </c>
      <c r="BT151" s="24">
        <v>27</v>
      </c>
      <c r="BU151" s="23">
        <f t="shared" ref="BU151:BU203" si="37">IFERROR(ROUND((BT151-BT139)/BT139*100,2),"")</f>
        <v>50</v>
      </c>
      <c r="BV151" s="22">
        <v>5</v>
      </c>
      <c r="BW151" s="21">
        <v>11</v>
      </c>
      <c r="BX151" s="21">
        <v>2</v>
      </c>
      <c r="BY151" s="20">
        <v>8</v>
      </c>
      <c r="BZ151" s="25">
        <v>8</v>
      </c>
      <c r="CA151" s="24">
        <v>65456.11</v>
      </c>
      <c r="CB151" s="23">
        <f t="shared" ref="CB151:CB203" si="38">IFERROR(ROUND((CA151-CA139)/CA139*100,2),"")</f>
        <v>215.56</v>
      </c>
      <c r="CC151" s="22">
        <v>3667.12</v>
      </c>
      <c r="CD151" s="21">
        <v>13092.86</v>
      </c>
      <c r="CE151" s="21">
        <v>988.76</v>
      </c>
      <c r="CF151" s="20">
        <v>36878.44</v>
      </c>
      <c r="CG151" s="19">
        <v>1275.17</v>
      </c>
      <c r="CH151" s="24">
        <v>372</v>
      </c>
      <c r="CI151" s="23">
        <f t="shared" ref="CI151:CI203" si="39">IFERROR(ROUND((CH151-CH139)/CH139*100,2),"")</f>
        <v>-9.7100000000000009</v>
      </c>
      <c r="CJ151" s="22">
        <v>40</v>
      </c>
      <c r="CK151" s="21">
        <v>178</v>
      </c>
      <c r="CL151" s="21">
        <v>22</v>
      </c>
      <c r="CM151" s="20">
        <v>131</v>
      </c>
      <c r="CN151" s="25">
        <v>157</v>
      </c>
      <c r="CO151" s="24">
        <v>126953.71</v>
      </c>
      <c r="CP151" s="23">
        <f t="shared" ref="CP151:CP203"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3"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2671</v>
      </c>
      <c r="C201" s="9">
        <f t="shared" si="41"/>
        <v>11.34</v>
      </c>
      <c r="D201" s="8">
        <v>1162</v>
      </c>
      <c r="E201" s="7">
        <v>967</v>
      </c>
      <c r="F201" s="7">
        <v>400</v>
      </c>
      <c r="G201" s="6">
        <v>139</v>
      </c>
      <c r="H201" s="11">
        <v>568</v>
      </c>
      <c r="I201" s="10">
        <v>398914.29</v>
      </c>
      <c r="J201" s="9">
        <f t="shared" si="28"/>
        <v>19.07</v>
      </c>
      <c r="K201" s="8">
        <v>174207.06</v>
      </c>
      <c r="L201" s="7">
        <v>146232.88</v>
      </c>
      <c r="M201" s="7">
        <v>59641.35</v>
      </c>
      <c r="N201" s="6">
        <v>17590.580000000002</v>
      </c>
      <c r="O201" s="5">
        <v>87544.46</v>
      </c>
      <c r="P201" s="10">
        <v>3732</v>
      </c>
      <c r="Q201" s="9">
        <f t="shared" si="29"/>
        <v>10.77</v>
      </c>
      <c r="R201" s="8">
        <v>1613</v>
      </c>
      <c r="S201" s="7">
        <v>961</v>
      </c>
      <c r="T201" s="7">
        <v>995</v>
      </c>
      <c r="U201" s="6">
        <v>162</v>
      </c>
      <c r="V201" s="11">
        <v>-33</v>
      </c>
      <c r="W201" s="10">
        <v>193114.98</v>
      </c>
      <c r="X201" s="9">
        <f t="shared" si="30"/>
        <v>9.0500000000000007</v>
      </c>
      <c r="Y201" s="8">
        <v>79766.570000000007</v>
      </c>
      <c r="Z201" s="7">
        <v>54593.46</v>
      </c>
      <c r="AA201" s="7">
        <v>49845.58</v>
      </c>
      <c r="AB201" s="6">
        <v>8836.7099999999991</v>
      </c>
      <c r="AC201" s="5">
        <v>4820.54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3478</v>
      </c>
      <c r="C202" s="9">
        <f t="shared" si="41"/>
        <v>4.8899999999999997</v>
      </c>
      <c r="D202" s="8">
        <v>1544</v>
      </c>
      <c r="E202" s="7">
        <v>1203</v>
      </c>
      <c r="F202" s="7">
        <v>553</v>
      </c>
      <c r="G202" s="6">
        <v>177</v>
      </c>
      <c r="H202" s="11">
        <v>651</v>
      </c>
      <c r="I202" s="10">
        <v>534304.46</v>
      </c>
      <c r="J202" s="9">
        <f t="shared" si="28"/>
        <v>6.72</v>
      </c>
      <c r="K202" s="8">
        <v>243464.05</v>
      </c>
      <c r="L202" s="7">
        <v>185047.54</v>
      </c>
      <c r="M202" s="7">
        <v>74066.55</v>
      </c>
      <c r="N202" s="6">
        <v>30455.63</v>
      </c>
      <c r="O202" s="5">
        <v>112251.68</v>
      </c>
      <c r="P202" s="10">
        <v>4924</v>
      </c>
      <c r="Q202" s="9">
        <f t="shared" si="29"/>
        <v>2.69</v>
      </c>
      <c r="R202" s="8">
        <v>2106</v>
      </c>
      <c r="S202" s="7">
        <v>1182</v>
      </c>
      <c r="T202" s="7">
        <v>1382</v>
      </c>
      <c r="U202" s="6">
        <v>254</v>
      </c>
      <c r="V202" s="11">
        <v>-200</v>
      </c>
      <c r="W202" s="10">
        <v>260901.91</v>
      </c>
      <c r="X202" s="9">
        <f t="shared" si="30"/>
        <v>-1.1299999999999999</v>
      </c>
      <c r="Y202" s="8">
        <v>109613.02</v>
      </c>
      <c r="Z202" s="7">
        <v>68569.31</v>
      </c>
      <c r="AA202" s="7">
        <v>70295.41</v>
      </c>
      <c r="AB202" s="6">
        <v>12424.17</v>
      </c>
      <c r="AC202" s="5">
        <v>-1726.1</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125</v>
      </c>
      <c r="AS202" s="9">
        <f t="shared" si="33"/>
        <v>14.68</v>
      </c>
      <c r="AT202" s="8">
        <v>8</v>
      </c>
      <c r="AU202" s="7">
        <v>34</v>
      </c>
      <c r="AV202" s="7">
        <v>6</v>
      </c>
      <c r="AW202" s="6">
        <v>77</v>
      </c>
      <c r="AX202" s="11">
        <v>28</v>
      </c>
      <c r="AY202" s="10">
        <v>112310.21</v>
      </c>
      <c r="AZ202" s="9">
        <f t="shared" si="34"/>
        <v>29.12</v>
      </c>
      <c r="BA202" s="8">
        <v>1826.01</v>
      </c>
      <c r="BB202" s="7">
        <v>26845.15</v>
      </c>
      <c r="BC202" s="7">
        <v>2500.13</v>
      </c>
      <c r="BD202" s="6">
        <v>81138.92</v>
      </c>
      <c r="BE202" s="5">
        <v>24345.02</v>
      </c>
      <c r="BF202" s="10">
        <v>46</v>
      </c>
      <c r="BG202" s="9">
        <f t="shared" si="35"/>
        <v>0</v>
      </c>
      <c r="BH202" s="8">
        <v>4</v>
      </c>
      <c r="BI202" s="7">
        <v>17</v>
      </c>
      <c r="BJ202" s="7">
        <v>5</v>
      </c>
      <c r="BK202" s="6">
        <v>20</v>
      </c>
      <c r="BL202" s="11">
        <v>12</v>
      </c>
      <c r="BM202" s="10">
        <v>49256.88</v>
      </c>
      <c r="BN202" s="9">
        <f t="shared" si="36"/>
        <v>99.32</v>
      </c>
      <c r="BO202" s="8">
        <v>1818.61</v>
      </c>
      <c r="BP202" s="7">
        <v>12056.64</v>
      </c>
      <c r="BQ202" s="7">
        <v>12383.85</v>
      </c>
      <c r="BR202" s="6">
        <v>22997.78</v>
      </c>
      <c r="BS202" s="5">
        <v>-327.20999999999998</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thickBot="1" x14ac:dyDescent="0.25">
      <c r="A203" s="137">
        <v>45383</v>
      </c>
      <c r="B203" s="10">
        <v>2864</v>
      </c>
      <c r="C203" s="9">
        <f t="shared" si="41"/>
        <v>9.31</v>
      </c>
      <c r="D203" s="8">
        <v>1242</v>
      </c>
      <c r="E203" s="7">
        <v>993</v>
      </c>
      <c r="F203" s="7">
        <v>441</v>
      </c>
      <c r="G203" s="6">
        <v>187</v>
      </c>
      <c r="H203" s="11">
        <v>552</v>
      </c>
      <c r="I203" s="10">
        <v>414338.41</v>
      </c>
      <c r="J203" s="9">
        <f t="shared" si="28"/>
        <v>6.04</v>
      </c>
      <c r="K203" s="8">
        <v>181291.81</v>
      </c>
      <c r="L203" s="7">
        <v>151626.57</v>
      </c>
      <c r="M203" s="7">
        <v>55835.08</v>
      </c>
      <c r="N203" s="6">
        <v>25326.48</v>
      </c>
      <c r="O203" s="5">
        <v>95791.49</v>
      </c>
      <c r="P203" s="10">
        <v>4337</v>
      </c>
      <c r="Q203" s="9">
        <f t="shared" si="29"/>
        <v>8.64</v>
      </c>
      <c r="R203" s="8">
        <v>1856</v>
      </c>
      <c r="S203" s="7">
        <v>1159</v>
      </c>
      <c r="T203" s="7">
        <v>1151</v>
      </c>
      <c r="U203" s="6">
        <v>171</v>
      </c>
      <c r="V203" s="11">
        <v>8</v>
      </c>
      <c r="W203" s="10">
        <v>221635.46</v>
      </c>
      <c r="X203" s="9">
        <f t="shared" si="30"/>
        <v>6.24</v>
      </c>
      <c r="Y203" s="8">
        <v>92175.37</v>
      </c>
      <c r="Z203" s="7">
        <v>62420.87</v>
      </c>
      <c r="AA203" s="7">
        <v>57941.599999999999</v>
      </c>
      <c r="AB203" s="6">
        <v>9097.6200000000008</v>
      </c>
      <c r="AC203" s="5">
        <v>4479.2700000000004</v>
      </c>
      <c r="AD203" s="10">
        <v>49</v>
      </c>
      <c r="AE203" s="9">
        <f t="shared" si="31"/>
        <v>28.95</v>
      </c>
      <c r="AF203" s="8">
        <v>4</v>
      </c>
      <c r="AG203" s="7">
        <v>21</v>
      </c>
      <c r="AH203" s="7">
        <v>2</v>
      </c>
      <c r="AI203" s="6">
        <v>21</v>
      </c>
      <c r="AJ203" s="11">
        <v>18</v>
      </c>
      <c r="AK203" s="10">
        <v>22381.3</v>
      </c>
      <c r="AL203" s="9">
        <f t="shared" si="32"/>
        <v>-11.21</v>
      </c>
      <c r="AM203" s="8">
        <v>719.81</v>
      </c>
      <c r="AN203" s="7">
        <v>5435.66</v>
      </c>
      <c r="AO203" s="7">
        <v>468.89</v>
      </c>
      <c r="AP203" s="6">
        <v>9685.44</v>
      </c>
      <c r="AQ203" s="5">
        <v>-1104.73</v>
      </c>
      <c r="AR203" s="10">
        <v>86</v>
      </c>
      <c r="AS203" s="9">
        <f t="shared" si="33"/>
        <v>1.18</v>
      </c>
      <c r="AT203" s="8">
        <v>7</v>
      </c>
      <c r="AU203" s="7">
        <v>19</v>
      </c>
      <c r="AV203" s="7">
        <v>3</v>
      </c>
      <c r="AW203" s="6">
        <v>56</v>
      </c>
      <c r="AX203" s="11">
        <v>17</v>
      </c>
      <c r="AY203" s="10">
        <v>62612.57</v>
      </c>
      <c r="AZ203" s="9">
        <f t="shared" si="34"/>
        <v>6.16</v>
      </c>
      <c r="BA203" s="8">
        <v>5706.71</v>
      </c>
      <c r="BB203" s="7">
        <v>12356.35</v>
      </c>
      <c r="BC203" s="7">
        <v>395.6</v>
      </c>
      <c r="BD203" s="6">
        <v>42462.89</v>
      </c>
      <c r="BE203" s="5">
        <v>13651.77</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396</v>
      </c>
      <c r="CI203" s="9">
        <f t="shared" si="39"/>
        <v>15.12</v>
      </c>
      <c r="CJ203" s="8">
        <v>25</v>
      </c>
      <c r="CK203" s="7">
        <v>155</v>
      </c>
      <c r="CL203" s="7">
        <v>30</v>
      </c>
      <c r="CM203" s="6">
        <v>185</v>
      </c>
      <c r="CN203" s="11">
        <v>125</v>
      </c>
      <c r="CO203" s="10">
        <v>150548.20000000001</v>
      </c>
      <c r="CP203" s="9">
        <f t="shared" si="40"/>
        <v>21.32</v>
      </c>
      <c r="CQ203" s="8">
        <v>5629.81</v>
      </c>
      <c r="CR203" s="7">
        <v>61075.02</v>
      </c>
      <c r="CS203" s="7">
        <v>11065.73</v>
      </c>
      <c r="CT203" s="6">
        <v>72278.11</v>
      </c>
      <c r="CU203" s="5">
        <v>50009.29</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15" priority="1">
      <formula>MATCH(MAX(A:A)+1,A:A, 1)-2&lt;=ROW($A1)=TRUE</formula>
    </cfRule>
  </conditionalFormatting>
  <conditionalFormatting sqref="B204:CJ204">
    <cfRule type="expression" dxfId="14" priority="22">
      <formula>MATCH(MAX(B:B)+1,B:B, 1)-2&lt;=ROW($A205)=TRUE</formula>
    </cfRule>
  </conditionalFormatting>
  <conditionalFormatting sqref="B205:CJ205">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3" si="28">IFERROR(ROUND((I151-I139)/I139*100,2),"")</f>
        <v>3.35</v>
      </c>
      <c r="K151" s="22">
        <v>59395.17</v>
      </c>
      <c r="L151" s="21">
        <v>53755.71</v>
      </c>
      <c r="M151" s="21">
        <v>16237.9</v>
      </c>
      <c r="N151" s="20">
        <v>9662.0499999999993</v>
      </c>
      <c r="O151" s="19">
        <v>38304.14</v>
      </c>
      <c r="P151" s="24">
        <v>5874</v>
      </c>
      <c r="Q151" s="23">
        <f t="shared" ref="Q151:Q203" si="29">IFERROR(ROUND((P151-P139)/P139*100,2),"")</f>
        <v>3.69</v>
      </c>
      <c r="R151" s="22">
        <v>2497</v>
      </c>
      <c r="S151" s="21">
        <v>1565</v>
      </c>
      <c r="T151" s="21">
        <v>1567</v>
      </c>
      <c r="U151" s="20">
        <v>245</v>
      </c>
      <c r="V151" s="25">
        <v>-2</v>
      </c>
      <c r="W151" s="24">
        <v>242163.86</v>
      </c>
      <c r="X151" s="23">
        <f t="shared" ref="X151:X203" si="30">IFERROR(ROUND((W151-W139)/W139*100,2),"")</f>
        <v>2.81</v>
      </c>
      <c r="Y151" s="22">
        <v>102668.43</v>
      </c>
      <c r="Z151" s="21">
        <v>63124.49</v>
      </c>
      <c r="AA151" s="21">
        <v>65516.3</v>
      </c>
      <c r="AB151" s="20">
        <v>10854.64</v>
      </c>
      <c r="AC151" s="19">
        <v>-2391.81</v>
      </c>
      <c r="AD151" s="24">
        <v>145</v>
      </c>
      <c r="AE151" s="23">
        <f t="shared" ref="AE151:AE203" si="31">IFERROR(ROUND((AD151-AD139)/AD139*100,2),"")</f>
        <v>8.2100000000000009</v>
      </c>
      <c r="AF151" s="22">
        <v>15</v>
      </c>
      <c r="AG151" s="21">
        <v>53</v>
      </c>
      <c r="AH151" s="21">
        <v>13</v>
      </c>
      <c r="AI151" s="20">
        <v>63</v>
      </c>
      <c r="AJ151" s="25">
        <v>41</v>
      </c>
      <c r="AK151" s="24">
        <v>22433.53</v>
      </c>
      <c r="AL151" s="23">
        <f t="shared" ref="AL151:AL203" si="32">IFERROR(ROUND((AK151-AK139)/AK139*100,2),"")</f>
        <v>20.54</v>
      </c>
      <c r="AM151" s="22">
        <v>1337.85</v>
      </c>
      <c r="AN151" s="21">
        <v>9147.26</v>
      </c>
      <c r="AO151" s="21">
        <v>1683.54</v>
      </c>
      <c r="AP151" s="20">
        <v>10164.629999999999</v>
      </c>
      <c r="AQ151" s="19">
        <v>7563.97</v>
      </c>
      <c r="AR151" s="24">
        <v>100</v>
      </c>
      <c r="AS151" s="23">
        <f t="shared" ref="AS151:AS203" si="33">IFERROR(ROUND((AR151-AR139)/AR139*100,2),"")</f>
        <v>3.09</v>
      </c>
      <c r="AT151" s="22">
        <v>6</v>
      </c>
      <c r="AU151" s="21">
        <v>28</v>
      </c>
      <c r="AV151" s="21">
        <v>6</v>
      </c>
      <c r="AW151" s="20">
        <v>60</v>
      </c>
      <c r="AX151" s="25">
        <v>22</v>
      </c>
      <c r="AY151" s="24">
        <v>19221.79</v>
      </c>
      <c r="AZ151" s="23">
        <f t="shared" ref="AZ151:AZ203" si="34">IFERROR(ROUND((AY151-AY139)/AY139*100,2),"")</f>
        <v>-28.5</v>
      </c>
      <c r="BA151" s="22">
        <v>1171.67</v>
      </c>
      <c r="BB151" s="21">
        <v>5180.3100000000004</v>
      </c>
      <c r="BC151" s="21">
        <v>636.48</v>
      </c>
      <c r="BD151" s="20">
        <v>12233.33</v>
      </c>
      <c r="BE151" s="19">
        <v>4543.83</v>
      </c>
      <c r="BF151" s="24">
        <v>20</v>
      </c>
      <c r="BG151" s="23">
        <f t="shared" ref="BG151:BG203" si="35">IFERROR(ROUND((BF151-BF139)/BF139*100,2),"")</f>
        <v>-31.03</v>
      </c>
      <c r="BH151" s="22">
        <v>4</v>
      </c>
      <c r="BI151" s="21">
        <v>6</v>
      </c>
      <c r="BJ151" s="21">
        <v>1</v>
      </c>
      <c r="BK151" s="20">
        <v>9</v>
      </c>
      <c r="BL151" s="25">
        <v>5</v>
      </c>
      <c r="BM151" s="24">
        <v>4051.37</v>
      </c>
      <c r="BN151" s="23">
        <f t="shared" ref="BN151:BN203" si="36">IFERROR(ROUND((BM151-BM139)/BM139*100,2),"")</f>
        <v>-70.239999999999995</v>
      </c>
      <c r="BO151" s="22">
        <v>495.65</v>
      </c>
      <c r="BP151" s="21">
        <v>1653.43</v>
      </c>
      <c r="BQ151" s="21">
        <v>229.88</v>
      </c>
      <c r="BR151" s="20">
        <v>1672.41</v>
      </c>
      <c r="BS151" s="19">
        <v>1423.55</v>
      </c>
      <c r="BT151" s="24">
        <v>15</v>
      </c>
      <c r="BU151" s="23">
        <f t="shared" ref="BU151:BU203" si="37">IFERROR(ROUND((BT151-BT139)/BT139*100,2),"")</f>
        <v>-34.78</v>
      </c>
      <c r="BV151" s="22">
        <v>1</v>
      </c>
      <c r="BW151" s="21">
        <v>4</v>
      </c>
      <c r="BX151" s="21">
        <v>2</v>
      </c>
      <c r="BY151" s="20">
        <v>8</v>
      </c>
      <c r="BZ151" s="25">
        <v>2</v>
      </c>
      <c r="CA151" s="24">
        <v>12724.87</v>
      </c>
      <c r="CB151" s="23">
        <f t="shared" ref="CB151:CB203" si="38">IFERROR(ROUND((CA151-CA139)/CA139*100,2),"")</f>
        <v>-18.87</v>
      </c>
      <c r="CC151" s="22">
        <v>485.6</v>
      </c>
      <c r="CD151" s="21">
        <v>7702.24</v>
      </c>
      <c r="CE151" s="21">
        <v>929.43</v>
      </c>
      <c r="CF151" s="20">
        <v>3607.6</v>
      </c>
      <c r="CG151" s="19">
        <v>6772.81</v>
      </c>
      <c r="CH151" s="24">
        <v>414</v>
      </c>
      <c r="CI151" s="23">
        <f t="shared" ref="CI151:CI203" si="39">IFERROR(ROUND((CH151-CH139)/CH139*100,2),"")</f>
        <v>-6.33</v>
      </c>
      <c r="CJ151" s="22">
        <v>55</v>
      </c>
      <c r="CK151" s="21">
        <v>184</v>
      </c>
      <c r="CL151" s="21">
        <v>48</v>
      </c>
      <c r="CM151" s="20">
        <v>126</v>
      </c>
      <c r="CN151" s="25">
        <v>137</v>
      </c>
      <c r="CO151" s="24">
        <v>106679.85</v>
      </c>
      <c r="CP151" s="23">
        <f t="shared" ref="CP151:CP203"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3"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1066</v>
      </c>
      <c r="C201" s="9">
        <f t="shared" si="41"/>
        <v>12.92</v>
      </c>
      <c r="D201" s="8">
        <v>466</v>
      </c>
      <c r="E201" s="7">
        <v>362</v>
      </c>
      <c r="F201" s="7">
        <v>170</v>
      </c>
      <c r="G201" s="6">
        <v>66</v>
      </c>
      <c r="H201" s="11">
        <v>193</v>
      </c>
      <c r="I201" s="10">
        <v>125408.91</v>
      </c>
      <c r="J201" s="9">
        <f t="shared" si="28"/>
        <v>8.81</v>
      </c>
      <c r="K201" s="8">
        <v>53924.94</v>
      </c>
      <c r="L201" s="7">
        <v>45466.33</v>
      </c>
      <c r="M201" s="7">
        <v>17946.419999999998</v>
      </c>
      <c r="N201" s="6">
        <v>7366.46</v>
      </c>
      <c r="O201" s="5">
        <v>27949.759999999998</v>
      </c>
      <c r="P201" s="10">
        <v>5543</v>
      </c>
      <c r="Q201" s="9">
        <f t="shared" si="29"/>
        <v>10.24</v>
      </c>
      <c r="R201" s="8">
        <v>2390</v>
      </c>
      <c r="S201" s="7">
        <v>1375</v>
      </c>
      <c r="T201" s="7">
        <v>1491</v>
      </c>
      <c r="U201" s="6">
        <v>287</v>
      </c>
      <c r="V201" s="11">
        <v>-116</v>
      </c>
      <c r="W201" s="10">
        <v>240644.12</v>
      </c>
      <c r="X201" s="9">
        <f t="shared" si="30"/>
        <v>13.95</v>
      </c>
      <c r="Y201" s="8">
        <v>101495.08</v>
      </c>
      <c r="Z201" s="7">
        <v>62046.05</v>
      </c>
      <c r="AA201" s="7">
        <v>64132.52</v>
      </c>
      <c r="AB201" s="6">
        <v>12970.47</v>
      </c>
      <c r="AC201" s="5">
        <v>-2086.4699999999998</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1513</v>
      </c>
      <c r="C202" s="9">
        <f t="shared" si="41"/>
        <v>5.44</v>
      </c>
      <c r="D202" s="8">
        <v>747</v>
      </c>
      <c r="E202" s="7">
        <v>491</v>
      </c>
      <c r="F202" s="7">
        <v>191</v>
      </c>
      <c r="G202" s="6">
        <v>81</v>
      </c>
      <c r="H202" s="11">
        <v>303</v>
      </c>
      <c r="I202" s="10">
        <v>188936.94</v>
      </c>
      <c r="J202" s="9">
        <f t="shared" si="28"/>
        <v>14.29</v>
      </c>
      <c r="K202" s="8">
        <v>86143.84</v>
      </c>
      <c r="L202" s="7">
        <v>69888.210000000006</v>
      </c>
      <c r="M202" s="7">
        <v>19481.95</v>
      </c>
      <c r="N202" s="6">
        <v>12728.59</v>
      </c>
      <c r="O202" s="5">
        <v>51100.61</v>
      </c>
      <c r="P202" s="10">
        <v>7675</v>
      </c>
      <c r="Q202" s="9">
        <f t="shared" si="29"/>
        <v>3.33</v>
      </c>
      <c r="R202" s="8">
        <v>3426</v>
      </c>
      <c r="S202" s="7">
        <v>1727</v>
      </c>
      <c r="T202" s="7">
        <v>2164</v>
      </c>
      <c r="U202" s="6">
        <v>358</v>
      </c>
      <c r="V202" s="11">
        <v>-437</v>
      </c>
      <c r="W202" s="10">
        <v>345514.31</v>
      </c>
      <c r="X202" s="9">
        <f t="shared" si="30"/>
        <v>4.01</v>
      </c>
      <c r="Y202" s="8">
        <v>148931.51999999999</v>
      </c>
      <c r="Z202" s="7">
        <v>81851.990000000005</v>
      </c>
      <c r="AA202" s="7">
        <v>96372.46</v>
      </c>
      <c r="AB202" s="6">
        <v>18358.34</v>
      </c>
      <c r="AC202" s="5">
        <v>-14520.47</v>
      </c>
      <c r="AD202" s="10">
        <v>215</v>
      </c>
      <c r="AE202" s="9">
        <f t="shared" si="31"/>
        <v>27.22</v>
      </c>
      <c r="AF202" s="8">
        <v>22</v>
      </c>
      <c r="AG202" s="7">
        <v>87</v>
      </c>
      <c r="AH202" s="7">
        <v>16</v>
      </c>
      <c r="AI202" s="6">
        <v>90</v>
      </c>
      <c r="AJ202" s="11">
        <v>71</v>
      </c>
      <c r="AK202" s="10">
        <v>55097.3</v>
      </c>
      <c r="AL202" s="9">
        <f t="shared" si="32"/>
        <v>27.14</v>
      </c>
      <c r="AM202" s="8">
        <v>2188.87</v>
      </c>
      <c r="AN202" s="7">
        <v>13556.03</v>
      </c>
      <c r="AO202" s="7">
        <v>3749.47</v>
      </c>
      <c r="AP202" s="6">
        <v>35602.93</v>
      </c>
      <c r="AQ202" s="5">
        <v>9806.56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631</v>
      </c>
      <c r="CI202" s="9">
        <f t="shared" si="39"/>
        <v>4.99</v>
      </c>
      <c r="CJ202" s="8">
        <v>42</v>
      </c>
      <c r="CK202" s="7">
        <v>252</v>
      </c>
      <c r="CL202" s="7">
        <v>58</v>
      </c>
      <c r="CM202" s="6">
        <v>276</v>
      </c>
      <c r="CN202" s="11">
        <v>195</v>
      </c>
      <c r="CO202" s="10">
        <v>174490.05</v>
      </c>
      <c r="CP202" s="9">
        <f t="shared" si="40"/>
        <v>3.7</v>
      </c>
      <c r="CQ202" s="8">
        <v>9830.1299999999992</v>
      </c>
      <c r="CR202" s="7">
        <v>69762.36</v>
      </c>
      <c r="CS202" s="7">
        <v>12746.07</v>
      </c>
      <c r="CT202" s="6">
        <v>81579.11</v>
      </c>
      <c r="CU202" s="5">
        <v>57173.15</v>
      </c>
    </row>
    <row r="203" spans="1:99" ht="25.5" customHeight="1" thickBot="1" x14ac:dyDescent="0.25">
      <c r="A203" s="137">
        <v>45383</v>
      </c>
      <c r="B203" s="10">
        <v>1099</v>
      </c>
      <c r="C203" s="9">
        <f t="shared" si="41"/>
        <v>5.77</v>
      </c>
      <c r="D203" s="8">
        <v>498</v>
      </c>
      <c r="E203" s="7">
        <v>387</v>
      </c>
      <c r="F203" s="7">
        <v>143</v>
      </c>
      <c r="G203" s="6">
        <v>70</v>
      </c>
      <c r="H203" s="11">
        <v>245</v>
      </c>
      <c r="I203" s="10">
        <v>126034.03</v>
      </c>
      <c r="J203" s="9">
        <f t="shared" si="28"/>
        <v>0.65</v>
      </c>
      <c r="K203" s="8">
        <v>53056.89</v>
      </c>
      <c r="L203" s="7">
        <v>49007.31</v>
      </c>
      <c r="M203" s="7">
        <v>14872.56</v>
      </c>
      <c r="N203" s="6">
        <v>9015.76</v>
      </c>
      <c r="O203" s="5">
        <v>34216.26</v>
      </c>
      <c r="P203" s="10">
        <v>6594</v>
      </c>
      <c r="Q203" s="9">
        <f t="shared" si="29"/>
        <v>10.3</v>
      </c>
      <c r="R203" s="8">
        <v>3080</v>
      </c>
      <c r="S203" s="7">
        <v>1522</v>
      </c>
      <c r="T203" s="7">
        <v>1671</v>
      </c>
      <c r="U203" s="6">
        <v>321</v>
      </c>
      <c r="V203" s="11">
        <v>-149</v>
      </c>
      <c r="W203" s="10">
        <v>285276.15999999997</v>
      </c>
      <c r="X203" s="9">
        <f t="shared" si="30"/>
        <v>13.64</v>
      </c>
      <c r="Y203" s="8">
        <v>125993.07</v>
      </c>
      <c r="Z203" s="7">
        <v>69621.8</v>
      </c>
      <c r="AA203" s="7">
        <v>72720.399999999994</v>
      </c>
      <c r="AB203" s="6">
        <v>16940.89</v>
      </c>
      <c r="AC203" s="5">
        <v>-3098.6</v>
      </c>
      <c r="AD203" s="10">
        <v>130</v>
      </c>
      <c r="AE203" s="9">
        <f t="shared" si="31"/>
        <v>17.12</v>
      </c>
      <c r="AF203" s="8">
        <v>9</v>
      </c>
      <c r="AG203" s="7">
        <v>51</v>
      </c>
      <c r="AH203" s="7">
        <v>8</v>
      </c>
      <c r="AI203" s="6">
        <v>62</v>
      </c>
      <c r="AJ203" s="11">
        <v>43</v>
      </c>
      <c r="AK203" s="10">
        <v>24016.080000000002</v>
      </c>
      <c r="AL203" s="9">
        <f t="shared" si="32"/>
        <v>-14.15</v>
      </c>
      <c r="AM203" s="8">
        <v>1024.49</v>
      </c>
      <c r="AN203" s="7">
        <v>7357.35</v>
      </c>
      <c r="AO203" s="7">
        <v>931.21</v>
      </c>
      <c r="AP203" s="6">
        <v>14703.03</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424</v>
      </c>
      <c r="CI203" s="9">
        <f t="shared" si="39"/>
        <v>16.16</v>
      </c>
      <c r="CJ203" s="8">
        <v>37</v>
      </c>
      <c r="CK203" s="7">
        <v>160</v>
      </c>
      <c r="CL203" s="7">
        <v>51</v>
      </c>
      <c r="CM203" s="6">
        <v>175</v>
      </c>
      <c r="CN203" s="11">
        <v>108</v>
      </c>
      <c r="CO203" s="10">
        <v>103389.71</v>
      </c>
      <c r="CP203" s="9">
        <f t="shared" si="40"/>
        <v>9.2899999999999991</v>
      </c>
      <c r="CQ203" s="8">
        <v>5970.9</v>
      </c>
      <c r="CR203" s="7">
        <v>40538.379999999997</v>
      </c>
      <c r="CS203" s="7">
        <v>9860.0400000000009</v>
      </c>
      <c r="CT203" s="6">
        <v>46724.68</v>
      </c>
      <c r="CU203" s="5">
        <v>30382.63</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11" priority="1">
      <formula>MATCH(MAX(A:A)+1,A:A, 1)-2&lt;=ROW($A1)=TRUE</formula>
    </cfRule>
  </conditionalFormatting>
  <conditionalFormatting sqref="B204:CJ204">
    <cfRule type="expression" dxfId="10" priority="18">
      <formula>MATCH(MAX(B:B)+1,B:B, 1)-2&lt;=ROW($A205)=TRUE</formula>
    </cfRule>
  </conditionalFormatting>
  <conditionalFormatting sqref="B205:CJ205">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3" si="28">IFERROR(ROUND((I151-I139)/I139*100,2),"")</f>
        <v>-0.05</v>
      </c>
      <c r="K151" s="22">
        <v>62774.7</v>
      </c>
      <c r="L151" s="21">
        <v>33773.74</v>
      </c>
      <c r="M151" s="21">
        <v>18320.759999999998</v>
      </c>
      <c r="N151" s="20">
        <v>3446.04</v>
      </c>
      <c r="O151" s="19">
        <v>15452.98</v>
      </c>
      <c r="P151" s="24">
        <v>706</v>
      </c>
      <c r="Q151" s="23">
        <f t="shared" ref="Q151:Q203" si="29">IFERROR(ROUND((P151-P139)/P139*100,2),"")</f>
        <v>-3.68</v>
      </c>
      <c r="R151" s="22">
        <v>321</v>
      </c>
      <c r="S151" s="21">
        <v>180</v>
      </c>
      <c r="T151" s="21">
        <v>180</v>
      </c>
      <c r="U151" s="20">
        <v>25</v>
      </c>
      <c r="V151" s="25">
        <v>0</v>
      </c>
      <c r="W151" s="24">
        <v>46710</v>
      </c>
      <c r="X151" s="23">
        <f t="shared" ref="X151:X203" si="30">IFERROR(ROUND((W151-W139)/W139*100,2),"")</f>
        <v>-4.1399999999999997</v>
      </c>
      <c r="Y151" s="22">
        <v>21254.03</v>
      </c>
      <c r="Z151" s="21">
        <v>11848.18</v>
      </c>
      <c r="AA151" s="21">
        <v>12320.35</v>
      </c>
      <c r="AB151" s="20">
        <v>1287.44</v>
      </c>
      <c r="AC151" s="19">
        <v>-472.17</v>
      </c>
      <c r="AD151" s="24">
        <v>27</v>
      </c>
      <c r="AE151" s="23">
        <f t="shared" ref="AE151:AE203" si="31">IFERROR(ROUND((AD151-AD139)/AD139*100,2),"")</f>
        <v>8</v>
      </c>
      <c r="AF151" s="22">
        <v>6</v>
      </c>
      <c r="AG151" s="21">
        <v>13</v>
      </c>
      <c r="AH151" s="21">
        <v>0</v>
      </c>
      <c r="AI151" s="20">
        <v>8</v>
      </c>
      <c r="AJ151" s="25">
        <v>13</v>
      </c>
      <c r="AK151" s="24">
        <v>12302.81</v>
      </c>
      <c r="AL151" s="23">
        <f t="shared" ref="AL151:AL203" si="32">IFERROR(ROUND((AK151-AK139)/AK139*100,2),"")</f>
        <v>-9.23</v>
      </c>
      <c r="AM151" s="22">
        <v>1961.55</v>
      </c>
      <c r="AN151" s="21">
        <v>5529.9</v>
      </c>
      <c r="AO151" s="21">
        <v>0</v>
      </c>
      <c r="AP151" s="20">
        <v>4811.3599999999997</v>
      </c>
      <c r="AQ151" s="19">
        <v>5529.9</v>
      </c>
      <c r="AR151" s="24">
        <v>43</v>
      </c>
      <c r="AS151" s="23">
        <f t="shared" ref="AS151:AS203" si="33">IFERROR(ROUND((AR151-AR139)/AR139*100,2),"")</f>
        <v>22.86</v>
      </c>
      <c r="AT151" s="22">
        <v>7</v>
      </c>
      <c r="AU151" s="21">
        <v>12</v>
      </c>
      <c r="AV151" s="21">
        <v>3</v>
      </c>
      <c r="AW151" s="20">
        <v>21</v>
      </c>
      <c r="AX151" s="25">
        <v>9</v>
      </c>
      <c r="AY151" s="24">
        <v>33325.93</v>
      </c>
      <c r="AZ151" s="23">
        <f t="shared" ref="AZ151:AZ203" si="34">IFERROR(ROUND((AY151-AY139)/AY139*100,2),"")</f>
        <v>76.66</v>
      </c>
      <c r="BA151" s="22">
        <v>1879.36</v>
      </c>
      <c r="BB151" s="21">
        <v>8426.4699999999993</v>
      </c>
      <c r="BC151" s="21">
        <v>600.19000000000005</v>
      </c>
      <c r="BD151" s="20">
        <v>22419.91</v>
      </c>
      <c r="BE151" s="19">
        <v>7826.28</v>
      </c>
      <c r="BF151" s="24">
        <v>15</v>
      </c>
      <c r="BG151" s="23">
        <f t="shared" ref="BG151:BG203" si="35">IFERROR(ROUND((BF151-BF139)/BF139*100,2),"")</f>
        <v>-11.76</v>
      </c>
      <c r="BH151" s="22">
        <v>2</v>
      </c>
      <c r="BI151" s="21">
        <v>9</v>
      </c>
      <c r="BJ151" s="21">
        <v>1</v>
      </c>
      <c r="BK151" s="20">
        <v>3</v>
      </c>
      <c r="BL151" s="25">
        <v>8</v>
      </c>
      <c r="BM151" s="24">
        <v>9421.77</v>
      </c>
      <c r="BN151" s="23">
        <f t="shared" ref="BN151:BN203" si="36">IFERROR(ROUND((BM151-BM139)/BM139*100,2),"")</f>
        <v>-23.53</v>
      </c>
      <c r="BO151" s="22">
        <v>585.59</v>
      </c>
      <c r="BP151" s="21">
        <v>5028.55</v>
      </c>
      <c r="BQ151" s="21">
        <v>166.45</v>
      </c>
      <c r="BR151" s="20">
        <v>3641.18</v>
      </c>
      <c r="BS151" s="19">
        <v>4862.1000000000004</v>
      </c>
      <c r="BT151" s="24">
        <v>12</v>
      </c>
      <c r="BU151" s="23">
        <f t="shared" ref="BU151:BU203" si="37">IFERROR(ROUND((BT151-BT139)/BT139*100,2),"")</f>
        <v>-29.41</v>
      </c>
      <c r="BV151" s="22">
        <v>2</v>
      </c>
      <c r="BW151" s="21">
        <v>8</v>
      </c>
      <c r="BX151" s="21">
        <v>1</v>
      </c>
      <c r="BY151" s="20">
        <v>1</v>
      </c>
      <c r="BZ151" s="25">
        <v>7</v>
      </c>
      <c r="CA151" s="24">
        <v>11519.2</v>
      </c>
      <c r="CB151" s="23">
        <f t="shared" ref="CB151:CB203" si="38">IFERROR(ROUND((CA151-CA139)/CA139*100,2),"")</f>
        <v>-55.32</v>
      </c>
      <c r="CC151" s="22">
        <v>465</v>
      </c>
      <c r="CD151" s="21">
        <v>10221.73</v>
      </c>
      <c r="CE151" s="21">
        <v>419.83</v>
      </c>
      <c r="CF151" s="20">
        <v>412.64</v>
      </c>
      <c r="CG151" s="19">
        <v>9801.9</v>
      </c>
      <c r="CH151" s="24">
        <v>142</v>
      </c>
      <c r="CI151" s="23">
        <f t="shared" ref="CI151:CI203" si="39">IFERROR(ROUND((CH151-CH139)/CH139*100,2),"")</f>
        <v>5.19</v>
      </c>
      <c r="CJ151" s="22">
        <v>25</v>
      </c>
      <c r="CK151" s="21">
        <v>66</v>
      </c>
      <c r="CL151" s="21">
        <v>21</v>
      </c>
      <c r="CM151" s="20">
        <v>30</v>
      </c>
      <c r="CN151" s="25">
        <v>45</v>
      </c>
      <c r="CO151" s="24">
        <v>67276.02</v>
      </c>
      <c r="CP151" s="23">
        <f t="shared" ref="CP151:CP203"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3"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633</v>
      </c>
      <c r="C201" s="9">
        <f t="shared" si="41"/>
        <v>12.43</v>
      </c>
      <c r="D201" s="8">
        <v>286</v>
      </c>
      <c r="E201" s="7">
        <v>221</v>
      </c>
      <c r="F201" s="7">
        <v>109</v>
      </c>
      <c r="G201" s="6">
        <v>17</v>
      </c>
      <c r="H201" s="11">
        <v>112</v>
      </c>
      <c r="I201" s="10">
        <v>134701.26</v>
      </c>
      <c r="J201" s="9">
        <f t="shared" si="28"/>
        <v>24.57</v>
      </c>
      <c r="K201" s="8">
        <v>57543.39</v>
      </c>
      <c r="L201" s="7">
        <v>52895.79</v>
      </c>
      <c r="M201" s="7">
        <v>19178.97</v>
      </c>
      <c r="N201" s="6">
        <v>5083.1099999999997</v>
      </c>
      <c r="O201" s="5">
        <v>33716.82</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1054</v>
      </c>
      <c r="Q202" s="9">
        <f t="shared" si="29"/>
        <v>-2.3199999999999998</v>
      </c>
      <c r="R202" s="8">
        <v>467</v>
      </c>
      <c r="S202" s="7">
        <v>208</v>
      </c>
      <c r="T202" s="7">
        <v>338</v>
      </c>
      <c r="U202" s="6">
        <v>41</v>
      </c>
      <c r="V202" s="11">
        <v>-130</v>
      </c>
      <c r="W202" s="10">
        <v>65610.03</v>
      </c>
      <c r="X202" s="9">
        <f t="shared" si="30"/>
        <v>-4.95</v>
      </c>
      <c r="Y202" s="8">
        <v>29253.81</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thickBot="1" x14ac:dyDescent="0.25">
      <c r="A203" s="137">
        <v>45383</v>
      </c>
      <c r="B203" s="10">
        <v>603</v>
      </c>
      <c r="C203" s="9">
        <f t="shared" si="41"/>
        <v>-2.4300000000000002</v>
      </c>
      <c r="D203" s="8">
        <v>286</v>
      </c>
      <c r="E203" s="7">
        <v>203</v>
      </c>
      <c r="F203" s="7">
        <v>96</v>
      </c>
      <c r="G203" s="6">
        <v>18</v>
      </c>
      <c r="H203" s="11">
        <v>107</v>
      </c>
      <c r="I203" s="10">
        <v>118139.24</v>
      </c>
      <c r="J203" s="9">
        <f t="shared" si="28"/>
        <v>-6.86</v>
      </c>
      <c r="K203" s="8">
        <v>59026.64</v>
      </c>
      <c r="L203" s="7">
        <v>39226.54</v>
      </c>
      <c r="M203" s="7">
        <v>16819.189999999999</v>
      </c>
      <c r="N203" s="6">
        <v>3066.87</v>
      </c>
      <c r="O203" s="5">
        <v>22407.35</v>
      </c>
      <c r="P203" s="10">
        <v>887</v>
      </c>
      <c r="Q203" s="9">
        <f t="shared" si="29"/>
        <v>10.74</v>
      </c>
      <c r="R203" s="8">
        <v>364</v>
      </c>
      <c r="S203" s="7">
        <v>208</v>
      </c>
      <c r="T203" s="7">
        <v>282</v>
      </c>
      <c r="U203" s="6">
        <v>33</v>
      </c>
      <c r="V203" s="11">
        <v>-74</v>
      </c>
      <c r="W203" s="10">
        <v>52866.83</v>
      </c>
      <c r="X203" s="9">
        <f t="shared" si="30"/>
        <v>3.96</v>
      </c>
      <c r="Y203" s="8">
        <v>21932.26</v>
      </c>
      <c r="Z203" s="7">
        <v>12948.85</v>
      </c>
      <c r="AA203" s="7">
        <v>16013.04</v>
      </c>
      <c r="AB203" s="6">
        <v>1972.68</v>
      </c>
      <c r="AC203" s="5">
        <v>-3064.19</v>
      </c>
      <c r="AD203" s="10">
        <v>19</v>
      </c>
      <c r="AE203" s="9">
        <f t="shared" si="31"/>
        <v>-40.630000000000003</v>
      </c>
      <c r="AF203" s="8">
        <v>2</v>
      </c>
      <c r="AG203" s="7">
        <v>6</v>
      </c>
      <c r="AH203" s="7">
        <v>2</v>
      </c>
      <c r="AI203" s="6">
        <v>9</v>
      </c>
      <c r="AJ203" s="11">
        <v>4</v>
      </c>
      <c r="AK203" s="10">
        <v>18401.25</v>
      </c>
      <c r="AL203" s="9">
        <f t="shared" si="32"/>
        <v>35.99</v>
      </c>
      <c r="AM203" s="8">
        <v>953.32</v>
      </c>
      <c r="AN203" s="7">
        <v>2213.7600000000002</v>
      </c>
      <c r="AO203" s="7">
        <v>221.05</v>
      </c>
      <c r="AP203" s="6">
        <v>15013.12</v>
      </c>
      <c r="AQ203" s="5">
        <v>1992.71</v>
      </c>
      <c r="AR203" s="10">
        <v>25</v>
      </c>
      <c r="AS203" s="9">
        <f t="shared" si="33"/>
        <v>25</v>
      </c>
      <c r="AT203" s="8">
        <v>2</v>
      </c>
      <c r="AU203" s="7">
        <v>5</v>
      </c>
      <c r="AV203" s="7">
        <v>5</v>
      </c>
      <c r="AW203" s="6">
        <v>13</v>
      </c>
      <c r="AX203" s="11">
        <v>0</v>
      </c>
      <c r="AY203" s="10">
        <v>20507.349999999999</v>
      </c>
      <c r="AZ203" s="9">
        <f t="shared" si="34"/>
        <v>-0.8</v>
      </c>
      <c r="BA203" s="8">
        <v>189.26</v>
      </c>
      <c r="BB203" s="7">
        <v>6537.69</v>
      </c>
      <c r="BC203" s="7">
        <v>5283.99</v>
      </c>
      <c r="BD203" s="6">
        <v>8496.41</v>
      </c>
      <c r="BE203" s="5">
        <v>1253.7</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5</v>
      </c>
      <c r="BU203" s="9">
        <f t="shared" si="37"/>
        <v>-44.44</v>
      </c>
      <c r="BV203" s="8">
        <v>0</v>
      </c>
      <c r="BW203" s="7">
        <v>1</v>
      </c>
      <c r="BX203" s="7">
        <v>1</v>
      </c>
      <c r="BY203" s="6">
        <v>3</v>
      </c>
      <c r="BZ203" s="11">
        <v>0</v>
      </c>
      <c r="CA203" s="10">
        <v>2064.0100000000002</v>
      </c>
      <c r="CB203" s="9">
        <f t="shared" si="38"/>
        <v>-72.290000000000006</v>
      </c>
      <c r="CC203" s="8">
        <v>0</v>
      </c>
      <c r="CD203" s="7">
        <v>510.06</v>
      </c>
      <c r="CE203" s="7">
        <v>199.9</v>
      </c>
      <c r="CF203" s="6">
        <v>1354.05</v>
      </c>
      <c r="CG203" s="5">
        <v>310.16000000000003</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7" priority="1">
      <formula>MATCH(MAX(A:A)+1,A:A, 1)-2&lt;=ROW($A1)=TRUE</formula>
    </cfRule>
  </conditionalFormatting>
  <conditionalFormatting sqref="B204:CJ204">
    <cfRule type="expression" dxfId="6" priority="14">
      <formula>MATCH(MAX(B:B)+1,B:B, 1)-2&lt;=ROW($A205)=TRUE</formula>
    </cfRule>
  </conditionalFormatting>
  <conditionalFormatting sqref="B205:CJ205">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3" si="28">IFERROR(ROUND((I151-I139)/I139*100,2),"")</f>
        <v>-3.82</v>
      </c>
      <c r="K151" s="22">
        <v>73244.47</v>
      </c>
      <c r="L151" s="21">
        <v>62627.46</v>
      </c>
      <c r="M151" s="21">
        <v>24643.439999999999</v>
      </c>
      <c r="N151" s="20">
        <v>10182.89</v>
      </c>
      <c r="O151" s="19">
        <v>37984.019999999997</v>
      </c>
      <c r="P151" s="24">
        <v>1955</v>
      </c>
      <c r="Q151" s="23">
        <f t="shared" ref="Q151:Q203" si="29">IFERROR(ROUND((P151-P139)/P139*100,2),"")</f>
        <v>0.46</v>
      </c>
      <c r="R151" s="22">
        <v>768</v>
      </c>
      <c r="S151" s="21">
        <v>561</v>
      </c>
      <c r="T151" s="21">
        <v>523</v>
      </c>
      <c r="U151" s="20">
        <v>103</v>
      </c>
      <c r="V151" s="25">
        <v>38</v>
      </c>
      <c r="W151" s="24">
        <v>105083.27</v>
      </c>
      <c r="X151" s="23">
        <f t="shared" ref="X151:X203" si="30">IFERROR(ROUND((W151-W139)/W139*100,2),"")</f>
        <v>-2.91</v>
      </c>
      <c r="Y151" s="22">
        <v>43744.19</v>
      </c>
      <c r="Z151" s="21">
        <v>30063.97</v>
      </c>
      <c r="AA151" s="21">
        <v>25667.23</v>
      </c>
      <c r="AB151" s="20">
        <v>5607.88</v>
      </c>
      <c r="AC151" s="19">
        <v>4396.74</v>
      </c>
      <c r="AD151" s="24">
        <v>18</v>
      </c>
      <c r="AE151" s="23">
        <f t="shared" ref="AE151:AE203" si="31">IFERROR(ROUND((AD151-AD139)/AD139*100,2),"")</f>
        <v>-50</v>
      </c>
      <c r="AF151" s="22">
        <v>4</v>
      </c>
      <c r="AG151" s="21">
        <v>8</v>
      </c>
      <c r="AH151" s="21">
        <v>0</v>
      </c>
      <c r="AI151" s="20">
        <v>6</v>
      </c>
      <c r="AJ151" s="25">
        <v>8</v>
      </c>
      <c r="AK151" s="24">
        <v>7088.36</v>
      </c>
      <c r="AL151" s="23">
        <f t="shared" ref="AL151:AL203" si="32">IFERROR(ROUND((AK151-AK139)/AK139*100,2),"")</f>
        <v>-78.180000000000007</v>
      </c>
      <c r="AM151" s="22">
        <v>1119.73</v>
      </c>
      <c r="AN151" s="21">
        <v>1181.07</v>
      </c>
      <c r="AO151" s="21">
        <v>0</v>
      </c>
      <c r="AP151" s="20">
        <v>4787.5600000000004</v>
      </c>
      <c r="AQ151" s="19">
        <v>1181.07</v>
      </c>
      <c r="AR151" s="24">
        <v>59</v>
      </c>
      <c r="AS151" s="23">
        <f t="shared" ref="AS151:AS203" si="33">IFERROR(ROUND((AR151-AR139)/AR139*100,2),"")</f>
        <v>-4.84</v>
      </c>
      <c r="AT151" s="22">
        <v>2</v>
      </c>
      <c r="AU151" s="21">
        <v>15</v>
      </c>
      <c r="AV151" s="21">
        <v>5</v>
      </c>
      <c r="AW151" s="20">
        <v>37</v>
      </c>
      <c r="AX151" s="25">
        <v>10</v>
      </c>
      <c r="AY151" s="24">
        <v>34913.53</v>
      </c>
      <c r="AZ151" s="23">
        <f t="shared" ref="AZ151:AZ203" si="34">IFERROR(ROUND((AY151-AY139)/AY139*100,2),"")</f>
        <v>13.52</v>
      </c>
      <c r="BA151" s="22">
        <v>545.19000000000005</v>
      </c>
      <c r="BB151" s="21">
        <v>4401.7</v>
      </c>
      <c r="BC151" s="21">
        <v>1704.67</v>
      </c>
      <c r="BD151" s="20">
        <v>28261.97</v>
      </c>
      <c r="BE151" s="19">
        <v>2697.03</v>
      </c>
      <c r="BF151" s="24">
        <v>25</v>
      </c>
      <c r="BG151" s="23">
        <f t="shared" ref="BG151:BG203" si="35">IFERROR(ROUND((BF151-BF139)/BF139*100,2),"")</f>
        <v>0</v>
      </c>
      <c r="BH151" s="22">
        <v>3</v>
      </c>
      <c r="BI151" s="21">
        <v>9</v>
      </c>
      <c r="BJ151" s="21">
        <v>5</v>
      </c>
      <c r="BK151" s="20">
        <v>8</v>
      </c>
      <c r="BL151" s="25">
        <v>4</v>
      </c>
      <c r="BM151" s="24">
        <v>11055.17</v>
      </c>
      <c r="BN151" s="23">
        <f t="shared" ref="BN151:BN203" si="36">IFERROR(ROUND((BM151-BM139)/BM139*100,2),"")</f>
        <v>-50.04</v>
      </c>
      <c r="BO151" s="22">
        <v>263.93</v>
      </c>
      <c r="BP151" s="21">
        <v>5246.86</v>
      </c>
      <c r="BQ151" s="21">
        <v>1846.14</v>
      </c>
      <c r="BR151" s="20">
        <v>3698.24</v>
      </c>
      <c r="BS151" s="19">
        <v>3400.72</v>
      </c>
      <c r="BT151" s="24">
        <v>9</v>
      </c>
      <c r="BU151" s="23">
        <f t="shared" ref="BU151:BU203" si="37">IFERROR(ROUND((BT151-BT139)/BT139*100,2),"")</f>
        <v>50</v>
      </c>
      <c r="BV151" s="22">
        <v>1</v>
      </c>
      <c r="BW151" s="21">
        <v>4</v>
      </c>
      <c r="BX151" s="21">
        <v>1</v>
      </c>
      <c r="BY151" s="20">
        <v>3</v>
      </c>
      <c r="BZ151" s="25">
        <v>3</v>
      </c>
      <c r="CA151" s="24">
        <v>15096.27</v>
      </c>
      <c r="CB151" s="23">
        <f t="shared" ref="CB151:CB203" si="38">IFERROR(ROUND((CA151-CA139)/CA139*100,2),"")</f>
        <v>126.43</v>
      </c>
      <c r="CC151" s="22">
        <v>686.81</v>
      </c>
      <c r="CD151" s="21">
        <v>6773.48</v>
      </c>
      <c r="CE151" s="21">
        <v>219.76</v>
      </c>
      <c r="CF151" s="20">
        <v>7416.22</v>
      </c>
      <c r="CG151" s="19">
        <v>6553.72</v>
      </c>
      <c r="CH151" s="24">
        <v>219</v>
      </c>
      <c r="CI151" s="23">
        <f t="shared" ref="CI151:CI203" si="39">IFERROR(ROUND((CH151-CH139)/CH139*100,2),"")</f>
        <v>-7.2</v>
      </c>
      <c r="CJ151" s="22">
        <v>20</v>
      </c>
      <c r="CK151" s="21">
        <v>106</v>
      </c>
      <c r="CL151" s="21">
        <v>10</v>
      </c>
      <c r="CM151" s="20">
        <v>83</v>
      </c>
      <c r="CN151" s="25">
        <v>96</v>
      </c>
      <c r="CO151" s="24">
        <v>71531.8</v>
      </c>
      <c r="CP151" s="23">
        <f t="shared" ref="CP151:CP203"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3"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1362</v>
      </c>
      <c r="C201" s="9">
        <f t="shared" si="41"/>
        <v>8.61</v>
      </c>
      <c r="D201" s="8">
        <v>553</v>
      </c>
      <c r="E201" s="7">
        <v>520</v>
      </c>
      <c r="F201" s="7">
        <v>207</v>
      </c>
      <c r="G201" s="6">
        <v>82</v>
      </c>
      <c r="H201" s="11">
        <v>313</v>
      </c>
      <c r="I201" s="10">
        <v>156166.87</v>
      </c>
      <c r="J201" s="9">
        <f t="shared" si="28"/>
        <v>11.11</v>
      </c>
      <c r="K201" s="8">
        <v>60892.01</v>
      </c>
      <c r="L201" s="7">
        <v>64097.2</v>
      </c>
      <c r="M201" s="7">
        <v>22431.040000000001</v>
      </c>
      <c r="N201" s="6">
        <v>8746.6200000000008</v>
      </c>
      <c r="O201" s="5">
        <v>41666.160000000003</v>
      </c>
      <c r="P201" s="10">
        <v>2414</v>
      </c>
      <c r="Q201" s="9">
        <f t="shared" si="29"/>
        <v>14.79</v>
      </c>
      <c r="R201" s="8">
        <v>1059</v>
      </c>
      <c r="S201" s="7">
        <v>592</v>
      </c>
      <c r="T201" s="7">
        <v>649</v>
      </c>
      <c r="U201" s="6">
        <v>113</v>
      </c>
      <c r="V201" s="11">
        <v>-56</v>
      </c>
      <c r="W201" s="10">
        <v>118074.31</v>
      </c>
      <c r="X201" s="9">
        <f t="shared" si="30"/>
        <v>10.44</v>
      </c>
      <c r="Y201" s="8">
        <v>49283.44</v>
      </c>
      <c r="Z201" s="7">
        <v>32160.15</v>
      </c>
      <c r="AA201" s="7">
        <v>30565.11</v>
      </c>
      <c r="AB201" s="6">
        <v>5992.95</v>
      </c>
      <c r="AC201" s="5">
        <v>1667.7</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1792</v>
      </c>
      <c r="C202" s="9">
        <f t="shared" si="41"/>
        <v>4.37</v>
      </c>
      <c r="D202" s="8">
        <v>747</v>
      </c>
      <c r="E202" s="7">
        <v>674</v>
      </c>
      <c r="F202" s="7">
        <v>285</v>
      </c>
      <c r="G202" s="6">
        <v>86</v>
      </c>
      <c r="H202" s="11">
        <v>389</v>
      </c>
      <c r="I202" s="10">
        <v>208856.92</v>
      </c>
      <c r="J202" s="9">
        <f t="shared" si="28"/>
        <v>3.36</v>
      </c>
      <c r="K202" s="8">
        <v>89438.55</v>
      </c>
      <c r="L202" s="7">
        <v>80189.990000000005</v>
      </c>
      <c r="M202" s="7">
        <v>30496.17</v>
      </c>
      <c r="N202" s="6">
        <v>8732.2099999999991</v>
      </c>
      <c r="O202" s="5">
        <v>49693.82</v>
      </c>
      <c r="P202" s="10">
        <v>3127</v>
      </c>
      <c r="Q202" s="9">
        <f t="shared" si="29"/>
        <v>5.29</v>
      </c>
      <c r="R202" s="8">
        <v>1337</v>
      </c>
      <c r="S202" s="7">
        <v>736</v>
      </c>
      <c r="T202" s="7">
        <v>872</v>
      </c>
      <c r="U202" s="6">
        <v>182</v>
      </c>
      <c r="V202" s="11">
        <v>-136</v>
      </c>
      <c r="W202" s="10">
        <v>156803.96</v>
      </c>
      <c r="X202" s="9">
        <f t="shared" si="30"/>
        <v>-0.18</v>
      </c>
      <c r="Y202" s="8">
        <v>64409.75</v>
      </c>
      <c r="Z202" s="7">
        <v>41941.279999999999</v>
      </c>
      <c r="AA202" s="7">
        <v>41934.06</v>
      </c>
      <c r="AB202" s="6">
        <v>8518.8700000000008</v>
      </c>
      <c r="AC202" s="5">
        <v>7.22</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25</v>
      </c>
      <c r="BG202" s="9">
        <f t="shared" si="35"/>
        <v>-10.71</v>
      </c>
      <c r="BH202" s="8">
        <v>2</v>
      </c>
      <c r="BI202" s="7">
        <v>13</v>
      </c>
      <c r="BJ202" s="7">
        <v>0</v>
      </c>
      <c r="BK202" s="6">
        <v>10</v>
      </c>
      <c r="BL202" s="11">
        <v>13</v>
      </c>
      <c r="BM202" s="10">
        <v>24268.97</v>
      </c>
      <c r="BN202" s="9">
        <f t="shared" si="36"/>
        <v>48.33</v>
      </c>
      <c r="BO202" s="8">
        <v>147.27000000000001</v>
      </c>
      <c r="BP202" s="7">
        <v>9648.41</v>
      </c>
      <c r="BQ202" s="7">
        <v>0</v>
      </c>
      <c r="BR202" s="6">
        <v>14473.29</v>
      </c>
      <c r="BS202" s="5">
        <v>9648.41</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thickBot="1" x14ac:dyDescent="0.25">
      <c r="A203" s="137">
        <v>45383</v>
      </c>
      <c r="B203" s="10">
        <v>1470</v>
      </c>
      <c r="C203" s="9">
        <f t="shared" si="41"/>
        <v>8.9700000000000006</v>
      </c>
      <c r="D203" s="8">
        <v>610</v>
      </c>
      <c r="E203" s="7">
        <v>530</v>
      </c>
      <c r="F203" s="7">
        <v>226</v>
      </c>
      <c r="G203" s="6">
        <v>104</v>
      </c>
      <c r="H203" s="11">
        <v>304</v>
      </c>
      <c r="I203" s="10">
        <v>168704.24</v>
      </c>
      <c r="J203" s="9">
        <f t="shared" si="28"/>
        <v>9.07</v>
      </c>
      <c r="K203" s="8">
        <v>68342.66</v>
      </c>
      <c r="L203" s="7">
        <v>68159.72</v>
      </c>
      <c r="M203" s="7">
        <v>22038.95</v>
      </c>
      <c r="N203" s="6">
        <v>10162.91</v>
      </c>
      <c r="O203" s="5">
        <v>46120.77</v>
      </c>
      <c r="P203" s="10">
        <v>2794</v>
      </c>
      <c r="Q203" s="9">
        <f t="shared" si="29"/>
        <v>11.76</v>
      </c>
      <c r="R203" s="8">
        <v>1187</v>
      </c>
      <c r="S203" s="7">
        <v>749</v>
      </c>
      <c r="T203" s="7">
        <v>747</v>
      </c>
      <c r="U203" s="6">
        <v>111</v>
      </c>
      <c r="V203" s="11">
        <v>2</v>
      </c>
      <c r="W203" s="10">
        <v>135055.82</v>
      </c>
      <c r="X203" s="9">
        <f t="shared" si="30"/>
        <v>9.98</v>
      </c>
      <c r="Y203" s="8">
        <v>56108.51</v>
      </c>
      <c r="Z203" s="7">
        <v>37807.79</v>
      </c>
      <c r="AA203" s="7">
        <v>35822.54</v>
      </c>
      <c r="AB203" s="6">
        <v>5316.98</v>
      </c>
      <c r="AC203" s="5">
        <v>1985.25</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51</v>
      </c>
      <c r="AS203" s="9">
        <f t="shared" si="33"/>
        <v>2</v>
      </c>
      <c r="AT203" s="8">
        <v>1</v>
      </c>
      <c r="AU203" s="7">
        <v>14</v>
      </c>
      <c r="AV203" s="7">
        <v>2</v>
      </c>
      <c r="AW203" s="6">
        <v>34</v>
      </c>
      <c r="AX203" s="11">
        <v>12</v>
      </c>
      <c r="AY203" s="10">
        <v>35493.980000000003</v>
      </c>
      <c r="AZ203" s="9">
        <f t="shared" si="34"/>
        <v>113.49</v>
      </c>
      <c r="BA203" s="8">
        <v>145.44999999999999</v>
      </c>
      <c r="BB203" s="7">
        <v>7062.3</v>
      </c>
      <c r="BC203" s="7">
        <v>197.28</v>
      </c>
      <c r="BD203" s="6">
        <v>28088.95</v>
      </c>
      <c r="BE203" s="5">
        <v>6865.02</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236</v>
      </c>
      <c r="CI203" s="9">
        <f t="shared" si="39"/>
        <v>7.27</v>
      </c>
      <c r="CJ203" s="8">
        <v>13</v>
      </c>
      <c r="CK203" s="7">
        <v>89</v>
      </c>
      <c r="CL203" s="7">
        <v>18</v>
      </c>
      <c r="CM203" s="6">
        <v>116</v>
      </c>
      <c r="CN203" s="11">
        <v>71</v>
      </c>
      <c r="CO203" s="10">
        <v>83160.83</v>
      </c>
      <c r="CP203" s="9">
        <f t="shared" si="40"/>
        <v>12.95</v>
      </c>
      <c r="CQ203" s="8">
        <v>2156.25</v>
      </c>
      <c r="CR203" s="7">
        <v>31284.28</v>
      </c>
      <c r="CS203" s="7">
        <v>5994.31</v>
      </c>
      <c r="CT203" s="6">
        <v>43725.99</v>
      </c>
      <c r="CU203" s="5">
        <v>25289.97</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3" priority="1">
      <formula>MATCH(MAX(A:A)+1,A:A, 1)-2&lt;=ROW($A1)=TRUE</formula>
    </cfRule>
  </conditionalFormatting>
  <conditionalFormatting sqref="B204:CJ204">
    <cfRule type="expression" dxfId="2" priority="10">
      <formula>MATCH(MAX(B:B)+1,B:B, 1)-2&lt;=ROW($A205)=TRUE</formula>
    </cfRule>
  </conditionalFormatting>
  <conditionalFormatting sqref="B205:CJ205">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3" si="28">IFERROR(ROUND((I151-I139)/I139*100,2),"")</f>
        <v>3.8</v>
      </c>
      <c r="K151" s="22">
        <v>275301.53000000003</v>
      </c>
      <c r="L151" s="21">
        <v>117284.19</v>
      </c>
      <c r="M151" s="21">
        <v>58418.400000000001</v>
      </c>
      <c r="N151" s="20">
        <v>5745.65</v>
      </c>
      <c r="O151" s="19">
        <v>59196.37</v>
      </c>
      <c r="P151" s="24">
        <v>436</v>
      </c>
      <c r="Q151" s="23">
        <f t="shared" ref="Q151:Q203" si="29">IFERROR(ROUND((P151-P139)/P139*100,2),"")</f>
        <v>5.0599999999999996</v>
      </c>
      <c r="R151" s="22">
        <v>202</v>
      </c>
      <c r="S151" s="21">
        <v>123</v>
      </c>
      <c r="T151" s="21">
        <v>93</v>
      </c>
      <c r="U151" s="20">
        <v>18</v>
      </c>
      <c r="V151" s="25">
        <v>30</v>
      </c>
      <c r="W151" s="24">
        <v>29593.89</v>
      </c>
      <c r="X151" s="23">
        <f t="shared" ref="X151:X203" si="30">IFERROR(ROUND((W151-W139)/W139*100,2),"")</f>
        <v>3.84</v>
      </c>
      <c r="Y151" s="22">
        <v>13951.76</v>
      </c>
      <c r="Z151" s="21">
        <v>8486.56</v>
      </c>
      <c r="AA151" s="21">
        <v>6200.8</v>
      </c>
      <c r="AB151" s="20">
        <v>954.77</v>
      </c>
      <c r="AC151" s="19">
        <v>2285.7600000000002</v>
      </c>
      <c r="AD151" s="24">
        <v>34</v>
      </c>
      <c r="AE151" s="23">
        <f t="shared" ref="AE151:AE203" si="31">IFERROR(ROUND((AD151-AD139)/AD139*100,2),"")</f>
        <v>13.33</v>
      </c>
      <c r="AF151" s="22">
        <v>7</v>
      </c>
      <c r="AG151" s="21">
        <v>10</v>
      </c>
      <c r="AH151" s="21">
        <v>3</v>
      </c>
      <c r="AI151" s="20">
        <v>14</v>
      </c>
      <c r="AJ151" s="25">
        <v>7</v>
      </c>
      <c r="AK151" s="24">
        <v>20169.919999999998</v>
      </c>
      <c r="AL151" s="23">
        <f t="shared" ref="AL151:AL203" si="32">IFERROR(ROUND((AK151-AK139)/AK139*100,2),"")</f>
        <v>-19.46</v>
      </c>
      <c r="AM151" s="22">
        <v>5397.73</v>
      </c>
      <c r="AN151" s="21">
        <v>4736.29</v>
      </c>
      <c r="AO151" s="21">
        <v>2590.6799999999998</v>
      </c>
      <c r="AP151" s="20">
        <v>7445.22</v>
      </c>
      <c r="AQ151" s="19">
        <v>2145.61</v>
      </c>
      <c r="AR151" s="24">
        <v>36</v>
      </c>
      <c r="AS151" s="23">
        <f t="shared" ref="AS151:AS203" si="33">IFERROR(ROUND((AR151-AR139)/AR139*100,2),"")</f>
        <v>20</v>
      </c>
      <c r="AT151" s="22">
        <v>3</v>
      </c>
      <c r="AU151" s="21">
        <v>9</v>
      </c>
      <c r="AV151" s="21">
        <v>2</v>
      </c>
      <c r="AW151" s="20">
        <v>22</v>
      </c>
      <c r="AX151" s="25">
        <v>7</v>
      </c>
      <c r="AY151" s="24">
        <v>45400.95</v>
      </c>
      <c r="AZ151" s="23">
        <f t="shared" ref="AZ151:AZ203" si="34">IFERROR(ROUND((AY151-AY139)/AY139*100,2),"")</f>
        <v>-68.459999999999994</v>
      </c>
      <c r="BA151" s="22">
        <v>1600.48</v>
      </c>
      <c r="BB151" s="21">
        <v>4925.42</v>
      </c>
      <c r="BC151" s="21">
        <v>418.35</v>
      </c>
      <c r="BD151" s="20">
        <v>38456.699999999997</v>
      </c>
      <c r="BE151" s="19">
        <v>4507.07</v>
      </c>
      <c r="BF151" s="24">
        <v>19</v>
      </c>
      <c r="BG151" s="23">
        <f t="shared" ref="BG151:BG203" si="35">IFERROR(ROUND((BF151-BF139)/BF139*100,2),"")</f>
        <v>11.76</v>
      </c>
      <c r="BH151" s="22">
        <v>2</v>
      </c>
      <c r="BI151" s="21">
        <v>8</v>
      </c>
      <c r="BJ151" s="21">
        <v>3</v>
      </c>
      <c r="BK151" s="20">
        <v>6</v>
      </c>
      <c r="BL151" s="25">
        <v>5</v>
      </c>
      <c r="BM151" s="24">
        <v>54710.559999999998</v>
      </c>
      <c r="BN151" s="23">
        <f t="shared" ref="BN151:BN203" si="36">IFERROR(ROUND((BM151-BM139)/BM139*100,2),"")</f>
        <v>26.94</v>
      </c>
      <c r="BO151" s="22">
        <v>2198.2600000000002</v>
      </c>
      <c r="BP151" s="21">
        <v>24300.57</v>
      </c>
      <c r="BQ151" s="21">
        <v>11124.82</v>
      </c>
      <c r="BR151" s="20">
        <v>17086.91</v>
      </c>
      <c r="BS151" s="19">
        <v>13175.75</v>
      </c>
      <c r="BT151" s="24">
        <v>11</v>
      </c>
      <c r="BU151" s="23">
        <f t="shared" ref="BU151:BU203" si="37">IFERROR(ROUND((BT151-BT139)/BT139*100,2),"")</f>
        <v>37.5</v>
      </c>
      <c r="BV151" s="22">
        <v>1</v>
      </c>
      <c r="BW151" s="21">
        <v>5</v>
      </c>
      <c r="BX151" s="21">
        <v>0</v>
      </c>
      <c r="BY151" s="20">
        <v>5</v>
      </c>
      <c r="BZ151" s="25">
        <v>5</v>
      </c>
      <c r="CA151" s="24">
        <v>42013.07</v>
      </c>
      <c r="CB151" s="23">
        <f t="shared" ref="CB151:CB203" si="38">IFERROR(ROUND((CA151-CA139)/CA139*100,2),"")</f>
        <v>35.01</v>
      </c>
      <c r="CC151" s="22">
        <v>775.55</v>
      </c>
      <c r="CD151" s="21">
        <v>5495.76</v>
      </c>
      <c r="CE151" s="21">
        <v>0</v>
      </c>
      <c r="CF151" s="20">
        <v>35741.760000000002</v>
      </c>
      <c r="CG151" s="19">
        <v>5495.76</v>
      </c>
      <c r="CH151" s="24">
        <v>250</v>
      </c>
      <c r="CI151" s="23">
        <f t="shared" ref="CI151:CI203" si="39">IFERROR(ROUND((CH151-CH139)/CH139*100,2),"")</f>
        <v>-3.85</v>
      </c>
      <c r="CJ151" s="22">
        <v>68</v>
      </c>
      <c r="CK151" s="21">
        <v>121</v>
      </c>
      <c r="CL151" s="21">
        <v>22</v>
      </c>
      <c r="CM151" s="20">
        <v>39</v>
      </c>
      <c r="CN151" s="25">
        <v>99</v>
      </c>
      <c r="CO151" s="24">
        <v>119575.1</v>
      </c>
      <c r="CP151" s="23">
        <f t="shared" ref="CP151:CP203"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3"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854</v>
      </c>
      <c r="C201" s="9">
        <f t="shared" si="41"/>
        <v>6.35</v>
      </c>
      <c r="D201" s="8">
        <v>403</v>
      </c>
      <c r="E201" s="7">
        <v>228</v>
      </c>
      <c r="F201" s="7">
        <v>195</v>
      </c>
      <c r="G201" s="6">
        <v>26</v>
      </c>
      <c r="H201" s="11">
        <v>34</v>
      </c>
      <c r="I201" s="10">
        <v>298999.08</v>
      </c>
      <c r="J201" s="9">
        <f t="shared" si="28"/>
        <v>10.14</v>
      </c>
      <c r="K201" s="8">
        <v>148523.96</v>
      </c>
      <c r="L201" s="7">
        <v>93477.9</v>
      </c>
      <c r="M201" s="7">
        <v>48592.18</v>
      </c>
      <c r="N201" s="6">
        <v>7850.48</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213</v>
      </c>
      <c r="CI201" s="9">
        <f t="shared" si="39"/>
        <v>4.93</v>
      </c>
      <c r="CJ201" s="8">
        <v>52</v>
      </c>
      <c r="CK201" s="7">
        <v>92</v>
      </c>
      <c r="CL201" s="7">
        <v>16</v>
      </c>
      <c r="CM201" s="6">
        <v>50</v>
      </c>
      <c r="CN201" s="11">
        <v>77</v>
      </c>
      <c r="CO201" s="10">
        <v>96295.12</v>
      </c>
      <c r="CP201" s="9">
        <f t="shared" si="40"/>
        <v>5.34</v>
      </c>
      <c r="CQ201" s="8">
        <v>17789.14</v>
      </c>
      <c r="CR201" s="7">
        <v>45674.71</v>
      </c>
      <c r="CS201" s="7">
        <v>7590.91</v>
      </c>
      <c r="CT201" s="6">
        <v>23357.83</v>
      </c>
      <c r="CU201" s="5">
        <v>39046.33</v>
      </c>
    </row>
    <row r="202" spans="1:99" ht="25.5" customHeight="1" x14ac:dyDescent="0.2">
      <c r="A202" s="137">
        <v>45352</v>
      </c>
      <c r="B202" s="10">
        <v>1234</v>
      </c>
      <c r="C202" s="9">
        <f t="shared" si="41"/>
        <v>6.56</v>
      </c>
      <c r="D202" s="8">
        <v>618</v>
      </c>
      <c r="E202" s="7">
        <v>270</v>
      </c>
      <c r="F202" s="7">
        <v>283</v>
      </c>
      <c r="G202" s="6">
        <v>62</v>
      </c>
      <c r="H202" s="11">
        <v>-13</v>
      </c>
      <c r="I202" s="10">
        <v>485672.3</v>
      </c>
      <c r="J202" s="9">
        <f t="shared" si="28"/>
        <v>23.27</v>
      </c>
      <c r="K202" s="8">
        <v>229379.67</v>
      </c>
      <c r="L202" s="7">
        <v>114364.85</v>
      </c>
      <c r="M202" s="7">
        <v>95426.49</v>
      </c>
      <c r="N202" s="6">
        <v>46082.6</v>
      </c>
      <c r="O202" s="5">
        <v>18938.36</v>
      </c>
      <c r="P202" s="10">
        <v>542</v>
      </c>
      <c r="Q202" s="9">
        <f t="shared" si="29"/>
        <v>4.03</v>
      </c>
      <c r="R202" s="8">
        <v>238</v>
      </c>
      <c r="S202" s="7">
        <v>131</v>
      </c>
      <c r="T202" s="7">
        <v>143</v>
      </c>
      <c r="U202" s="6">
        <v>30</v>
      </c>
      <c r="V202" s="11">
        <v>-12</v>
      </c>
      <c r="W202" s="10">
        <v>37928.769999999997</v>
      </c>
      <c r="X202" s="9">
        <f t="shared" si="30"/>
        <v>8.6199999999999992</v>
      </c>
      <c r="Y202" s="8">
        <v>17177.259999999998</v>
      </c>
      <c r="Z202" s="7">
        <v>8990.86</v>
      </c>
      <c r="AA202" s="7">
        <v>10092.459999999999</v>
      </c>
      <c r="AB202" s="6">
        <v>1668.19</v>
      </c>
      <c r="AC202" s="5">
        <v>-1101.5999999999999</v>
      </c>
      <c r="AD202" s="10">
        <v>23</v>
      </c>
      <c r="AE202" s="9">
        <f t="shared" si="31"/>
        <v>-17.86</v>
      </c>
      <c r="AF202" s="8">
        <v>3</v>
      </c>
      <c r="AG202" s="7">
        <v>6</v>
      </c>
      <c r="AH202" s="7">
        <v>1</v>
      </c>
      <c r="AI202" s="6">
        <v>13</v>
      </c>
      <c r="AJ202" s="11">
        <v>5</v>
      </c>
      <c r="AK202" s="10">
        <v>70667.7</v>
      </c>
      <c r="AL202" s="9">
        <f t="shared" si="32"/>
        <v>-19.36</v>
      </c>
      <c r="AM202" s="8">
        <v>2205.4299999999998</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299</v>
      </c>
      <c r="CI202" s="9">
        <f t="shared" si="39"/>
        <v>-3.55</v>
      </c>
      <c r="CJ202" s="8">
        <v>61</v>
      </c>
      <c r="CK202" s="7">
        <v>129</v>
      </c>
      <c r="CL202" s="7">
        <v>28</v>
      </c>
      <c r="CM202" s="6">
        <v>80</v>
      </c>
      <c r="CN202" s="11">
        <v>102</v>
      </c>
      <c r="CO202" s="10">
        <v>120192.6</v>
      </c>
      <c r="CP202" s="9">
        <f t="shared" si="40"/>
        <v>-5.96</v>
      </c>
      <c r="CQ202" s="8">
        <v>19945.009999999998</v>
      </c>
      <c r="CR202" s="7">
        <v>54631.14</v>
      </c>
      <c r="CS202" s="7">
        <v>13895.92</v>
      </c>
      <c r="CT202" s="6">
        <v>29921.27</v>
      </c>
      <c r="CU202" s="5">
        <v>42534.48</v>
      </c>
    </row>
    <row r="203" spans="1:99" ht="25.5" customHeight="1" thickBot="1" x14ac:dyDescent="0.25">
      <c r="A203" s="137">
        <v>45383</v>
      </c>
      <c r="B203" s="10">
        <v>1118</v>
      </c>
      <c r="C203" s="9">
        <f t="shared" si="41"/>
        <v>15.38</v>
      </c>
      <c r="D203" s="8">
        <v>570</v>
      </c>
      <c r="E203" s="7">
        <v>273</v>
      </c>
      <c r="F203" s="7">
        <v>236</v>
      </c>
      <c r="G203" s="6">
        <v>35</v>
      </c>
      <c r="H203" s="11">
        <v>37</v>
      </c>
      <c r="I203" s="10">
        <v>457837.49</v>
      </c>
      <c r="J203" s="9">
        <f t="shared" si="28"/>
        <v>29.1</v>
      </c>
      <c r="K203" s="8">
        <v>208869.42</v>
      </c>
      <c r="L203" s="7">
        <v>79295.03</v>
      </c>
      <c r="M203" s="7">
        <v>74253.100000000006</v>
      </c>
      <c r="N203" s="6">
        <v>90035.27</v>
      </c>
      <c r="O203" s="5">
        <v>5041.93</v>
      </c>
      <c r="P203" s="10">
        <v>444</v>
      </c>
      <c r="Q203" s="9">
        <f t="shared" si="29"/>
        <v>-2.63</v>
      </c>
      <c r="R203" s="8">
        <v>193</v>
      </c>
      <c r="S203" s="7">
        <v>123</v>
      </c>
      <c r="T203" s="7">
        <v>112</v>
      </c>
      <c r="U203" s="6">
        <v>16</v>
      </c>
      <c r="V203" s="11">
        <v>11</v>
      </c>
      <c r="W203" s="10">
        <v>30416.78</v>
      </c>
      <c r="X203" s="9">
        <f t="shared" si="30"/>
        <v>1.24</v>
      </c>
      <c r="Y203" s="8">
        <v>13215.73</v>
      </c>
      <c r="Z203" s="7">
        <v>8433.85</v>
      </c>
      <c r="AA203" s="7">
        <v>7805.68</v>
      </c>
      <c r="AB203" s="6">
        <v>961.52</v>
      </c>
      <c r="AC203" s="5">
        <v>628.16999999999996</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264</v>
      </c>
      <c r="CI203" s="9">
        <f t="shared" si="39"/>
        <v>22.22</v>
      </c>
      <c r="CJ203" s="8">
        <v>59</v>
      </c>
      <c r="CK203" s="7">
        <v>103</v>
      </c>
      <c r="CL203" s="7">
        <v>27</v>
      </c>
      <c r="CM203" s="6">
        <v>75</v>
      </c>
      <c r="CN203" s="11">
        <v>76</v>
      </c>
      <c r="CO203" s="10">
        <v>106209.97</v>
      </c>
      <c r="CP203" s="9">
        <f t="shared" si="40"/>
        <v>10.71</v>
      </c>
      <c r="CQ203" s="8">
        <v>19881.05</v>
      </c>
      <c r="CR203" s="7">
        <v>44409.95</v>
      </c>
      <c r="CS203" s="7">
        <v>9439.48</v>
      </c>
      <c r="CT203" s="6">
        <v>32479.49</v>
      </c>
      <c r="CU203" s="5">
        <v>34970.47</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2 A23:B23 D23:CJ23 A24:CJ203 A206:CJ1048576">
    <cfRule type="expression" dxfId="61" priority="3">
      <formula>MATCH(MAX(XFD:XFD)+1,XFD:XFD, 1)-2&lt;=ROW($A1)=TRUE</formula>
    </cfRule>
  </conditionalFormatting>
  <conditionalFormatting sqref="B204:CJ204">
    <cfRule type="expression" dxfId="60" priority="69">
      <formula>MATCH(MAX(A:A)+1,A:A, 1)-2&lt;=ROW($A205)=TRUE</formula>
    </cfRule>
  </conditionalFormatting>
  <conditionalFormatting sqref="B205:CJ205">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05">
    <cfRule type="expression" dxfId="56" priority="71">
      <formula>MATCH(MAX(XDZ:XFD)+1,XDZ:XFD, 1)-2&lt;=ROW($A205)=TRUE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3" si="28">IFERROR(ROUND((I151-I139)/I139*100,2),"")</f>
        <v>1.23</v>
      </c>
      <c r="K151" s="22">
        <v>306881.14</v>
      </c>
      <c r="L151" s="21">
        <v>134357.67000000001</v>
      </c>
      <c r="M151" s="21">
        <v>83938.75</v>
      </c>
      <c r="N151" s="20">
        <v>11267.94</v>
      </c>
      <c r="O151" s="19">
        <v>50772.09</v>
      </c>
      <c r="P151" s="24">
        <v>404</v>
      </c>
      <c r="Q151" s="23">
        <f t="shared" ref="Q151:Q203" si="29">IFERROR(ROUND((P151-P139)/P139*100,2),"")</f>
        <v>10.38</v>
      </c>
      <c r="R151" s="22">
        <v>216</v>
      </c>
      <c r="S151" s="21">
        <v>90</v>
      </c>
      <c r="T151" s="21">
        <v>88</v>
      </c>
      <c r="U151" s="20">
        <v>10</v>
      </c>
      <c r="V151" s="25">
        <v>2</v>
      </c>
      <c r="W151" s="24">
        <v>24812.28</v>
      </c>
      <c r="X151" s="23">
        <f t="shared" ref="X151:X203" si="30">IFERROR(ROUND((W151-W139)/W139*100,2),"")</f>
        <v>13.77</v>
      </c>
      <c r="Y151" s="22">
        <v>13622.68</v>
      </c>
      <c r="Z151" s="21">
        <v>5373.09</v>
      </c>
      <c r="AA151" s="21">
        <v>5374.19</v>
      </c>
      <c r="AB151" s="20">
        <v>442.32</v>
      </c>
      <c r="AC151" s="19">
        <v>-1.1000000000000001</v>
      </c>
      <c r="AD151" s="24">
        <v>55</v>
      </c>
      <c r="AE151" s="23">
        <f t="shared" ref="AE151:AE203" si="31">IFERROR(ROUND((AD151-AD139)/AD139*100,2),"")</f>
        <v>-3.51</v>
      </c>
      <c r="AF151" s="22">
        <v>8</v>
      </c>
      <c r="AG151" s="21">
        <v>24</v>
      </c>
      <c r="AH151" s="21">
        <v>6</v>
      </c>
      <c r="AI151" s="20">
        <v>17</v>
      </c>
      <c r="AJ151" s="25">
        <v>18</v>
      </c>
      <c r="AK151" s="24">
        <v>50442.23</v>
      </c>
      <c r="AL151" s="23">
        <f t="shared" ref="AL151:AL203" si="32">IFERROR(ROUND((AK151-AK139)/AK139*100,2),"")</f>
        <v>-2.86</v>
      </c>
      <c r="AM151" s="22">
        <v>2552.35</v>
      </c>
      <c r="AN151" s="21">
        <v>13833.54</v>
      </c>
      <c r="AO151" s="21">
        <v>3070.28</v>
      </c>
      <c r="AP151" s="20">
        <v>30986.06</v>
      </c>
      <c r="AQ151" s="19">
        <v>10763.26</v>
      </c>
      <c r="AR151" s="24">
        <v>71</v>
      </c>
      <c r="AS151" s="23">
        <f t="shared" ref="AS151:AS203" si="33">IFERROR(ROUND((AR151-AR139)/AR139*100,2),"")</f>
        <v>5.97</v>
      </c>
      <c r="AT151" s="22">
        <v>10</v>
      </c>
      <c r="AU151" s="21">
        <v>14</v>
      </c>
      <c r="AV151" s="21">
        <v>14</v>
      </c>
      <c r="AW151" s="20">
        <v>33</v>
      </c>
      <c r="AX151" s="25">
        <v>0</v>
      </c>
      <c r="AY151" s="24">
        <v>176771.94</v>
      </c>
      <c r="AZ151" s="23">
        <f t="shared" ref="AZ151:AZ203" si="34">IFERROR(ROUND((AY151-AY139)/AY139*100,2),"")</f>
        <v>146.77000000000001</v>
      </c>
      <c r="BA151" s="22">
        <v>2803.69</v>
      </c>
      <c r="BB151" s="21">
        <v>10945.5</v>
      </c>
      <c r="BC151" s="21">
        <v>13624.86</v>
      </c>
      <c r="BD151" s="20">
        <v>149397.89000000001</v>
      </c>
      <c r="BE151" s="19">
        <v>-2679.36</v>
      </c>
      <c r="BF151" s="24">
        <v>29</v>
      </c>
      <c r="BG151" s="23">
        <f t="shared" ref="BG151:BG203" si="35">IFERROR(ROUND((BF151-BF139)/BF139*100,2),"")</f>
        <v>31.82</v>
      </c>
      <c r="BH151" s="22">
        <v>10</v>
      </c>
      <c r="BI151" s="21">
        <v>10</v>
      </c>
      <c r="BJ151" s="21">
        <v>2</v>
      </c>
      <c r="BK151" s="20">
        <v>7</v>
      </c>
      <c r="BL151" s="25">
        <v>8</v>
      </c>
      <c r="BM151" s="24">
        <v>45040.36</v>
      </c>
      <c r="BN151" s="23">
        <f t="shared" ref="BN151:BN203" si="36">IFERROR(ROUND((BM151-BM139)/BM139*100,2),"")</f>
        <v>131.30000000000001</v>
      </c>
      <c r="BO151" s="22">
        <v>7662.48</v>
      </c>
      <c r="BP151" s="21">
        <v>18200.330000000002</v>
      </c>
      <c r="BQ151" s="21">
        <v>1095.1400000000001</v>
      </c>
      <c r="BR151" s="20">
        <v>18082.41</v>
      </c>
      <c r="BS151" s="19">
        <v>17105.189999999999</v>
      </c>
      <c r="BT151" s="24">
        <v>35</v>
      </c>
      <c r="BU151" s="23">
        <f t="shared" ref="BU151:BU203" si="37">IFERROR(ROUND((BT151-BT139)/BT139*100,2),"")</f>
        <v>16.670000000000002</v>
      </c>
      <c r="BV151" s="22">
        <v>6</v>
      </c>
      <c r="BW151" s="21">
        <v>9</v>
      </c>
      <c r="BX151" s="21">
        <v>5</v>
      </c>
      <c r="BY151" s="20">
        <v>14</v>
      </c>
      <c r="BZ151" s="25">
        <v>4</v>
      </c>
      <c r="CA151" s="24">
        <v>135822.32999999999</v>
      </c>
      <c r="CB151" s="23">
        <f t="shared" ref="CB151:CB203" si="38">IFERROR(ROUND((CA151-CA139)/CA139*100,2),"")</f>
        <v>50.55</v>
      </c>
      <c r="CC151" s="22">
        <v>4422.4399999999996</v>
      </c>
      <c r="CD151" s="21">
        <v>15723.16</v>
      </c>
      <c r="CE151" s="21">
        <v>3457.94</v>
      </c>
      <c r="CF151" s="20">
        <v>79745.789999999994</v>
      </c>
      <c r="CG151" s="19">
        <v>12265.22</v>
      </c>
      <c r="CH151" s="24">
        <v>212</v>
      </c>
      <c r="CI151" s="23">
        <f t="shared" ref="CI151:CI203" si="39">IFERROR(ROUND((CH151-CH139)/CH139*100,2),"")</f>
        <v>1.92</v>
      </c>
      <c r="CJ151" s="22">
        <v>53</v>
      </c>
      <c r="CK151" s="21">
        <v>109</v>
      </c>
      <c r="CL151" s="21">
        <v>18</v>
      </c>
      <c r="CM151" s="20">
        <v>32</v>
      </c>
      <c r="CN151" s="25">
        <v>91</v>
      </c>
      <c r="CO151" s="24">
        <v>116087.91</v>
      </c>
      <c r="CP151" s="23">
        <f t="shared" ref="CP151:CP203"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3"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1200</v>
      </c>
      <c r="C201" s="9">
        <f t="shared" si="41"/>
        <v>10.6</v>
      </c>
      <c r="D201" s="8">
        <v>568</v>
      </c>
      <c r="E201" s="7">
        <v>345</v>
      </c>
      <c r="F201" s="7">
        <v>245</v>
      </c>
      <c r="G201" s="6">
        <v>38</v>
      </c>
      <c r="H201" s="11">
        <v>101</v>
      </c>
      <c r="I201" s="10">
        <v>414430.42</v>
      </c>
      <c r="J201" s="9">
        <f t="shared" si="28"/>
        <v>16.760000000000002</v>
      </c>
      <c r="K201" s="8">
        <v>198390.25</v>
      </c>
      <c r="L201" s="7">
        <v>114632.72</v>
      </c>
      <c r="M201" s="7">
        <v>85848.38</v>
      </c>
      <c r="N201" s="6">
        <v>14760.63</v>
      </c>
      <c r="O201" s="5">
        <v>28982.07</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23</v>
      </c>
      <c r="BG201" s="9">
        <f t="shared" si="35"/>
        <v>9.52</v>
      </c>
      <c r="BH201" s="8">
        <v>4</v>
      </c>
      <c r="BI201" s="7">
        <v>9</v>
      </c>
      <c r="BJ201" s="7">
        <v>2</v>
      </c>
      <c r="BK201" s="6">
        <v>7</v>
      </c>
      <c r="BL201" s="11">
        <v>7</v>
      </c>
      <c r="BM201" s="10">
        <v>53863.47</v>
      </c>
      <c r="BN201" s="9">
        <f t="shared" si="36"/>
        <v>119.69</v>
      </c>
      <c r="BO201" s="8">
        <v>3114.19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1701</v>
      </c>
      <c r="C202" s="9">
        <f t="shared" si="41"/>
        <v>4.0999999999999996</v>
      </c>
      <c r="D202" s="8">
        <v>800</v>
      </c>
      <c r="E202" s="7">
        <v>453</v>
      </c>
      <c r="F202" s="7">
        <v>406</v>
      </c>
      <c r="G202" s="6">
        <v>41</v>
      </c>
      <c r="H202" s="11">
        <v>47</v>
      </c>
      <c r="I202" s="10">
        <v>574727.69999999995</v>
      </c>
      <c r="J202" s="9">
        <f t="shared" si="28"/>
        <v>0.44</v>
      </c>
      <c r="K202" s="8">
        <v>287471.12</v>
      </c>
      <c r="L202" s="7">
        <v>153686.6</v>
      </c>
      <c r="M202" s="7">
        <v>119106.01</v>
      </c>
      <c r="N202" s="6">
        <v>14192.98</v>
      </c>
      <c r="O202" s="5">
        <v>34580.589999999997</v>
      </c>
      <c r="P202" s="10">
        <v>533</v>
      </c>
      <c r="Q202" s="9">
        <f t="shared" si="29"/>
        <v>22.53</v>
      </c>
      <c r="R202" s="8">
        <v>247</v>
      </c>
      <c r="S202" s="7">
        <v>133</v>
      </c>
      <c r="T202" s="7">
        <v>138</v>
      </c>
      <c r="U202" s="6">
        <v>15</v>
      </c>
      <c r="V202" s="11">
        <v>-5</v>
      </c>
      <c r="W202" s="10">
        <v>33090.97</v>
      </c>
      <c r="X202" s="9">
        <f t="shared" si="30"/>
        <v>24.29</v>
      </c>
      <c r="Y202" s="8">
        <v>15380.71</v>
      </c>
      <c r="Z202" s="7">
        <v>8266.08</v>
      </c>
      <c r="AA202" s="7">
        <v>8545.8700000000008</v>
      </c>
      <c r="AB202" s="6">
        <v>898.31</v>
      </c>
      <c r="AC202" s="5">
        <v>-279.79000000000002</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28</v>
      </c>
      <c r="BG202" s="9">
        <f t="shared" si="35"/>
        <v>0</v>
      </c>
      <c r="BH202" s="8">
        <v>7</v>
      </c>
      <c r="BI202" s="7">
        <v>9</v>
      </c>
      <c r="BJ202" s="7">
        <v>3</v>
      </c>
      <c r="BK202" s="6">
        <v>8</v>
      </c>
      <c r="BL202" s="11">
        <v>7</v>
      </c>
      <c r="BM202" s="10">
        <v>54503.01</v>
      </c>
      <c r="BN202" s="9">
        <f t="shared" si="36"/>
        <v>-78.98</v>
      </c>
      <c r="BO202" s="8">
        <v>7611.98</v>
      </c>
      <c r="BP202" s="7">
        <v>8556.56</v>
      </c>
      <c r="BQ202" s="7">
        <v>3666.41</v>
      </c>
      <c r="BR202" s="6">
        <v>34334.839999999997</v>
      </c>
      <c r="BS202" s="5">
        <v>5223.37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thickBot="1" x14ac:dyDescent="0.25">
      <c r="A203" s="137">
        <v>45383</v>
      </c>
      <c r="B203" s="10">
        <v>1431</v>
      </c>
      <c r="C203" s="9">
        <f t="shared" si="41"/>
        <v>15.78</v>
      </c>
      <c r="D203" s="8">
        <v>735</v>
      </c>
      <c r="E203" s="7">
        <v>397</v>
      </c>
      <c r="F203" s="7">
        <v>271</v>
      </c>
      <c r="G203" s="6">
        <v>23</v>
      </c>
      <c r="H203" s="11">
        <v>126</v>
      </c>
      <c r="I203" s="10">
        <v>475680.4</v>
      </c>
      <c r="J203" s="9">
        <f t="shared" si="28"/>
        <v>7.66</v>
      </c>
      <c r="K203" s="8">
        <v>254142.06</v>
      </c>
      <c r="L203" s="7">
        <v>132963.57999999999</v>
      </c>
      <c r="M203" s="7">
        <v>80416.539999999994</v>
      </c>
      <c r="N203" s="6">
        <v>7039.91</v>
      </c>
      <c r="O203" s="5">
        <v>52547.040000000001</v>
      </c>
      <c r="P203" s="10">
        <v>413</v>
      </c>
      <c r="Q203" s="9">
        <f t="shared" si="29"/>
        <v>8.68</v>
      </c>
      <c r="R203" s="8">
        <v>210</v>
      </c>
      <c r="S203" s="7">
        <v>89</v>
      </c>
      <c r="T203" s="7">
        <v>105</v>
      </c>
      <c r="U203" s="6">
        <v>9</v>
      </c>
      <c r="V203" s="11">
        <v>-16</v>
      </c>
      <c r="W203" s="10">
        <v>25207.03</v>
      </c>
      <c r="X203" s="9">
        <f t="shared" si="30"/>
        <v>8.44</v>
      </c>
      <c r="Y203" s="8">
        <v>12633.72</v>
      </c>
      <c r="Z203" s="7">
        <v>5390.43</v>
      </c>
      <c r="AA203" s="7">
        <v>6713.18</v>
      </c>
      <c r="AB203" s="6">
        <v>469.7</v>
      </c>
      <c r="AC203" s="5">
        <v>-1322.75</v>
      </c>
      <c r="AD203" s="10">
        <v>49</v>
      </c>
      <c r="AE203" s="9">
        <f t="shared" si="31"/>
        <v>11.36</v>
      </c>
      <c r="AF203" s="8">
        <v>14</v>
      </c>
      <c r="AG203" s="7">
        <v>12</v>
      </c>
      <c r="AH203" s="7">
        <v>6</v>
      </c>
      <c r="AI203" s="6">
        <v>17</v>
      </c>
      <c r="AJ203" s="11">
        <v>6</v>
      </c>
      <c r="AK203" s="10">
        <v>677265.85</v>
      </c>
      <c r="AL203" s="9">
        <f t="shared" si="32"/>
        <v>1138.6600000000001</v>
      </c>
      <c r="AM203" s="8">
        <v>11727.72</v>
      </c>
      <c r="AN203" s="7">
        <v>13993.79</v>
      </c>
      <c r="AO203" s="7">
        <v>1510.94</v>
      </c>
      <c r="AP203" s="6">
        <v>650033.4</v>
      </c>
      <c r="AQ203" s="5">
        <v>12482.85</v>
      </c>
      <c r="AR203" s="10">
        <v>59</v>
      </c>
      <c r="AS203" s="9">
        <f t="shared" si="33"/>
        <v>18</v>
      </c>
      <c r="AT203" s="8">
        <v>4</v>
      </c>
      <c r="AU203" s="7">
        <v>19</v>
      </c>
      <c r="AV203" s="7">
        <v>5</v>
      </c>
      <c r="AW203" s="6">
        <v>31</v>
      </c>
      <c r="AX203" s="11">
        <v>14</v>
      </c>
      <c r="AY203" s="10">
        <v>95149.42</v>
      </c>
      <c r="AZ203" s="9">
        <f t="shared" si="34"/>
        <v>-51.09</v>
      </c>
      <c r="BA203" s="8">
        <v>2494.6999999999998</v>
      </c>
      <c r="BB203" s="7">
        <v>15353.08</v>
      </c>
      <c r="BC203" s="7">
        <v>3699.91</v>
      </c>
      <c r="BD203" s="6">
        <v>73601.73</v>
      </c>
      <c r="BE203" s="5">
        <v>11653.17</v>
      </c>
      <c r="BF203" s="10">
        <v>27</v>
      </c>
      <c r="BG203" s="9">
        <f t="shared" si="35"/>
        <v>12.5</v>
      </c>
      <c r="BH203" s="8">
        <v>3</v>
      </c>
      <c r="BI203" s="7">
        <v>13</v>
      </c>
      <c r="BJ203" s="7">
        <v>1</v>
      </c>
      <c r="BK203" s="6">
        <v>9</v>
      </c>
      <c r="BL203" s="11">
        <v>13</v>
      </c>
      <c r="BM203" s="10">
        <v>52731.57</v>
      </c>
      <c r="BN203" s="9">
        <f t="shared" si="36"/>
        <v>-8.16</v>
      </c>
      <c r="BO203" s="8">
        <v>1479.17</v>
      </c>
      <c r="BP203" s="7">
        <v>11599.31</v>
      </c>
      <c r="BQ203" s="7">
        <v>483.99</v>
      </c>
      <c r="BR203" s="6">
        <v>37080.480000000003</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200</v>
      </c>
      <c r="CI203" s="9">
        <f t="shared" si="39"/>
        <v>12.99</v>
      </c>
      <c r="CJ203" s="8">
        <v>39</v>
      </c>
      <c r="CK203" s="7">
        <v>90</v>
      </c>
      <c r="CL203" s="7">
        <v>28</v>
      </c>
      <c r="CM203" s="6">
        <v>43</v>
      </c>
      <c r="CN203" s="11">
        <v>62</v>
      </c>
      <c r="CO203" s="10">
        <v>101993.91</v>
      </c>
      <c r="CP203" s="9">
        <f t="shared" si="40"/>
        <v>14.78</v>
      </c>
      <c r="CQ203" s="8">
        <v>17404.7</v>
      </c>
      <c r="CR203" s="7">
        <v>46445.64</v>
      </c>
      <c r="CS203" s="7">
        <v>9915.5499999999993</v>
      </c>
      <c r="CT203" s="6">
        <v>28228.02</v>
      </c>
      <c r="CU203" s="5">
        <v>36530.089999999997</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55" priority="1">
      <formula>MATCH(MAX(A:A)+1,A:A, 1)-2&lt;=ROW($A1)=TRUE</formula>
    </cfRule>
  </conditionalFormatting>
  <conditionalFormatting sqref="B204:CJ204">
    <cfRule type="expression" dxfId="54" priority="62">
      <formula>MATCH(MAX(B:B)+1,B:B, 1)-2&lt;=ROW($A205)=TRUE</formula>
    </cfRule>
  </conditionalFormatting>
  <conditionalFormatting sqref="B205:CJ205">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3" si="28">IFERROR(ROUND((I151-I139)/I139*100,2),"")</f>
        <v>1.81</v>
      </c>
      <c r="K151" s="22">
        <v>520587.84</v>
      </c>
      <c r="L151" s="21">
        <v>334894.73</v>
      </c>
      <c r="M151" s="21">
        <v>188014.89</v>
      </c>
      <c r="N151" s="20">
        <v>36911.379999999997</v>
      </c>
      <c r="O151" s="19">
        <v>147873.87</v>
      </c>
      <c r="P151" s="24">
        <v>9838</v>
      </c>
      <c r="Q151" s="23">
        <f t="shared" ref="Q151:Q203" si="29">IFERROR(ROUND((P151-P139)/P139*100,2),"")</f>
        <v>2.2999999999999998</v>
      </c>
      <c r="R151" s="22">
        <v>4160</v>
      </c>
      <c r="S151" s="21">
        <v>2673</v>
      </c>
      <c r="T151" s="21">
        <v>2645</v>
      </c>
      <c r="U151" s="20">
        <v>360</v>
      </c>
      <c r="V151" s="25">
        <v>28</v>
      </c>
      <c r="W151" s="24">
        <v>472802.21</v>
      </c>
      <c r="X151" s="23">
        <f t="shared" ref="X151:X203" si="30">IFERROR(ROUND((W151-W139)/W139*100,2),"")</f>
        <v>0.28999999999999998</v>
      </c>
      <c r="Y151" s="22">
        <v>200448.7</v>
      </c>
      <c r="Z151" s="21">
        <v>126804.76</v>
      </c>
      <c r="AA151" s="21">
        <v>128605.53</v>
      </c>
      <c r="AB151" s="20">
        <v>16943.22</v>
      </c>
      <c r="AC151" s="19">
        <v>-1800.77</v>
      </c>
      <c r="AD151" s="24">
        <v>375</v>
      </c>
      <c r="AE151" s="23">
        <f t="shared" ref="AE151:AE203" si="31">IFERROR(ROUND((AD151-AD139)/AD139*100,2),"")</f>
        <v>6.84</v>
      </c>
      <c r="AF151" s="22">
        <v>86</v>
      </c>
      <c r="AG151" s="21">
        <v>122</v>
      </c>
      <c r="AH151" s="21">
        <v>37</v>
      </c>
      <c r="AI151" s="20">
        <v>127</v>
      </c>
      <c r="AJ151" s="25">
        <v>86</v>
      </c>
      <c r="AK151" s="24">
        <v>158449.91</v>
      </c>
      <c r="AL151" s="23">
        <f t="shared" ref="AL151:AL203" si="32">IFERROR(ROUND((AK151-AK139)/AK139*100,2),"")</f>
        <v>-28.78</v>
      </c>
      <c r="AM151" s="22">
        <v>32711.08</v>
      </c>
      <c r="AN151" s="21">
        <v>47258.25</v>
      </c>
      <c r="AO151" s="21">
        <v>12577.86</v>
      </c>
      <c r="AP151" s="20">
        <v>59776.39</v>
      </c>
      <c r="AQ151" s="19">
        <v>39763.54</v>
      </c>
      <c r="AR151" s="24">
        <v>203</v>
      </c>
      <c r="AS151" s="23">
        <f t="shared" ref="AS151:AS203" si="33">IFERROR(ROUND((AR151-AR139)/AR139*100,2),"")</f>
        <v>-16.8</v>
      </c>
      <c r="AT151" s="22">
        <v>19</v>
      </c>
      <c r="AU151" s="21">
        <v>66</v>
      </c>
      <c r="AV151" s="21">
        <v>11</v>
      </c>
      <c r="AW151" s="20">
        <v>106</v>
      </c>
      <c r="AX151" s="25">
        <v>54</v>
      </c>
      <c r="AY151" s="24">
        <v>105037.86</v>
      </c>
      <c r="AZ151" s="23">
        <f t="shared" ref="AZ151:AZ203" si="34">IFERROR(ROUND((AY151-AY139)/AY139*100,2),"")</f>
        <v>-48.4</v>
      </c>
      <c r="BA151" s="22">
        <v>4694.8100000000004</v>
      </c>
      <c r="BB151" s="21">
        <v>22738.84</v>
      </c>
      <c r="BC151" s="21">
        <v>2869.61</v>
      </c>
      <c r="BD151" s="20">
        <v>73106.28</v>
      </c>
      <c r="BE151" s="19">
        <v>18240.91</v>
      </c>
      <c r="BF151" s="24">
        <v>88</v>
      </c>
      <c r="BG151" s="23">
        <f t="shared" ref="BG151:BG203" si="35">IFERROR(ROUND((BF151-BF139)/BF139*100,2),"")</f>
        <v>-3.3</v>
      </c>
      <c r="BH151" s="22">
        <v>11</v>
      </c>
      <c r="BI151" s="21">
        <v>31</v>
      </c>
      <c r="BJ151" s="21">
        <v>6</v>
      </c>
      <c r="BK151" s="20">
        <v>40</v>
      </c>
      <c r="BL151" s="25">
        <v>25</v>
      </c>
      <c r="BM151" s="24">
        <v>111923.6</v>
      </c>
      <c r="BN151" s="23">
        <f t="shared" ref="BN151:BN203" si="36">IFERROR(ROUND((BM151-BM139)/BM139*100,2),"")</f>
        <v>36.42</v>
      </c>
      <c r="BO151" s="22">
        <v>3337.48</v>
      </c>
      <c r="BP151" s="21">
        <v>24844.69</v>
      </c>
      <c r="BQ151" s="21">
        <v>5108.46</v>
      </c>
      <c r="BR151" s="20">
        <v>78632.97</v>
      </c>
      <c r="BS151" s="19">
        <v>19736.23</v>
      </c>
      <c r="BT151" s="24">
        <v>78</v>
      </c>
      <c r="BU151" s="23">
        <f t="shared" ref="BU151:BU203" si="37">IFERROR(ROUND((BT151-BT139)/BT139*100,2),"")</f>
        <v>-17.89</v>
      </c>
      <c r="BV151" s="22">
        <v>8</v>
      </c>
      <c r="BW151" s="21">
        <v>25</v>
      </c>
      <c r="BX151" s="21">
        <v>8</v>
      </c>
      <c r="BY151" s="20">
        <v>36</v>
      </c>
      <c r="BZ151" s="25">
        <v>18</v>
      </c>
      <c r="CA151" s="24">
        <v>136322.88</v>
      </c>
      <c r="CB151" s="23">
        <f t="shared" ref="CB151:CB203" si="38">IFERROR(ROUND((CA151-CA139)/CA139*100,2),"")</f>
        <v>-39.93</v>
      </c>
      <c r="CC151" s="22">
        <v>4398.7299999999996</v>
      </c>
      <c r="CD151" s="21">
        <v>26546.45</v>
      </c>
      <c r="CE151" s="21">
        <v>5754.17</v>
      </c>
      <c r="CF151" s="20">
        <v>97461.53</v>
      </c>
      <c r="CG151" s="19">
        <v>22954.28</v>
      </c>
      <c r="CH151" s="24">
        <v>1056</v>
      </c>
      <c r="CI151" s="23">
        <f t="shared" ref="CI151:CI203" si="39">IFERROR(ROUND((CH151-CH139)/CH139*100,2),"")</f>
        <v>-5.63</v>
      </c>
      <c r="CJ151" s="22">
        <v>185</v>
      </c>
      <c r="CK151" s="21">
        <v>460</v>
      </c>
      <c r="CL151" s="21">
        <v>142</v>
      </c>
      <c r="CM151" s="20">
        <v>268</v>
      </c>
      <c r="CN151" s="25">
        <v>319</v>
      </c>
      <c r="CO151" s="24">
        <v>391645.26</v>
      </c>
      <c r="CP151" s="23">
        <f t="shared" ref="CP151:CP203"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3"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5195</v>
      </c>
      <c r="C201" s="9">
        <f t="shared" si="41"/>
        <v>13.68</v>
      </c>
      <c r="D201" s="8">
        <v>2273</v>
      </c>
      <c r="E201" s="7">
        <v>1651</v>
      </c>
      <c r="F201" s="7">
        <v>1016</v>
      </c>
      <c r="G201" s="6">
        <v>250</v>
      </c>
      <c r="H201" s="11">
        <v>638</v>
      </c>
      <c r="I201" s="10">
        <v>1073010.06</v>
      </c>
      <c r="J201" s="9">
        <f t="shared" si="28"/>
        <v>9.8699999999999992</v>
      </c>
      <c r="K201" s="8">
        <v>468225.7</v>
      </c>
      <c r="L201" s="7">
        <v>340421.27</v>
      </c>
      <c r="M201" s="7">
        <v>209537.87</v>
      </c>
      <c r="N201" s="6">
        <v>53458.9</v>
      </c>
      <c r="O201" s="5">
        <v>131782.42000000001</v>
      </c>
      <c r="P201" s="10">
        <v>9534</v>
      </c>
      <c r="Q201" s="9">
        <f t="shared" si="29"/>
        <v>9.32</v>
      </c>
      <c r="R201" s="8">
        <v>3976</v>
      </c>
      <c r="S201" s="7">
        <v>2485</v>
      </c>
      <c r="T201" s="7">
        <v>2616</v>
      </c>
      <c r="U201" s="6">
        <v>457</v>
      </c>
      <c r="V201" s="11">
        <v>-131</v>
      </c>
      <c r="W201" s="10">
        <v>470093.38</v>
      </c>
      <c r="X201" s="9">
        <f t="shared" si="30"/>
        <v>10.71</v>
      </c>
      <c r="Y201" s="8">
        <v>195023.55</v>
      </c>
      <c r="Z201" s="7">
        <v>126266.78</v>
      </c>
      <c r="AA201" s="7">
        <v>127020.43</v>
      </c>
      <c r="AB201" s="6">
        <v>21782.62</v>
      </c>
      <c r="AC201" s="5">
        <v>-753.65</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167</v>
      </c>
      <c r="AS201" s="9">
        <f t="shared" si="33"/>
        <v>30.47</v>
      </c>
      <c r="AT201" s="8">
        <v>10</v>
      </c>
      <c r="AU201" s="7">
        <v>44</v>
      </c>
      <c r="AV201" s="7">
        <v>20</v>
      </c>
      <c r="AW201" s="6">
        <v>93</v>
      </c>
      <c r="AX201" s="11">
        <v>24</v>
      </c>
      <c r="AY201" s="10">
        <v>97272.65</v>
      </c>
      <c r="AZ201" s="9">
        <f t="shared" si="34"/>
        <v>48.89</v>
      </c>
      <c r="BA201" s="8">
        <v>4398.07</v>
      </c>
      <c r="BB201" s="7">
        <v>16508.990000000002</v>
      </c>
      <c r="BC201" s="7">
        <v>12879.13</v>
      </c>
      <c r="BD201" s="6">
        <v>63486.46</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6845</v>
      </c>
      <c r="C202" s="9">
        <f t="shared" si="41"/>
        <v>1.03</v>
      </c>
      <c r="D202" s="8">
        <v>3145</v>
      </c>
      <c r="E202" s="7">
        <v>2171</v>
      </c>
      <c r="F202" s="7">
        <v>1210</v>
      </c>
      <c r="G202" s="6">
        <v>315</v>
      </c>
      <c r="H202" s="11">
        <v>964</v>
      </c>
      <c r="I202" s="10">
        <v>1436486.36</v>
      </c>
      <c r="J202" s="9">
        <f t="shared" si="28"/>
        <v>0.84</v>
      </c>
      <c r="K202" s="8">
        <v>625651.30000000005</v>
      </c>
      <c r="L202" s="7">
        <v>477625.67</v>
      </c>
      <c r="M202" s="7">
        <v>237317.49</v>
      </c>
      <c r="N202" s="6">
        <v>94865.97</v>
      </c>
      <c r="O202" s="5">
        <v>241002.53</v>
      </c>
      <c r="P202" s="10">
        <v>13315</v>
      </c>
      <c r="Q202" s="9">
        <f t="shared" si="29"/>
        <v>1.93</v>
      </c>
      <c r="R202" s="8">
        <v>5807</v>
      </c>
      <c r="S202" s="7">
        <v>3152</v>
      </c>
      <c r="T202" s="7">
        <v>3811</v>
      </c>
      <c r="U202" s="6">
        <v>545</v>
      </c>
      <c r="V202" s="11">
        <v>-659</v>
      </c>
      <c r="W202" s="10">
        <v>677736.16</v>
      </c>
      <c r="X202" s="9">
        <f t="shared" si="30"/>
        <v>1.85</v>
      </c>
      <c r="Y202" s="8">
        <v>292081.40000000002</v>
      </c>
      <c r="Z202" s="7">
        <v>167125.26999999999</v>
      </c>
      <c r="AA202" s="7">
        <v>190088.19</v>
      </c>
      <c r="AB202" s="6">
        <v>28441.3</v>
      </c>
      <c r="AC202" s="5">
        <v>-22962.92</v>
      </c>
      <c r="AD202" s="10">
        <v>495</v>
      </c>
      <c r="AE202" s="9">
        <f t="shared" si="31"/>
        <v>14.58</v>
      </c>
      <c r="AF202" s="8">
        <v>79</v>
      </c>
      <c r="AG202" s="7">
        <v>202</v>
      </c>
      <c r="AH202" s="7">
        <v>37</v>
      </c>
      <c r="AI202" s="6">
        <v>177</v>
      </c>
      <c r="AJ202" s="11">
        <v>165</v>
      </c>
      <c r="AK202" s="10">
        <v>195833.52</v>
      </c>
      <c r="AL202" s="9">
        <f t="shared" si="32"/>
        <v>-6.07</v>
      </c>
      <c r="AM202" s="8">
        <v>22542.31</v>
      </c>
      <c r="AN202" s="7">
        <v>63190.78</v>
      </c>
      <c r="AO202" s="7">
        <v>14446.33</v>
      </c>
      <c r="AP202" s="6">
        <v>95654.1</v>
      </c>
      <c r="AQ202" s="5">
        <v>48744.45</v>
      </c>
      <c r="AR202" s="10">
        <v>258</v>
      </c>
      <c r="AS202" s="9">
        <f t="shared" si="33"/>
        <v>-3.37</v>
      </c>
      <c r="AT202" s="8">
        <v>21</v>
      </c>
      <c r="AU202" s="7">
        <v>82</v>
      </c>
      <c r="AV202" s="7">
        <v>13</v>
      </c>
      <c r="AW202" s="6">
        <v>141</v>
      </c>
      <c r="AX202" s="11">
        <v>68</v>
      </c>
      <c r="AY202" s="10">
        <v>206227.69</v>
      </c>
      <c r="AZ202" s="9">
        <f t="shared" si="34"/>
        <v>-45.17</v>
      </c>
      <c r="BA202" s="8">
        <v>5557.47</v>
      </c>
      <c r="BB202" s="7">
        <v>33007.14</v>
      </c>
      <c r="BC202" s="7">
        <v>5980.31</v>
      </c>
      <c r="BD202" s="6">
        <v>93579.77</v>
      </c>
      <c r="BE202" s="5">
        <v>-41076.17</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79</v>
      </c>
      <c r="BU202" s="9">
        <f t="shared" si="37"/>
        <v>2.6</v>
      </c>
      <c r="BV202" s="8">
        <v>8</v>
      </c>
      <c r="BW202" s="7">
        <v>28</v>
      </c>
      <c r="BX202" s="7">
        <v>3</v>
      </c>
      <c r="BY202" s="6">
        <v>40</v>
      </c>
      <c r="BZ202" s="11">
        <v>25</v>
      </c>
      <c r="CA202" s="10">
        <v>126907.96</v>
      </c>
      <c r="CB202" s="9">
        <f t="shared" si="38"/>
        <v>-4.2699999999999996</v>
      </c>
      <c r="CC202" s="8">
        <v>3478.94</v>
      </c>
      <c r="CD202" s="7">
        <v>17552.349999999999</v>
      </c>
      <c r="CE202" s="7">
        <v>1174.73</v>
      </c>
      <c r="CF202" s="6">
        <v>104701.94</v>
      </c>
      <c r="CG202" s="5">
        <v>16377.62</v>
      </c>
      <c r="CH202" s="10">
        <v>1539</v>
      </c>
      <c r="CI202" s="9">
        <f t="shared" si="39"/>
        <v>3.29</v>
      </c>
      <c r="CJ202" s="8">
        <v>183</v>
      </c>
      <c r="CK202" s="7">
        <v>605</v>
      </c>
      <c r="CL202" s="7">
        <v>203</v>
      </c>
      <c r="CM202" s="6">
        <v>542</v>
      </c>
      <c r="CN202" s="11">
        <v>406</v>
      </c>
      <c r="CO202" s="10">
        <v>620351.59</v>
      </c>
      <c r="CP202" s="9">
        <f t="shared" si="40"/>
        <v>3.64</v>
      </c>
      <c r="CQ202" s="8">
        <v>54658.9</v>
      </c>
      <c r="CR202" s="7">
        <v>248713.53</v>
      </c>
      <c r="CS202" s="7">
        <v>63341</v>
      </c>
      <c r="CT202" s="6">
        <v>245783.24</v>
      </c>
      <c r="CU202" s="5">
        <v>192811.93</v>
      </c>
    </row>
    <row r="203" spans="1:99" s="1" customFormat="1" ht="25.5" customHeight="1" thickBot="1" x14ac:dyDescent="0.25">
      <c r="A203" s="137">
        <v>45383</v>
      </c>
      <c r="B203" s="10">
        <v>5502</v>
      </c>
      <c r="C203" s="9">
        <f t="shared" si="41"/>
        <v>8.2899999999999991</v>
      </c>
      <c r="D203" s="8">
        <v>2481</v>
      </c>
      <c r="E203" s="7">
        <v>1780</v>
      </c>
      <c r="F203" s="7">
        <v>975</v>
      </c>
      <c r="G203" s="6">
        <v>264</v>
      </c>
      <c r="H203" s="11">
        <v>807</v>
      </c>
      <c r="I203" s="10">
        <v>1166181.44</v>
      </c>
      <c r="J203" s="9">
        <f t="shared" si="28"/>
        <v>11.41</v>
      </c>
      <c r="K203" s="8">
        <v>514968.85</v>
      </c>
      <c r="L203" s="7">
        <v>373456.37</v>
      </c>
      <c r="M203" s="7">
        <v>188881.29</v>
      </c>
      <c r="N203" s="6">
        <v>88477.3</v>
      </c>
      <c r="O203" s="5">
        <v>184972.71</v>
      </c>
      <c r="P203" s="10">
        <v>11180</v>
      </c>
      <c r="Q203" s="9">
        <f t="shared" si="29"/>
        <v>8.9499999999999993</v>
      </c>
      <c r="R203" s="8">
        <v>5095</v>
      </c>
      <c r="S203" s="7">
        <v>2771</v>
      </c>
      <c r="T203" s="7">
        <v>2891</v>
      </c>
      <c r="U203" s="6">
        <v>423</v>
      </c>
      <c r="V203" s="11">
        <v>-120</v>
      </c>
      <c r="W203" s="10">
        <v>543589.54</v>
      </c>
      <c r="X203" s="9">
        <f t="shared" si="30"/>
        <v>9.66</v>
      </c>
      <c r="Y203" s="8">
        <v>238449.03</v>
      </c>
      <c r="Z203" s="7">
        <v>142392.35999999999</v>
      </c>
      <c r="AA203" s="7">
        <v>140352.88</v>
      </c>
      <c r="AB203" s="6">
        <v>22395.27</v>
      </c>
      <c r="AC203" s="5">
        <v>2039.48</v>
      </c>
      <c r="AD203" s="10">
        <v>320</v>
      </c>
      <c r="AE203" s="9">
        <f t="shared" si="31"/>
        <v>15.11</v>
      </c>
      <c r="AF203" s="8">
        <v>66</v>
      </c>
      <c r="AG203" s="7">
        <v>123</v>
      </c>
      <c r="AH203" s="7">
        <v>26</v>
      </c>
      <c r="AI203" s="6">
        <v>105</v>
      </c>
      <c r="AJ203" s="11">
        <v>97</v>
      </c>
      <c r="AK203" s="10">
        <v>110636.81</v>
      </c>
      <c r="AL203" s="9">
        <f t="shared" si="32"/>
        <v>13.86</v>
      </c>
      <c r="AM203" s="8">
        <v>16431.830000000002</v>
      </c>
      <c r="AN203" s="7">
        <v>37300.879999999997</v>
      </c>
      <c r="AO203" s="7">
        <v>5158.3900000000003</v>
      </c>
      <c r="AP203" s="6">
        <v>51745.71</v>
      </c>
      <c r="AQ203" s="5">
        <v>32142.49</v>
      </c>
      <c r="AR203" s="10">
        <v>144</v>
      </c>
      <c r="AS203" s="9">
        <f t="shared" si="33"/>
        <v>-10</v>
      </c>
      <c r="AT203" s="8">
        <v>14</v>
      </c>
      <c r="AU203" s="7">
        <v>45</v>
      </c>
      <c r="AV203" s="7">
        <v>10</v>
      </c>
      <c r="AW203" s="6">
        <v>75</v>
      </c>
      <c r="AX203" s="11">
        <v>35</v>
      </c>
      <c r="AY203" s="10">
        <v>59301.13</v>
      </c>
      <c r="AZ203" s="9">
        <f t="shared" si="34"/>
        <v>-63.93</v>
      </c>
      <c r="BA203" s="8">
        <v>4163.9799999999996</v>
      </c>
      <c r="BB203" s="7">
        <v>13457.06</v>
      </c>
      <c r="BC203" s="7">
        <v>3810.33</v>
      </c>
      <c r="BD203" s="6">
        <v>37869.760000000002</v>
      </c>
      <c r="BE203" s="5">
        <v>9646.73</v>
      </c>
      <c r="BF203" s="10">
        <v>64</v>
      </c>
      <c r="BG203" s="9">
        <f t="shared" si="35"/>
        <v>20.75</v>
      </c>
      <c r="BH203" s="8">
        <v>7</v>
      </c>
      <c r="BI203" s="7">
        <v>26</v>
      </c>
      <c r="BJ203" s="7">
        <v>4</v>
      </c>
      <c r="BK203" s="6">
        <v>27</v>
      </c>
      <c r="BL203" s="11">
        <v>22</v>
      </c>
      <c r="BM203" s="10">
        <v>81613.210000000006</v>
      </c>
      <c r="BN203" s="9">
        <f t="shared" si="36"/>
        <v>-16.91</v>
      </c>
      <c r="BO203" s="8">
        <v>4042.52</v>
      </c>
      <c r="BP203" s="7">
        <v>19566.55</v>
      </c>
      <c r="BQ203" s="7">
        <v>1664.37</v>
      </c>
      <c r="BR203" s="6">
        <v>56339.77</v>
      </c>
      <c r="BS203" s="5">
        <v>17902.18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1053</v>
      </c>
      <c r="CI203" s="9">
        <f t="shared" si="39"/>
        <v>14.33</v>
      </c>
      <c r="CJ203" s="8">
        <v>148</v>
      </c>
      <c r="CK203" s="7">
        <v>432</v>
      </c>
      <c r="CL203" s="7">
        <v>158</v>
      </c>
      <c r="CM203" s="6">
        <v>314</v>
      </c>
      <c r="CN203" s="11">
        <v>273</v>
      </c>
      <c r="CO203" s="10">
        <v>371406.62</v>
      </c>
      <c r="CP203" s="9">
        <f t="shared" si="40"/>
        <v>17.45</v>
      </c>
      <c r="CQ203" s="8">
        <v>36464.9</v>
      </c>
      <c r="CR203" s="7">
        <v>170910.66</v>
      </c>
      <c r="CS203" s="7">
        <v>48618.559999999998</v>
      </c>
      <c r="CT203" s="6">
        <v>115116.79</v>
      </c>
      <c r="CU203" s="5">
        <v>121996.39</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51" priority="1">
      <formula>MATCH(MAX(A:A)+1,A:A, 1)-2&lt;=ROW($A1)=TRUE</formula>
    </cfRule>
  </conditionalFormatting>
  <conditionalFormatting sqref="B204:CJ204">
    <cfRule type="expression" dxfId="50" priority="58">
      <formula>MATCH(MAX(B:B)+1,B:B, 1)-2&lt;=ROW($A205)=TRUE</formula>
    </cfRule>
  </conditionalFormatting>
  <conditionalFormatting sqref="B205:CJ205">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3" si="28">IFERROR(ROUND((I151-I139)/I139*100,2),"")</f>
        <v>-3.07</v>
      </c>
      <c r="K151" s="22">
        <v>60166.91</v>
      </c>
      <c r="L151" s="21">
        <v>35181.72</v>
      </c>
      <c r="M151" s="21">
        <v>10455.15</v>
      </c>
      <c r="N151" s="20">
        <v>4576.6099999999997</v>
      </c>
      <c r="O151" s="19">
        <v>24726.57</v>
      </c>
      <c r="P151" s="24">
        <v>49</v>
      </c>
      <c r="Q151" s="23">
        <f t="shared" ref="Q151:Q203" si="29">IFERROR(ROUND((P151-P139)/P139*100,2),"")</f>
        <v>-31.94</v>
      </c>
      <c r="R151" s="22">
        <v>24</v>
      </c>
      <c r="S151" s="21">
        <v>8</v>
      </c>
      <c r="T151" s="21">
        <v>13</v>
      </c>
      <c r="U151" s="20">
        <v>4</v>
      </c>
      <c r="V151" s="25">
        <v>-5</v>
      </c>
      <c r="W151" s="24">
        <v>2930.11</v>
      </c>
      <c r="X151" s="23">
        <f t="shared" ref="X151:X203" si="30">IFERROR(ROUND((W151-W139)/W139*100,2),"")</f>
        <v>-31.38</v>
      </c>
      <c r="Y151" s="22">
        <v>1360.21</v>
      </c>
      <c r="Z151" s="21">
        <v>466.96</v>
      </c>
      <c r="AA151" s="21">
        <v>793.91</v>
      </c>
      <c r="AB151" s="20">
        <v>309.02999999999997</v>
      </c>
      <c r="AC151" s="19">
        <v>-326.95</v>
      </c>
      <c r="AD151" s="24">
        <v>20</v>
      </c>
      <c r="AE151" s="23">
        <f t="shared" ref="AE151:AE203" si="31">IFERROR(ROUND((AD151-AD139)/AD139*100,2),"")</f>
        <v>0</v>
      </c>
      <c r="AF151" s="22">
        <v>5</v>
      </c>
      <c r="AG151" s="21">
        <v>5</v>
      </c>
      <c r="AH151" s="21">
        <v>2</v>
      </c>
      <c r="AI151" s="20">
        <v>8</v>
      </c>
      <c r="AJ151" s="25">
        <v>3</v>
      </c>
      <c r="AK151" s="24">
        <v>15153.44</v>
      </c>
      <c r="AL151" s="23">
        <f t="shared" ref="AL151:AL203" si="32">IFERROR(ROUND((AK151-AK139)/AK139*100,2),"")</f>
        <v>19.07</v>
      </c>
      <c r="AM151" s="22">
        <v>2442.5100000000002</v>
      </c>
      <c r="AN151" s="21">
        <v>2506.81</v>
      </c>
      <c r="AO151" s="21">
        <v>383.34</v>
      </c>
      <c r="AP151" s="20">
        <v>9820.7800000000007</v>
      </c>
      <c r="AQ151" s="19">
        <v>2123.4699999999998</v>
      </c>
      <c r="AR151" s="24">
        <v>22</v>
      </c>
      <c r="AS151" s="23">
        <f t="shared" ref="AS151:AS203" si="33">IFERROR(ROUND((AR151-AR139)/AR139*100,2),"")</f>
        <v>29.41</v>
      </c>
      <c r="AT151" s="22">
        <v>2</v>
      </c>
      <c r="AU151" s="21">
        <v>5</v>
      </c>
      <c r="AV151" s="21">
        <v>2</v>
      </c>
      <c r="AW151" s="20">
        <v>13</v>
      </c>
      <c r="AX151" s="25">
        <v>3</v>
      </c>
      <c r="AY151" s="24">
        <v>21255.93</v>
      </c>
      <c r="AZ151" s="23">
        <f t="shared" ref="AZ151:AZ203" si="34">IFERROR(ROUND((AY151-AY139)/AY139*100,2),"")</f>
        <v>-9.59</v>
      </c>
      <c r="BA151" s="22">
        <v>605.24</v>
      </c>
      <c r="BB151" s="21">
        <v>4307.8599999999997</v>
      </c>
      <c r="BC151" s="21">
        <v>1571.03</v>
      </c>
      <c r="BD151" s="20">
        <v>14771.8</v>
      </c>
      <c r="BE151" s="19">
        <v>2736.83</v>
      </c>
      <c r="BF151" s="24">
        <v>15</v>
      </c>
      <c r="BG151" s="23">
        <f t="shared" ref="BG151:BG203" si="35">IFERROR(ROUND((BF151-BF139)/BF139*100,2),"")</f>
        <v>36.36</v>
      </c>
      <c r="BH151" s="22">
        <v>3</v>
      </c>
      <c r="BI151" s="21">
        <v>5</v>
      </c>
      <c r="BJ151" s="21">
        <v>4</v>
      </c>
      <c r="BK151" s="20">
        <v>3</v>
      </c>
      <c r="BL151" s="25">
        <v>1</v>
      </c>
      <c r="BM151" s="24">
        <v>15954.35</v>
      </c>
      <c r="BN151" s="23">
        <f t="shared" ref="BN151:BN203" si="36">IFERROR(ROUND((BM151-BM139)/BM139*100,2),"")</f>
        <v>13.51</v>
      </c>
      <c r="BO151" s="22">
        <v>2157.7199999999998</v>
      </c>
      <c r="BP151" s="21">
        <v>2767.75</v>
      </c>
      <c r="BQ151" s="21">
        <v>1449.78</v>
      </c>
      <c r="BR151" s="20">
        <v>9579.1</v>
      </c>
      <c r="BS151" s="19">
        <v>1317.97</v>
      </c>
      <c r="BT151" s="24">
        <v>11</v>
      </c>
      <c r="BU151" s="23">
        <f t="shared" ref="BU151:BU203" si="37">IFERROR(ROUND((BT151-BT139)/BT139*100,2),"")</f>
        <v>0</v>
      </c>
      <c r="BV151" s="22">
        <v>2</v>
      </c>
      <c r="BW151" s="21">
        <v>6</v>
      </c>
      <c r="BX151" s="21">
        <v>1</v>
      </c>
      <c r="BY151" s="20">
        <v>2</v>
      </c>
      <c r="BZ151" s="25">
        <v>5</v>
      </c>
      <c r="CA151" s="24">
        <v>10655.45</v>
      </c>
      <c r="CB151" s="23">
        <f t="shared" ref="CB151:CB203" si="38">IFERROR(ROUND((CA151-CA139)/CA139*100,2),"")</f>
        <v>-65.37</v>
      </c>
      <c r="CC151" s="22">
        <v>521.51</v>
      </c>
      <c r="CD151" s="21">
        <v>5717.4</v>
      </c>
      <c r="CE151" s="21">
        <v>991.79</v>
      </c>
      <c r="CF151" s="20">
        <v>3424.75</v>
      </c>
      <c r="CG151" s="19">
        <v>4725.6099999999997</v>
      </c>
      <c r="CH151" s="24">
        <v>60</v>
      </c>
      <c r="CI151" s="23">
        <f t="shared" ref="CI151:CI203" si="39">IFERROR(ROUND((CH151-CH139)/CH139*100,2),"")</f>
        <v>27.66</v>
      </c>
      <c r="CJ151" s="22">
        <v>10</v>
      </c>
      <c r="CK151" s="21">
        <v>35</v>
      </c>
      <c r="CL151" s="21">
        <v>0</v>
      </c>
      <c r="CM151" s="20">
        <v>15</v>
      </c>
      <c r="CN151" s="25">
        <v>35</v>
      </c>
      <c r="CO151" s="24">
        <v>29670.74</v>
      </c>
      <c r="CP151" s="23">
        <f t="shared" ref="CP151:CP203"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3"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521</v>
      </c>
      <c r="C202" s="9">
        <f t="shared" si="41"/>
        <v>9.2200000000000006</v>
      </c>
      <c r="D202" s="8">
        <v>233</v>
      </c>
      <c r="E202" s="7">
        <v>147</v>
      </c>
      <c r="F202" s="7">
        <v>130</v>
      </c>
      <c r="G202" s="6">
        <v>11</v>
      </c>
      <c r="H202" s="11">
        <v>17</v>
      </c>
      <c r="I202" s="10">
        <v>140909.93</v>
      </c>
      <c r="J202" s="9">
        <f t="shared" si="28"/>
        <v>6.55</v>
      </c>
      <c r="K202" s="8">
        <v>64881.52</v>
      </c>
      <c r="L202" s="7">
        <v>39866.120000000003</v>
      </c>
      <c r="M202" s="7">
        <v>32225.67</v>
      </c>
      <c r="N202" s="6">
        <v>3936.62</v>
      </c>
      <c r="O202" s="5">
        <v>7640.45</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thickBot="1" x14ac:dyDescent="0.25">
      <c r="A203" s="137">
        <v>45383</v>
      </c>
      <c r="B203" s="10">
        <v>454</v>
      </c>
      <c r="C203" s="9">
        <f t="shared" si="41"/>
        <v>16.71</v>
      </c>
      <c r="D203" s="8">
        <v>230</v>
      </c>
      <c r="E203" s="7">
        <v>124</v>
      </c>
      <c r="F203" s="7">
        <v>86</v>
      </c>
      <c r="G203" s="6">
        <v>14</v>
      </c>
      <c r="H203" s="11">
        <v>38</v>
      </c>
      <c r="I203" s="10">
        <v>127331.14</v>
      </c>
      <c r="J203" s="9">
        <f t="shared" si="28"/>
        <v>29.08</v>
      </c>
      <c r="K203" s="8">
        <v>73248.87</v>
      </c>
      <c r="L203" s="7">
        <v>32521.85</v>
      </c>
      <c r="M203" s="7">
        <v>18764.439999999999</v>
      </c>
      <c r="N203" s="6">
        <v>2795.98</v>
      </c>
      <c r="O203" s="5">
        <v>13757.41</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16</v>
      </c>
      <c r="BG203" s="9">
        <f t="shared" si="35"/>
        <v>45.45</v>
      </c>
      <c r="BH203" s="8">
        <v>4</v>
      </c>
      <c r="BI203" s="7">
        <v>5</v>
      </c>
      <c r="BJ203" s="7">
        <v>2</v>
      </c>
      <c r="BK203" s="6">
        <v>5</v>
      </c>
      <c r="BL203" s="11">
        <v>3</v>
      </c>
      <c r="BM203" s="10">
        <v>10076.870000000001</v>
      </c>
      <c r="BN203" s="9">
        <f t="shared" si="36"/>
        <v>43.29</v>
      </c>
      <c r="BO203" s="8">
        <v>1178.1099999999999</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47" priority="1">
      <formula>MATCH(MAX(A:A)+1,A:A, 1)-2&lt;=ROW($A1)=TRUE</formula>
    </cfRule>
  </conditionalFormatting>
  <conditionalFormatting sqref="B204:CJ204">
    <cfRule type="expression" dxfId="46" priority="54">
      <formula>MATCH(MAX(B:B)+1,B:B, 1)-2&lt;=ROW($A205)=TRUE</formula>
    </cfRule>
  </conditionalFormatting>
  <conditionalFormatting sqref="B205:CJ205">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3" si="28">IFERROR(ROUND((I151-I139)/I139*100,2),"")</f>
        <v>-3.2</v>
      </c>
      <c r="K151" s="22">
        <v>302091.57</v>
      </c>
      <c r="L151" s="21">
        <v>148061.07999999999</v>
      </c>
      <c r="M151" s="21">
        <v>80516.58</v>
      </c>
      <c r="N151" s="20">
        <v>32365.42</v>
      </c>
      <c r="O151" s="19">
        <v>67544.5</v>
      </c>
      <c r="P151" s="24">
        <v>943</v>
      </c>
      <c r="Q151" s="23">
        <f t="shared" ref="Q151:Q203" si="29">IFERROR(ROUND((P151-P139)/P139*100,2),"")</f>
        <v>0.21</v>
      </c>
      <c r="R151" s="22">
        <v>458</v>
      </c>
      <c r="S151" s="21">
        <v>233</v>
      </c>
      <c r="T151" s="21">
        <v>218</v>
      </c>
      <c r="U151" s="20">
        <v>34</v>
      </c>
      <c r="V151" s="25">
        <v>15</v>
      </c>
      <c r="W151" s="24">
        <v>62642.98</v>
      </c>
      <c r="X151" s="23">
        <f t="shared" ref="X151:X203" si="30">IFERROR(ROUND((W151-W139)/W139*100,2),"")</f>
        <v>-0.65</v>
      </c>
      <c r="Y151" s="22">
        <v>30156.82</v>
      </c>
      <c r="Z151" s="21">
        <v>15542.16</v>
      </c>
      <c r="AA151" s="21">
        <v>15007.17</v>
      </c>
      <c r="AB151" s="20">
        <v>1936.83</v>
      </c>
      <c r="AC151" s="19">
        <v>534.99</v>
      </c>
      <c r="AD151" s="24">
        <v>76</v>
      </c>
      <c r="AE151" s="23">
        <f t="shared" ref="AE151:AE203" si="31">IFERROR(ROUND((AD151-AD139)/AD139*100,2),"")</f>
        <v>-28.3</v>
      </c>
      <c r="AF151" s="22">
        <v>24</v>
      </c>
      <c r="AG151" s="21">
        <v>30</v>
      </c>
      <c r="AH151" s="21">
        <v>1</v>
      </c>
      <c r="AI151" s="20">
        <v>21</v>
      </c>
      <c r="AJ151" s="25">
        <v>29</v>
      </c>
      <c r="AK151" s="24">
        <v>39401</v>
      </c>
      <c r="AL151" s="23">
        <f t="shared" ref="AL151:AL203" si="32">IFERROR(ROUND((AK151-AK139)/AK139*100,2),"")</f>
        <v>-14.62</v>
      </c>
      <c r="AM151" s="22">
        <v>6510.29</v>
      </c>
      <c r="AN151" s="21">
        <v>9989.6200000000008</v>
      </c>
      <c r="AO151" s="21">
        <v>323.04000000000002</v>
      </c>
      <c r="AP151" s="20">
        <v>22578.05</v>
      </c>
      <c r="AQ151" s="19">
        <v>9666.58</v>
      </c>
      <c r="AR151" s="24">
        <v>91</v>
      </c>
      <c r="AS151" s="23">
        <f t="shared" ref="AS151:AS203" si="33">IFERROR(ROUND((AR151-AR139)/AR139*100,2),"")</f>
        <v>2.25</v>
      </c>
      <c r="AT151" s="22">
        <v>18</v>
      </c>
      <c r="AU151" s="21">
        <v>25</v>
      </c>
      <c r="AV151" s="21">
        <v>6</v>
      </c>
      <c r="AW151" s="20">
        <v>42</v>
      </c>
      <c r="AX151" s="25">
        <v>19</v>
      </c>
      <c r="AY151" s="24">
        <v>66507.009999999995</v>
      </c>
      <c r="AZ151" s="23">
        <f t="shared" ref="AZ151:AZ203" si="34">IFERROR(ROUND((AY151-AY139)/AY139*100,2),"")</f>
        <v>-40.93</v>
      </c>
      <c r="BA151" s="22">
        <v>6373.64</v>
      </c>
      <c r="BB151" s="21">
        <v>16097.92</v>
      </c>
      <c r="BC151" s="21">
        <v>1536.31</v>
      </c>
      <c r="BD151" s="20">
        <v>42499.14</v>
      </c>
      <c r="BE151" s="19">
        <v>14561.61</v>
      </c>
      <c r="BF151" s="24">
        <v>47</v>
      </c>
      <c r="BG151" s="23">
        <f t="shared" ref="BG151:BG203" si="35">IFERROR(ROUND((BF151-BF139)/BF139*100,2),"")</f>
        <v>-9.6199999999999992</v>
      </c>
      <c r="BH151" s="22">
        <v>9</v>
      </c>
      <c r="BI151" s="21">
        <v>22</v>
      </c>
      <c r="BJ151" s="21">
        <v>4</v>
      </c>
      <c r="BK151" s="20">
        <v>12</v>
      </c>
      <c r="BL151" s="25">
        <v>18</v>
      </c>
      <c r="BM151" s="24">
        <v>35370.9</v>
      </c>
      <c r="BN151" s="23">
        <f t="shared" ref="BN151:BN203" si="36">IFERROR(ROUND((BM151-BM139)/BM139*100,2),"")</f>
        <v>-13.74</v>
      </c>
      <c r="BO151" s="22">
        <v>4302.83</v>
      </c>
      <c r="BP151" s="21">
        <v>15895.17</v>
      </c>
      <c r="BQ151" s="21">
        <v>3360.96</v>
      </c>
      <c r="BR151" s="20">
        <v>11811.94</v>
      </c>
      <c r="BS151" s="19">
        <v>12534.21</v>
      </c>
      <c r="BT151" s="24">
        <v>42</v>
      </c>
      <c r="BU151" s="23">
        <f t="shared" ref="BU151:BU203" si="37">IFERROR(ROUND((BT151-BT139)/BT139*100,2),"")</f>
        <v>-19.23</v>
      </c>
      <c r="BV151" s="22">
        <v>5</v>
      </c>
      <c r="BW151" s="21">
        <v>19</v>
      </c>
      <c r="BX151" s="21">
        <v>3</v>
      </c>
      <c r="BY151" s="20">
        <v>15</v>
      </c>
      <c r="BZ151" s="25">
        <v>16</v>
      </c>
      <c r="CA151" s="24">
        <v>56071.06</v>
      </c>
      <c r="CB151" s="23">
        <f t="shared" ref="CB151:CB203" si="38">IFERROR(ROUND((CA151-CA139)/CA139*100,2),"")</f>
        <v>-39.229999999999997</v>
      </c>
      <c r="CC151" s="22">
        <v>2238.37</v>
      </c>
      <c r="CD151" s="21">
        <v>25495.08</v>
      </c>
      <c r="CE151" s="21">
        <v>1843.04</v>
      </c>
      <c r="CF151" s="20">
        <v>26494.57</v>
      </c>
      <c r="CG151" s="19">
        <v>23652.04</v>
      </c>
      <c r="CH151" s="24">
        <v>311</v>
      </c>
      <c r="CI151" s="23">
        <f t="shared" ref="CI151:CI203" si="39">IFERROR(ROUND((CH151-CH139)/CH139*100,2),"")</f>
        <v>4.01</v>
      </c>
      <c r="CJ151" s="22">
        <v>80</v>
      </c>
      <c r="CK151" s="21">
        <v>146</v>
      </c>
      <c r="CL151" s="21">
        <v>31</v>
      </c>
      <c r="CM151" s="20">
        <v>53</v>
      </c>
      <c r="CN151" s="25">
        <v>115</v>
      </c>
      <c r="CO151" s="24">
        <v>186390.57</v>
      </c>
      <c r="CP151" s="23">
        <f t="shared" ref="CP151:CP203"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3"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1973</v>
      </c>
      <c r="C201" s="9">
        <f t="shared" si="41"/>
        <v>12.17</v>
      </c>
      <c r="D201" s="8">
        <v>928</v>
      </c>
      <c r="E201" s="7">
        <v>592</v>
      </c>
      <c r="F201" s="7">
        <v>395</v>
      </c>
      <c r="G201" s="6">
        <v>51</v>
      </c>
      <c r="H201" s="11">
        <v>200</v>
      </c>
      <c r="I201" s="10">
        <v>547458.47</v>
      </c>
      <c r="J201" s="9">
        <f t="shared" si="28"/>
        <v>10.75</v>
      </c>
      <c r="K201" s="8">
        <v>267502.64</v>
      </c>
      <c r="L201" s="7">
        <v>156276.84</v>
      </c>
      <c r="M201" s="7">
        <v>103229.87</v>
      </c>
      <c r="N201" s="6">
        <v>18002.66</v>
      </c>
      <c r="O201" s="5">
        <v>53947.94</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2556</v>
      </c>
      <c r="C202" s="9">
        <f t="shared" si="41"/>
        <v>1.83</v>
      </c>
      <c r="D202" s="8">
        <v>1251</v>
      </c>
      <c r="E202" s="7">
        <v>738</v>
      </c>
      <c r="F202" s="7">
        <v>472</v>
      </c>
      <c r="G202" s="6">
        <v>92</v>
      </c>
      <c r="H202" s="11">
        <v>266</v>
      </c>
      <c r="I202" s="10">
        <v>714581.79</v>
      </c>
      <c r="J202" s="9">
        <f t="shared" si="28"/>
        <v>3.87</v>
      </c>
      <c r="K202" s="8">
        <v>362804.49</v>
      </c>
      <c r="L202" s="7">
        <v>206804.25</v>
      </c>
      <c r="M202" s="7">
        <v>110413.17</v>
      </c>
      <c r="N202" s="6">
        <v>33855.07</v>
      </c>
      <c r="O202" s="5">
        <v>96391.08</v>
      </c>
      <c r="P202" s="10">
        <v>1395</v>
      </c>
      <c r="Q202" s="9">
        <f t="shared" si="29"/>
        <v>2.65</v>
      </c>
      <c r="R202" s="8">
        <v>626</v>
      </c>
      <c r="S202" s="7">
        <v>302</v>
      </c>
      <c r="T202" s="7">
        <v>408</v>
      </c>
      <c r="U202" s="6">
        <v>59</v>
      </c>
      <c r="V202" s="11">
        <v>-106</v>
      </c>
      <c r="W202" s="10">
        <v>87445.14</v>
      </c>
      <c r="X202" s="9">
        <f t="shared" si="30"/>
        <v>-0.32</v>
      </c>
      <c r="Y202" s="8">
        <v>40146.03</v>
      </c>
      <c r="Z202" s="7">
        <v>19359.009999999998</v>
      </c>
      <c r="AA202" s="7">
        <v>24768.28</v>
      </c>
      <c r="AB202" s="6">
        <v>3171.82</v>
      </c>
      <c r="AC202" s="5">
        <v>-5409.27</v>
      </c>
      <c r="AD202" s="10">
        <v>124</v>
      </c>
      <c r="AE202" s="9">
        <f t="shared" si="31"/>
        <v>20.39</v>
      </c>
      <c r="AF202" s="8">
        <v>32</v>
      </c>
      <c r="AG202" s="7">
        <v>50</v>
      </c>
      <c r="AH202" s="7">
        <v>14</v>
      </c>
      <c r="AI202" s="6">
        <v>27</v>
      </c>
      <c r="AJ202" s="11">
        <v>37</v>
      </c>
      <c r="AK202" s="10">
        <v>191381.72</v>
      </c>
      <c r="AL202" s="9">
        <f t="shared" si="32"/>
        <v>142.21</v>
      </c>
      <c r="AM202" s="8">
        <v>27064.6</v>
      </c>
      <c r="AN202" s="7">
        <v>36184.71</v>
      </c>
      <c r="AO202" s="7">
        <v>6135.97</v>
      </c>
      <c r="AP202" s="6">
        <v>98373.92</v>
      </c>
      <c r="AQ202" s="5">
        <v>53671.26</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53</v>
      </c>
      <c r="BU202" s="9">
        <f t="shared" si="37"/>
        <v>-14.52</v>
      </c>
      <c r="BV202" s="8">
        <v>4</v>
      </c>
      <c r="BW202" s="7">
        <v>23</v>
      </c>
      <c r="BX202" s="7">
        <v>2</v>
      </c>
      <c r="BY202" s="6">
        <v>24</v>
      </c>
      <c r="BZ202" s="11">
        <v>21</v>
      </c>
      <c r="CA202" s="10">
        <v>106086.16</v>
      </c>
      <c r="CB202" s="9">
        <f t="shared" si="38"/>
        <v>-70.53</v>
      </c>
      <c r="CC202" s="8">
        <v>3905.37</v>
      </c>
      <c r="CD202" s="7">
        <v>32848.629999999997</v>
      </c>
      <c r="CE202" s="7">
        <v>1266.23</v>
      </c>
      <c r="CF202" s="6">
        <v>68065.929999999993</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thickBot="1" x14ac:dyDescent="0.25">
      <c r="A203" s="137">
        <v>45383</v>
      </c>
      <c r="B203" s="10">
        <v>2065</v>
      </c>
      <c r="C203" s="9">
        <f t="shared" si="41"/>
        <v>4.1399999999999997</v>
      </c>
      <c r="D203" s="8">
        <v>1063</v>
      </c>
      <c r="E203" s="7">
        <v>597</v>
      </c>
      <c r="F203" s="7">
        <v>339</v>
      </c>
      <c r="G203" s="6">
        <v>65</v>
      </c>
      <c r="H203" s="11">
        <v>259</v>
      </c>
      <c r="I203" s="10">
        <v>605931.04</v>
      </c>
      <c r="J203" s="9">
        <f t="shared" si="28"/>
        <v>9.91</v>
      </c>
      <c r="K203" s="8">
        <v>325510.7</v>
      </c>
      <c r="L203" s="7">
        <v>150844.76</v>
      </c>
      <c r="M203" s="7">
        <v>83552.429999999993</v>
      </c>
      <c r="N203" s="6">
        <v>45487.92</v>
      </c>
      <c r="O203" s="5">
        <v>67827.56</v>
      </c>
      <c r="P203" s="10">
        <v>1127</v>
      </c>
      <c r="Q203" s="9">
        <f t="shared" si="29"/>
        <v>12.03</v>
      </c>
      <c r="R203" s="8">
        <v>491</v>
      </c>
      <c r="S203" s="7">
        <v>268</v>
      </c>
      <c r="T203" s="7">
        <v>330</v>
      </c>
      <c r="U203" s="6">
        <v>38</v>
      </c>
      <c r="V203" s="11">
        <v>-62</v>
      </c>
      <c r="W203" s="10">
        <v>68973.899999999994</v>
      </c>
      <c r="X203" s="9">
        <f t="shared" si="30"/>
        <v>4.9000000000000004</v>
      </c>
      <c r="Y203" s="8">
        <v>30537.7</v>
      </c>
      <c r="Z203" s="7">
        <v>16901.48</v>
      </c>
      <c r="AA203" s="7">
        <v>19288.900000000001</v>
      </c>
      <c r="AB203" s="6">
        <v>2245.8200000000002</v>
      </c>
      <c r="AC203" s="5">
        <v>-2387.42</v>
      </c>
      <c r="AD203" s="10">
        <v>71</v>
      </c>
      <c r="AE203" s="9">
        <f t="shared" si="31"/>
        <v>-22.83</v>
      </c>
      <c r="AF203" s="8">
        <v>22</v>
      </c>
      <c r="AG203" s="7">
        <v>32</v>
      </c>
      <c r="AH203" s="7">
        <v>2</v>
      </c>
      <c r="AI203" s="6">
        <v>15</v>
      </c>
      <c r="AJ203" s="11">
        <v>30</v>
      </c>
      <c r="AK203" s="10">
        <v>42434.17</v>
      </c>
      <c r="AL203" s="9">
        <f t="shared" si="32"/>
        <v>-21.24</v>
      </c>
      <c r="AM203" s="8">
        <v>5056.26</v>
      </c>
      <c r="AN203" s="7">
        <v>19493.46</v>
      </c>
      <c r="AO203" s="7">
        <v>221.05</v>
      </c>
      <c r="AP203" s="6">
        <v>17663.400000000001</v>
      </c>
      <c r="AQ203" s="5">
        <v>19272.41</v>
      </c>
      <c r="AR203" s="10">
        <v>69</v>
      </c>
      <c r="AS203" s="9">
        <f t="shared" si="33"/>
        <v>27.78</v>
      </c>
      <c r="AT203" s="8">
        <v>10</v>
      </c>
      <c r="AU203" s="7">
        <v>15</v>
      </c>
      <c r="AV203" s="7">
        <v>10</v>
      </c>
      <c r="AW203" s="6">
        <v>34</v>
      </c>
      <c r="AX203" s="11">
        <v>5</v>
      </c>
      <c r="AY203" s="10">
        <v>62125.98</v>
      </c>
      <c r="AZ203" s="9">
        <f t="shared" si="34"/>
        <v>-0.28000000000000003</v>
      </c>
      <c r="BA203" s="8">
        <v>5385.54</v>
      </c>
      <c r="BB203" s="7">
        <v>16084.2</v>
      </c>
      <c r="BC203" s="7">
        <v>8117.91</v>
      </c>
      <c r="BD203" s="6">
        <v>32538.33</v>
      </c>
      <c r="BE203" s="5">
        <v>7966.29</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28</v>
      </c>
      <c r="BU203" s="9">
        <f t="shared" si="37"/>
        <v>12</v>
      </c>
      <c r="BV203" s="8">
        <v>6</v>
      </c>
      <c r="BW203" s="7">
        <v>10</v>
      </c>
      <c r="BX203" s="7">
        <v>1</v>
      </c>
      <c r="BY203" s="6">
        <v>11</v>
      </c>
      <c r="BZ203" s="11">
        <v>9</v>
      </c>
      <c r="CA203" s="10">
        <v>41716.160000000003</v>
      </c>
      <c r="CB203" s="9">
        <f t="shared" si="38"/>
        <v>-33.86</v>
      </c>
      <c r="CC203" s="8">
        <v>3152.48</v>
      </c>
      <c r="CD203" s="7">
        <v>12378.68</v>
      </c>
      <c r="CE203" s="7">
        <v>199.9</v>
      </c>
      <c r="CF203" s="6">
        <v>25985.1</v>
      </c>
      <c r="CG203" s="5">
        <v>12178.78</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43" priority="1">
      <formula>MATCH(MAX(A:A)+1,A:A, 1)-2&lt;=ROW($A1)=TRUE</formula>
    </cfRule>
  </conditionalFormatting>
  <conditionalFormatting sqref="B204:CJ204">
    <cfRule type="expression" dxfId="42" priority="50">
      <formula>MATCH(MAX(B:B)+1,B:B, 1)-2&lt;=ROW($A205)=TRUE</formula>
    </cfRule>
  </conditionalFormatting>
  <conditionalFormatting sqref="B205:CJ205">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3" si="28">IFERROR(ROUND((I151-I139)/I139*100,2),"")</f>
        <v>-2.5099999999999998</v>
      </c>
      <c r="K151" s="22">
        <v>292492.42</v>
      </c>
      <c r="L151" s="21">
        <v>169679.31</v>
      </c>
      <c r="M151" s="21">
        <v>77404.37</v>
      </c>
      <c r="N151" s="20">
        <v>28248.3</v>
      </c>
      <c r="O151" s="19">
        <v>92479.32</v>
      </c>
      <c r="P151" s="24">
        <v>3587</v>
      </c>
      <c r="Q151" s="23">
        <f t="shared" ref="Q151:Q203" si="29">IFERROR(ROUND((P151-P139)/P139*100,2),"")</f>
        <v>1.24</v>
      </c>
      <c r="R151" s="22">
        <v>1536</v>
      </c>
      <c r="S151" s="21">
        <v>969</v>
      </c>
      <c r="T151" s="21">
        <v>914</v>
      </c>
      <c r="U151" s="20">
        <v>168</v>
      </c>
      <c r="V151" s="25">
        <v>55</v>
      </c>
      <c r="W151" s="24">
        <v>205378.97</v>
      </c>
      <c r="X151" s="23">
        <f t="shared" ref="X151:X203" si="30">IFERROR(ROUND((W151-W139)/W139*100,2),"")</f>
        <v>0.84</v>
      </c>
      <c r="Y151" s="22">
        <v>92022.11</v>
      </c>
      <c r="Z151" s="21">
        <v>54571.85</v>
      </c>
      <c r="AA151" s="21">
        <v>49815.47</v>
      </c>
      <c r="AB151" s="20">
        <v>8969.5400000000009</v>
      </c>
      <c r="AC151" s="19">
        <v>4756.38</v>
      </c>
      <c r="AD151" s="24">
        <v>60</v>
      </c>
      <c r="AE151" s="23">
        <f t="shared" ref="AE151:AE203" si="31">IFERROR(ROUND((AD151-AD139)/AD139*100,2),"")</f>
        <v>-29.41</v>
      </c>
      <c r="AF151" s="22">
        <v>14</v>
      </c>
      <c r="AG151" s="21">
        <v>26</v>
      </c>
      <c r="AH151" s="21">
        <v>6</v>
      </c>
      <c r="AI151" s="20">
        <v>14</v>
      </c>
      <c r="AJ151" s="25">
        <v>20</v>
      </c>
      <c r="AK151" s="24">
        <v>27322.41</v>
      </c>
      <c r="AL151" s="23">
        <f t="shared" ref="AL151:AL203" si="32">IFERROR(ROUND((AK151-AK139)/AK139*100,2),"")</f>
        <v>-68.459999999999994</v>
      </c>
      <c r="AM151" s="22">
        <v>5584.08</v>
      </c>
      <c r="AN151" s="21">
        <v>9442.0400000000009</v>
      </c>
      <c r="AO151" s="21">
        <v>1151.4100000000001</v>
      </c>
      <c r="AP151" s="20">
        <v>11144.88</v>
      </c>
      <c r="AQ151" s="19">
        <v>8290.6299999999992</v>
      </c>
      <c r="AR151" s="24">
        <v>117</v>
      </c>
      <c r="AS151" s="23">
        <f t="shared" ref="AS151:AS203" si="33">IFERROR(ROUND((AR151-AR139)/AR139*100,2),"")</f>
        <v>-8.59</v>
      </c>
      <c r="AT151" s="22">
        <v>9</v>
      </c>
      <c r="AU151" s="21">
        <v>38</v>
      </c>
      <c r="AV151" s="21">
        <v>11</v>
      </c>
      <c r="AW151" s="20">
        <v>59</v>
      </c>
      <c r="AX151" s="25">
        <v>27</v>
      </c>
      <c r="AY151" s="24">
        <v>72773.87</v>
      </c>
      <c r="AZ151" s="23">
        <f t="shared" ref="AZ151:AZ203" si="34">IFERROR(ROUND((AY151-AY139)/AY139*100,2),"")</f>
        <v>-8.27</v>
      </c>
      <c r="BA151" s="22">
        <v>3585.9</v>
      </c>
      <c r="BB151" s="21">
        <v>15458.68</v>
      </c>
      <c r="BC151" s="21">
        <v>3966.3</v>
      </c>
      <c r="BD151" s="20">
        <v>49762.99</v>
      </c>
      <c r="BE151" s="19">
        <v>11492.38</v>
      </c>
      <c r="BF151" s="24">
        <v>56</v>
      </c>
      <c r="BG151" s="23">
        <f t="shared" ref="BG151:BG203" si="35">IFERROR(ROUND((BF151-BF139)/BF139*100,2),"")</f>
        <v>-12.5</v>
      </c>
      <c r="BH151" s="22">
        <v>16</v>
      </c>
      <c r="BI151" s="21">
        <v>18</v>
      </c>
      <c r="BJ151" s="21">
        <v>7</v>
      </c>
      <c r="BK151" s="20">
        <v>15</v>
      </c>
      <c r="BL151" s="25">
        <v>11</v>
      </c>
      <c r="BM151" s="24">
        <v>35625.379999999997</v>
      </c>
      <c r="BN151" s="23">
        <f t="shared" ref="BN151:BN203" si="36">IFERROR(ROUND((BM151-BM139)/BM139*100,2),"")</f>
        <v>-44</v>
      </c>
      <c r="BO151" s="22">
        <v>9510.98</v>
      </c>
      <c r="BP151" s="21">
        <v>11448.87</v>
      </c>
      <c r="BQ151" s="21">
        <v>2414.9</v>
      </c>
      <c r="BR151" s="20">
        <v>12250.63</v>
      </c>
      <c r="BS151" s="19">
        <v>9033.9699999999993</v>
      </c>
      <c r="BT151" s="24">
        <v>36</v>
      </c>
      <c r="BU151" s="23">
        <f t="shared" ref="BU151:BU203" si="37">IFERROR(ROUND((BT151-BT139)/BT139*100,2),"")</f>
        <v>28.57</v>
      </c>
      <c r="BV151" s="22">
        <v>5</v>
      </c>
      <c r="BW151" s="21">
        <v>16</v>
      </c>
      <c r="BX151" s="21">
        <v>3</v>
      </c>
      <c r="BY151" s="20">
        <v>11</v>
      </c>
      <c r="BZ151" s="25">
        <v>12</v>
      </c>
      <c r="CA151" s="24">
        <v>88587.85</v>
      </c>
      <c r="CB151" s="23">
        <f t="shared" ref="CB151:CB203" si="38">IFERROR(ROUND((CA151-CA139)/CA139*100,2),"")</f>
        <v>22.39</v>
      </c>
      <c r="CC151" s="22">
        <v>3667.12</v>
      </c>
      <c r="CD151" s="21">
        <v>21006.73</v>
      </c>
      <c r="CE151" s="21">
        <v>1999.18</v>
      </c>
      <c r="CF151" s="20">
        <v>51085.89</v>
      </c>
      <c r="CG151" s="19">
        <v>8178.62</v>
      </c>
      <c r="CH151" s="24">
        <v>412</v>
      </c>
      <c r="CI151" s="23">
        <f t="shared" ref="CI151:CI203" si="39">IFERROR(ROUND((CH151-CH139)/CH139*100,2),"")</f>
        <v>-8.24</v>
      </c>
      <c r="CJ151" s="22">
        <v>48</v>
      </c>
      <c r="CK151" s="21">
        <v>197</v>
      </c>
      <c r="CL151" s="21">
        <v>24</v>
      </c>
      <c r="CM151" s="20">
        <v>142</v>
      </c>
      <c r="CN151" s="25">
        <v>174</v>
      </c>
      <c r="CO151" s="24">
        <v>158245.34</v>
      </c>
      <c r="CP151" s="23">
        <f t="shared" ref="CP151:CP203"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3"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3314</v>
      </c>
      <c r="C201" s="9">
        <f t="shared" si="41"/>
        <v>11.36</v>
      </c>
      <c r="D201" s="8">
        <v>1493</v>
      </c>
      <c r="E201" s="7">
        <v>1160</v>
      </c>
      <c r="F201" s="7">
        <v>490</v>
      </c>
      <c r="G201" s="6">
        <v>166</v>
      </c>
      <c r="H201" s="11">
        <v>672</v>
      </c>
      <c r="I201" s="10">
        <v>541367.5</v>
      </c>
      <c r="J201" s="9">
        <f t="shared" si="28"/>
        <v>17.41</v>
      </c>
      <c r="K201" s="8">
        <v>252758.88</v>
      </c>
      <c r="L201" s="7">
        <v>187250.13</v>
      </c>
      <c r="M201" s="7">
        <v>75658.22</v>
      </c>
      <c r="N201" s="6">
        <v>23920.19</v>
      </c>
      <c r="O201" s="5">
        <v>112881.11</v>
      </c>
      <c r="P201" s="10">
        <v>3918</v>
      </c>
      <c r="Q201" s="9">
        <f t="shared" si="29"/>
        <v>11.18</v>
      </c>
      <c r="R201" s="8">
        <v>1709</v>
      </c>
      <c r="S201" s="7">
        <v>1001</v>
      </c>
      <c r="T201" s="7">
        <v>1041</v>
      </c>
      <c r="U201" s="6">
        <v>166</v>
      </c>
      <c r="V201" s="11">
        <v>-39</v>
      </c>
      <c r="W201" s="10">
        <v>206011.8</v>
      </c>
      <c r="X201" s="9">
        <f t="shared" si="30"/>
        <v>9.65</v>
      </c>
      <c r="Y201" s="8">
        <v>86345.03</v>
      </c>
      <c r="Z201" s="7">
        <v>57336.86</v>
      </c>
      <c r="AA201" s="7">
        <v>53134.28</v>
      </c>
      <c r="AB201" s="6">
        <v>9122.9699999999993</v>
      </c>
      <c r="AC201" s="5">
        <v>4275.24</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4315</v>
      </c>
      <c r="C202" s="9">
        <f t="shared" si="41"/>
        <v>4.6100000000000003</v>
      </c>
      <c r="D202" s="8">
        <v>1991</v>
      </c>
      <c r="E202" s="7">
        <v>1443</v>
      </c>
      <c r="F202" s="7">
        <v>676</v>
      </c>
      <c r="G202" s="6">
        <v>203</v>
      </c>
      <c r="H202" s="11">
        <v>768</v>
      </c>
      <c r="I202" s="10">
        <v>730309.7</v>
      </c>
      <c r="J202" s="9">
        <f t="shared" si="28"/>
        <v>6.83</v>
      </c>
      <c r="K202" s="8">
        <v>348800.82</v>
      </c>
      <c r="L202" s="7">
        <v>242852.84</v>
      </c>
      <c r="M202" s="7">
        <v>101889.87</v>
      </c>
      <c r="N202" s="6">
        <v>35272.339999999997</v>
      </c>
      <c r="O202" s="5">
        <v>142233.66</v>
      </c>
      <c r="P202" s="10">
        <v>5174</v>
      </c>
      <c r="Q202" s="9">
        <f t="shared" si="29"/>
        <v>2.0299999999999998</v>
      </c>
      <c r="R202" s="8">
        <v>2233</v>
      </c>
      <c r="S202" s="7">
        <v>1241</v>
      </c>
      <c r="T202" s="7">
        <v>1440</v>
      </c>
      <c r="U202" s="6">
        <v>260</v>
      </c>
      <c r="V202" s="11">
        <v>-199</v>
      </c>
      <c r="W202" s="10">
        <v>277833.56</v>
      </c>
      <c r="X202" s="9">
        <f t="shared" si="30"/>
        <v>-2.0099999999999998</v>
      </c>
      <c r="Y202" s="8">
        <v>118287.13</v>
      </c>
      <c r="Z202" s="7">
        <v>72557.87</v>
      </c>
      <c r="AA202" s="7">
        <v>74182.52</v>
      </c>
      <c r="AB202" s="6">
        <v>12806.04</v>
      </c>
      <c r="AC202" s="5">
        <v>-1624.65</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143</v>
      </c>
      <c r="AS202" s="9">
        <f t="shared" si="33"/>
        <v>7.52</v>
      </c>
      <c r="AT202" s="8">
        <v>10</v>
      </c>
      <c r="AU202" s="7">
        <v>40</v>
      </c>
      <c r="AV202" s="7">
        <v>8</v>
      </c>
      <c r="AW202" s="6">
        <v>85</v>
      </c>
      <c r="AX202" s="11">
        <v>32</v>
      </c>
      <c r="AY202" s="10">
        <v>133760.29999999999</v>
      </c>
      <c r="AZ202" s="9">
        <f t="shared" si="34"/>
        <v>23.9</v>
      </c>
      <c r="BA202" s="8">
        <v>3406.73</v>
      </c>
      <c r="BB202" s="7">
        <v>31752.16</v>
      </c>
      <c r="BC202" s="7">
        <v>3010.06</v>
      </c>
      <c r="BD202" s="6">
        <v>95591.35</v>
      </c>
      <c r="BE202" s="5">
        <v>28742.1</v>
      </c>
      <c r="BF202" s="10">
        <v>62</v>
      </c>
      <c r="BG202" s="9">
        <f t="shared" si="35"/>
        <v>-1.59</v>
      </c>
      <c r="BH202" s="8">
        <v>11</v>
      </c>
      <c r="BI202" s="7">
        <v>21</v>
      </c>
      <c r="BJ202" s="7">
        <v>7</v>
      </c>
      <c r="BK202" s="6">
        <v>23</v>
      </c>
      <c r="BL202" s="11">
        <v>14</v>
      </c>
      <c r="BM202" s="10">
        <v>56865.19</v>
      </c>
      <c r="BN202" s="9">
        <f t="shared" si="36"/>
        <v>33.97</v>
      </c>
      <c r="BO202" s="8">
        <v>3882.98</v>
      </c>
      <c r="BP202" s="7">
        <v>13400.97</v>
      </c>
      <c r="BQ202" s="7">
        <v>12758.67</v>
      </c>
      <c r="BR202" s="6">
        <v>26822.57</v>
      </c>
      <c r="BS202" s="5">
        <v>642.29999999999995</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thickBot="1" x14ac:dyDescent="0.25">
      <c r="A203" s="137">
        <v>45383</v>
      </c>
      <c r="B203" s="10">
        <v>3540</v>
      </c>
      <c r="C203" s="9">
        <f t="shared" si="41"/>
        <v>7.93</v>
      </c>
      <c r="D203" s="8">
        <v>1583</v>
      </c>
      <c r="E203" s="7">
        <v>1194</v>
      </c>
      <c r="F203" s="7">
        <v>548</v>
      </c>
      <c r="G203" s="6">
        <v>211</v>
      </c>
      <c r="H203" s="11">
        <v>646</v>
      </c>
      <c r="I203" s="10">
        <v>576997.77</v>
      </c>
      <c r="J203" s="9">
        <f t="shared" si="28"/>
        <v>6.27</v>
      </c>
      <c r="K203" s="8">
        <v>263359.40000000002</v>
      </c>
      <c r="L203" s="7">
        <v>203996.02</v>
      </c>
      <c r="M203" s="7">
        <v>77413.84</v>
      </c>
      <c r="N203" s="6">
        <v>31382.26</v>
      </c>
      <c r="O203" s="5">
        <v>126582.18</v>
      </c>
      <c r="P203" s="10">
        <v>4534</v>
      </c>
      <c r="Q203" s="9">
        <f t="shared" si="29"/>
        <v>7.85</v>
      </c>
      <c r="R203" s="8">
        <v>1971</v>
      </c>
      <c r="S203" s="7">
        <v>1198</v>
      </c>
      <c r="T203" s="7">
        <v>1189</v>
      </c>
      <c r="U203" s="6">
        <v>176</v>
      </c>
      <c r="V203" s="11">
        <v>9</v>
      </c>
      <c r="W203" s="10">
        <v>235383.77</v>
      </c>
      <c r="X203" s="9">
        <f t="shared" si="30"/>
        <v>5.36</v>
      </c>
      <c r="Y203" s="8">
        <v>100385.05</v>
      </c>
      <c r="Z203" s="7">
        <v>65066.8</v>
      </c>
      <c r="AA203" s="7">
        <v>60513.57</v>
      </c>
      <c r="AB203" s="6">
        <v>9418.35</v>
      </c>
      <c r="AC203" s="5">
        <v>4553.2299999999996</v>
      </c>
      <c r="AD203" s="10">
        <v>63</v>
      </c>
      <c r="AE203" s="9">
        <f t="shared" si="31"/>
        <v>34.04</v>
      </c>
      <c r="AF203" s="8">
        <v>9</v>
      </c>
      <c r="AG203" s="7">
        <v>25</v>
      </c>
      <c r="AH203" s="7">
        <v>3</v>
      </c>
      <c r="AI203" s="6">
        <v>25</v>
      </c>
      <c r="AJ203" s="11">
        <v>21</v>
      </c>
      <c r="AK203" s="10">
        <v>28639.32</v>
      </c>
      <c r="AL203" s="9">
        <f t="shared" si="32"/>
        <v>-7.92</v>
      </c>
      <c r="AM203" s="8">
        <v>1288.3800000000001</v>
      </c>
      <c r="AN203" s="7">
        <v>7448.8</v>
      </c>
      <c r="AO203" s="7">
        <v>659.24</v>
      </c>
      <c r="AP203" s="6">
        <v>13171.4</v>
      </c>
      <c r="AQ203" s="5">
        <v>718.06</v>
      </c>
      <c r="AR203" s="10">
        <v>97</v>
      </c>
      <c r="AS203" s="9">
        <f t="shared" si="33"/>
        <v>7.78</v>
      </c>
      <c r="AT203" s="8">
        <v>7</v>
      </c>
      <c r="AU203" s="7">
        <v>21</v>
      </c>
      <c r="AV203" s="7">
        <v>4</v>
      </c>
      <c r="AW203" s="6">
        <v>63</v>
      </c>
      <c r="AX203" s="11">
        <v>17</v>
      </c>
      <c r="AY203" s="10">
        <v>69208.259999999995</v>
      </c>
      <c r="AZ203" s="9">
        <f t="shared" si="34"/>
        <v>-31.47</v>
      </c>
      <c r="BA203" s="8">
        <v>5706.71</v>
      </c>
      <c r="BB203" s="7">
        <v>12895.95</v>
      </c>
      <c r="BC203" s="7">
        <v>916.4</v>
      </c>
      <c r="BD203" s="6">
        <v>45029.64</v>
      </c>
      <c r="BE203" s="5">
        <v>10702.03</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442</v>
      </c>
      <c r="CI203" s="9">
        <f t="shared" si="39"/>
        <v>15.1</v>
      </c>
      <c r="CJ203" s="8">
        <v>34</v>
      </c>
      <c r="CK203" s="7">
        <v>175</v>
      </c>
      <c r="CL203" s="7">
        <v>32</v>
      </c>
      <c r="CM203" s="6">
        <v>200</v>
      </c>
      <c r="CN203" s="11">
        <v>143</v>
      </c>
      <c r="CO203" s="10">
        <v>187158.7</v>
      </c>
      <c r="CP203" s="9">
        <f t="shared" si="40"/>
        <v>22.82</v>
      </c>
      <c r="CQ203" s="8">
        <v>11435.09</v>
      </c>
      <c r="CR203" s="7">
        <v>78152.7</v>
      </c>
      <c r="CS203" s="7">
        <v>12192.69</v>
      </c>
      <c r="CT203" s="6">
        <v>84878.69</v>
      </c>
      <c r="CU203" s="5">
        <v>65960.009999999995</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s="141" customFormat="1" ht="16.2" x14ac:dyDescent="0.2">
      <c r="A205" s="154" t="s">
        <v>38</v>
      </c>
      <c r="B205" s="142"/>
      <c r="C205" s="143"/>
      <c r="D205" s="142"/>
      <c r="E205" s="142"/>
      <c r="F205" s="142"/>
      <c r="G205" s="142"/>
      <c r="H205" s="142"/>
      <c r="I205" s="142"/>
      <c r="J205" s="143"/>
      <c r="K205" s="142"/>
      <c r="L205" s="142"/>
      <c r="M205" s="142"/>
      <c r="N205" s="142"/>
      <c r="O205" s="142"/>
      <c r="P205" s="142"/>
      <c r="Q205" s="143"/>
      <c r="R205" s="142"/>
      <c r="S205" s="142"/>
      <c r="T205" s="142"/>
      <c r="U205" s="142"/>
      <c r="V205" s="142"/>
      <c r="W205" s="142"/>
      <c r="X205" s="143"/>
      <c r="Y205" s="142"/>
      <c r="Z205" s="142"/>
      <c r="AA205" s="142"/>
      <c r="AB205" s="142"/>
      <c r="AC205" s="142"/>
      <c r="AD205" s="142"/>
      <c r="AE205" s="143"/>
      <c r="AF205" s="142"/>
      <c r="AG205" s="142"/>
      <c r="AH205" s="142"/>
      <c r="AI205" s="142"/>
      <c r="AJ205" s="142"/>
      <c r="AK205" s="142"/>
      <c r="AL205" s="143"/>
      <c r="AM205" s="142"/>
      <c r="AN205" s="142"/>
      <c r="AO205" s="142"/>
      <c r="AP205" s="142"/>
      <c r="AQ205" s="142"/>
      <c r="AR205" s="142"/>
      <c r="AS205" s="143"/>
      <c r="AT205" s="142"/>
      <c r="AU205" s="142"/>
      <c r="AV205" s="142"/>
      <c r="AW205" s="142"/>
      <c r="AX205" s="142"/>
      <c r="AY205" s="142"/>
      <c r="AZ205" s="143"/>
      <c r="BA205" s="142"/>
      <c r="BB205" s="142"/>
      <c r="BC205" s="142"/>
      <c r="BD205" s="142"/>
      <c r="BE205" s="142"/>
      <c r="BF205" s="142"/>
      <c r="BG205" s="143"/>
      <c r="BH205" s="142"/>
      <c r="BI205" s="142"/>
      <c r="BJ205" s="142"/>
      <c r="BK205" s="142"/>
      <c r="BL205" s="142"/>
      <c r="BM205" s="142"/>
      <c r="BN205" s="143"/>
      <c r="BO205" s="142"/>
      <c r="BP205" s="142"/>
      <c r="BQ205" s="142"/>
      <c r="BR205" s="142"/>
      <c r="BS205" s="142"/>
      <c r="BT205" s="142"/>
      <c r="BU205" s="143"/>
      <c r="BV205" s="142"/>
      <c r="BW205" s="142"/>
      <c r="BX205" s="142"/>
      <c r="BY205" s="142"/>
      <c r="BZ205" s="142"/>
      <c r="CA205" s="142"/>
      <c r="CB205" s="143"/>
      <c r="CC205" s="142"/>
      <c r="CD205" s="142"/>
      <c r="CE205" s="142"/>
      <c r="CF205" s="142"/>
      <c r="CG205" s="142"/>
      <c r="CH205" s="142"/>
      <c r="CI205" s="143"/>
      <c r="CJ205" s="142"/>
      <c r="CK205" s="142"/>
      <c r="CL205" s="142"/>
      <c r="CM205" s="142"/>
      <c r="CN205" s="142"/>
      <c r="CO205" s="142"/>
      <c r="CP205" s="143"/>
      <c r="CQ205" s="142"/>
      <c r="CR205" s="142"/>
      <c r="CS205" s="142"/>
      <c r="CT205" s="142"/>
      <c r="CU205" s="142"/>
    </row>
  </sheetData>
  <phoneticPr fontId="2"/>
  <conditionalFormatting sqref="A1:CJ203 A205 A206:CJ1048576">
    <cfRule type="expression" dxfId="39" priority="1">
      <formula>MATCH(MAX(A:A)+1,A:A, 1)-2&lt;=ROW($A1)=TRUE</formula>
    </cfRule>
  </conditionalFormatting>
  <conditionalFormatting sqref="B204:CJ204">
    <cfRule type="expression" dxfId="38" priority="46">
      <formula>MATCH(MAX(B:B)+1,B:B, 1)-2&lt;=ROW($A205)=TRUE</formula>
    </cfRule>
  </conditionalFormatting>
  <conditionalFormatting sqref="B205:CJ205">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3" si="28">IFERROR(ROUND((I151-I139)/I139*100,2),"")</f>
        <v>4.32</v>
      </c>
      <c r="K151" s="22">
        <v>172462.46</v>
      </c>
      <c r="L151" s="21">
        <v>71425.63</v>
      </c>
      <c r="M151" s="21">
        <v>42306.6</v>
      </c>
      <c r="N151" s="20">
        <v>6314.28</v>
      </c>
      <c r="O151" s="19">
        <v>29119.03</v>
      </c>
      <c r="P151" s="24">
        <v>221</v>
      </c>
      <c r="Q151" s="23">
        <f t="shared" ref="Q151:Q203" si="29">IFERROR(ROUND((P151-P139)/P139*100,2),"")</f>
        <v>-3.07</v>
      </c>
      <c r="R151" s="22">
        <v>129</v>
      </c>
      <c r="S151" s="21">
        <v>51</v>
      </c>
      <c r="T151" s="21">
        <v>38</v>
      </c>
      <c r="U151" s="20">
        <v>3</v>
      </c>
      <c r="V151" s="25">
        <v>13</v>
      </c>
      <c r="W151" s="24">
        <v>14657.91</v>
      </c>
      <c r="X151" s="23">
        <f t="shared" ref="X151:X203" si="30">IFERROR(ROUND((W151-W139)/W139*100,2),"")</f>
        <v>-0.34</v>
      </c>
      <c r="Y151" s="22">
        <v>8734.1200000000008</v>
      </c>
      <c r="Z151" s="21">
        <v>3249.25</v>
      </c>
      <c r="AA151" s="21">
        <v>2450.9899999999998</v>
      </c>
      <c r="AB151" s="20">
        <v>223.55</v>
      </c>
      <c r="AC151" s="19">
        <v>798.26</v>
      </c>
      <c r="AD151" s="24">
        <v>40</v>
      </c>
      <c r="AE151" s="23">
        <f t="shared" ref="AE151:AE203" si="31">IFERROR(ROUND((AD151-AD139)/AD139*100,2),"")</f>
        <v>8.11</v>
      </c>
      <c r="AF151" s="22">
        <v>7</v>
      </c>
      <c r="AG151" s="21">
        <v>17</v>
      </c>
      <c r="AH151" s="21">
        <v>3</v>
      </c>
      <c r="AI151" s="20">
        <v>12</v>
      </c>
      <c r="AJ151" s="25">
        <v>13</v>
      </c>
      <c r="AK151" s="24">
        <v>20950.68</v>
      </c>
      <c r="AL151" s="23">
        <f t="shared" ref="AL151:AL203" si="32">IFERROR(ROUND((AK151-AK139)/AK139*100,2),"")</f>
        <v>-24.61</v>
      </c>
      <c r="AM151" s="22">
        <v>1688.91</v>
      </c>
      <c r="AN151" s="21">
        <v>5354.41</v>
      </c>
      <c r="AO151" s="21">
        <v>385.08</v>
      </c>
      <c r="AP151" s="20">
        <v>11563.54</v>
      </c>
      <c r="AQ151" s="19">
        <v>3010.59</v>
      </c>
      <c r="AR151" s="24">
        <v>40</v>
      </c>
      <c r="AS151" s="23">
        <f t="shared" ref="AS151:AS203" si="33">IFERROR(ROUND((AR151-AR139)/AR139*100,2),"")</f>
        <v>-29.82</v>
      </c>
      <c r="AT151" s="22">
        <v>4</v>
      </c>
      <c r="AU151" s="21">
        <v>16</v>
      </c>
      <c r="AV151" s="21">
        <v>4</v>
      </c>
      <c r="AW151" s="20">
        <v>15</v>
      </c>
      <c r="AX151" s="25">
        <v>13</v>
      </c>
      <c r="AY151" s="24">
        <v>32391.34</v>
      </c>
      <c r="AZ151" s="23">
        <f t="shared" ref="AZ151:AZ203" si="34">IFERROR(ROUND((AY151-AY139)/AY139*100,2),"")</f>
        <v>-46.68</v>
      </c>
      <c r="BA151" s="22">
        <v>1042.8699999999999</v>
      </c>
      <c r="BB151" s="21">
        <v>7965</v>
      </c>
      <c r="BC151" s="21">
        <v>1817.08</v>
      </c>
      <c r="BD151" s="20">
        <v>17696.39</v>
      </c>
      <c r="BE151" s="19">
        <v>10017.92</v>
      </c>
      <c r="BF151" s="24">
        <v>20</v>
      </c>
      <c r="BG151" s="23">
        <f t="shared" ref="BG151:BG203" si="35">IFERROR(ROUND((BF151-BF139)/BF139*100,2),"")</f>
        <v>42.86</v>
      </c>
      <c r="BH151" s="22">
        <v>3</v>
      </c>
      <c r="BI151" s="21">
        <v>7</v>
      </c>
      <c r="BJ151" s="21">
        <v>2</v>
      </c>
      <c r="BK151" s="20">
        <v>8</v>
      </c>
      <c r="BL151" s="25">
        <v>5</v>
      </c>
      <c r="BM151" s="24">
        <v>15970.38</v>
      </c>
      <c r="BN151" s="23">
        <f t="shared" ref="BN151:BN203" si="36">IFERROR(ROUND((BM151-BM139)/BM139*100,2),"")</f>
        <v>7.57</v>
      </c>
      <c r="BO151" s="22">
        <v>531.84</v>
      </c>
      <c r="BP151" s="21">
        <v>3437.03</v>
      </c>
      <c r="BQ151" s="21">
        <v>1777.52</v>
      </c>
      <c r="BR151" s="20">
        <v>10223.99</v>
      </c>
      <c r="BS151" s="19">
        <v>1659.51</v>
      </c>
      <c r="BT151" s="24">
        <v>19</v>
      </c>
      <c r="BU151" s="23">
        <f t="shared" ref="BU151:BU203" si="37">IFERROR(ROUND((BT151-BT139)/BT139*100,2),"")</f>
        <v>0</v>
      </c>
      <c r="BV151" s="22">
        <v>1</v>
      </c>
      <c r="BW151" s="21">
        <v>3</v>
      </c>
      <c r="BX151" s="21">
        <v>0</v>
      </c>
      <c r="BY151" s="20">
        <v>15</v>
      </c>
      <c r="BZ151" s="25">
        <v>3</v>
      </c>
      <c r="CA151" s="24">
        <v>516818.02</v>
      </c>
      <c r="CB151" s="23">
        <f t="shared" ref="CB151:CB203" si="38">IFERROR(ROUND((CA151-CA139)/CA139*100,2),"")</f>
        <v>799.41</v>
      </c>
      <c r="CC151" s="22">
        <v>7006</v>
      </c>
      <c r="CD151" s="21">
        <v>5004.97</v>
      </c>
      <c r="CE151" s="21">
        <v>0</v>
      </c>
      <c r="CF151" s="20">
        <v>504807.05</v>
      </c>
      <c r="CG151" s="19">
        <v>5004.97</v>
      </c>
      <c r="CH151" s="24">
        <v>132</v>
      </c>
      <c r="CI151" s="23">
        <f t="shared" ref="CI151:CI203" si="39">IFERROR(ROUND((CH151-CH139)/CH139*100,2),"")</f>
        <v>-0.75</v>
      </c>
      <c r="CJ151" s="22">
        <v>30</v>
      </c>
      <c r="CK151" s="21">
        <v>59</v>
      </c>
      <c r="CL151" s="21">
        <v>11</v>
      </c>
      <c r="CM151" s="20">
        <v>31</v>
      </c>
      <c r="CN151" s="25">
        <v>49</v>
      </c>
      <c r="CO151" s="24">
        <v>63910.11</v>
      </c>
      <c r="CP151" s="23">
        <f t="shared" ref="CP151:CP203"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3"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925</v>
      </c>
      <c r="C201" s="9">
        <f t="shared" si="41"/>
        <v>12.39</v>
      </c>
      <c r="D201" s="8">
        <v>477</v>
      </c>
      <c r="E201" s="7">
        <v>268</v>
      </c>
      <c r="F201" s="7">
        <v>157</v>
      </c>
      <c r="G201" s="6">
        <v>22</v>
      </c>
      <c r="H201" s="11">
        <v>111</v>
      </c>
      <c r="I201" s="10">
        <v>251166.48</v>
      </c>
      <c r="J201" s="9">
        <f t="shared" si="28"/>
        <v>2.48</v>
      </c>
      <c r="K201" s="8">
        <v>129887.23</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1209</v>
      </c>
      <c r="C202" s="9">
        <f t="shared" si="41"/>
        <v>-4.3499999999999996</v>
      </c>
      <c r="D202" s="8">
        <v>643</v>
      </c>
      <c r="E202" s="7">
        <v>319</v>
      </c>
      <c r="F202" s="7">
        <v>204</v>
      </c>
      <c r="G202" s="6">
        <v>39</v>
      </c>
      <c r="H202" s="11">
        <v>115</v>
      </c>
      <c r="I202" s="10">
        <v>355234.08</v>
      </c>
      <c r="J202" s="9">
        <f t="shared" si="28"/>
        <v>0.32</v>
      </c>
      <c r="K202" s="8">
        <v>192206.43</v>
      </c>
      <c r="L202" s="7">
        <v>93511.24</v>
      </c>
      <c r="M202" s="7">
        <v>53818.67</v>
      </c>
      <c r="N202" s="6">
        <v>14189.99</v>
      </c>
      <c r="O202" s="5">
        <v>39692.57</v>
      </c>
      <c r="P202" s="10">
        <v>316</v>
      </c>
      <c r="Q202" s="9">
        <f t="shared" si="29"/>
        <v>-0.63</v>
      </c>
      <c r="R202" s="8">
        <v>168</v>
      </c>
      <c r="S202" s="7">
        <v>77</v>
      </c>
      <c r="T202" s="7">
        <v>68</v>
      </c>
      <c r="U202" s="6">
        <v>3</v>
      </c>
      <c r="V202" s="11">
        <v>9</v>
      </c>
      <c r="W202" s="10">
        <v>21030.7</v>
      </c>
      <c r="X202" s="9">
        <f t="shared" si="30"/>
        <v>-2.48</v>
      </c>
      <c r="Y202" s="8">
        <v>11458.35</v>
      </c>
      <c r="Z202" s="7">
        <v>5034.93</v>
      </c>
      <c r="AA202" s="7">
        <v>4313.17</v>
      </c>
      <c r="AB202" s="6">
        <v>224.25</v>
      </c>
      <c r="AC202" s="5">
        <v>721.76</v>
      </c>
      <c r="AD202" s="10">
        <v>43</v>
      </c>
      <c r="AE202" s="9">
        <f t="shared" si="31"/>
        <v>2.38</v>
      </c>
      <c r="AF202" s="8">
        <v>10</v>
      </c>
      <c r="AG202" s="7">
        <v>13</v>
      </c>
      <c r="AH202" s="7">
        <v>3</v>
      </c>
      <c r="AI202" s="6">
        <v>16</v>
      </c>
      <c r="AJ202" s="11">
        <v>9</v>
      </c>
      <c r="AK202" s="10">
        <v>34453.360000000001</v>
      </c>
      <c r="AL202" s="9">
        <f t="shared" si="32"/>
        <v>137.97999999999999</v>
      </c>
      <c r="AM202" s="8">
        <v>3423.69</v>
      </c>
      <c r="AN202" s="7">
        <v>9904.1299999999992</v>
      </c>
      <c r="AO202" s="7">
        <v>1200.8399999999999</v>
      </c>
      <c r="AP202" s="6">
        <v>19468.98</v>
      </c>
      <c r="AQ202" s="5">
        <v>8247.57</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thickBot="1" x14ac:dyDescent="0.25">
      <c r="A203" s="137">
        <v>45383</v>
      </c>
      <c r="B203" s="10">
        <v>991</v>
      </c>
      <c r="C203" s="9">
        <f t="shared" si="41"/>
        <v>10.97</v>
      </c>
      <c r="D203" s="8">
        <v>533</v>
      </c>
      <c r="E203" s="7">
        <v>282</v>
      </c>
      <c r="F203" s="7">
        <v>156</v>
      </c>
      <c r="G203" s="6">
        <v>19</v>
      </c>
      <c r="H203" s="11">
        <v>126</v>
      </c>
      <c r="I203" s="10">
        <v>281919.92</v>
      </c>
      <c r="J203" s="9">
        <f t="shared" si="28"/>
        <v>16.48</v>
      </c>
      <c r="K203" s="8">
        <v>159898.73000000001</v>
      </c>
      <c r="L203" s="7">
        <v>82234.83</v>
      </c>
      <c r="M203" s="7">
        <v>35200.080000000002</v>
      </c>
      <c r="N203" s="6">
        <v>4121.29</v>
      </c>
      <c r="O203" s="5">
        <v>47034.75</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33</v>
      </c>
      <c r="AS203" s="9">
        <f t="shared" si="33"/>
        <v>-15.38</v>
      </c>
      <c r="AT203" s="8">
        <v>6</v>
      </c>
      <c r="AU203" s="7">
        <v>5</v>
      </c>
      <c r="AV203" s="7">
        <v>4</v>
      </c>
      <c r="AW203" s="6">
        <v>18</v>
      </c>
      <c r="AX203" s="11">
        <v>1</v>
      </c>
      <c r="AY203" s="10">
        <v>31524.16</v>
      </c>
      <c r="AZ203" s="9">
        <f t="shared" si="34"/>
        <v>-17.809999999999999</v>
      </c>
      <c r="BA203" s="8">
        <v>4919.45</v>
      </c>
      <c r="BB203" s="7">
        <v>7088.47</v>
      </c>
      <c r="BC203" s="7">
        <v>1874.36</v>
      </c>
      <c r="BD203" s="6">
        <v>17641.88</v>
      </c>
      <c r="BE203" s="5">
        <v>5214.1099999999997</v>
      </c>
      <c r="BF203" s="10">
        <v>16</v>
      </c>
      <c r="BG203" s="9">
        <f t="shared" si="35"/>
        <v>-27.27</v>
      </c>
      <c r="BH203" s="8">
        <v>5</v>
      </c>
      <c r="BI203" s="7">
        <v>7</v>
      </c>
      <c r="BJ203" s="7">
        <v>0</v>
      </c>
      <c r="BK203" s="6">
        <v>4</v>
      </c>
      <c r="BL203" s="11">
        <v>7</v>
      </c>
      <c r="BM203" s="10">
        <v>12312.3</v>
      </c>
      <c r="BN203" s="9">
        <f t="shared" si="36"/>
        <v>-47.87</v>
      </c>
      <c r="BO203" s="8">
        <v>1996.03</v>
      </c>
      <c r="BP203" s="7">
        <v>4008.72</v>
      </c>
      <c r="BQ203" s="7">
        <v>0</v>
      </c>
      <c r="BR203" s="6">
        <v>6307.55</v>
      </c>
      <c r="BS203" s="5">
        <v>4008.72</v>
      </c>
      <c r="BT203" s="10">
        <v>15</v>
      </c>
      <c r="BU203" s="9">
        <f t="shared" si="37"/>
        <v>0</v>
      </c>
      <c r="BV203" s="8">
        <v>4</v>
      </c>
      <c r="BW203" s="7">
        <v>3</v>
      </c>
      <c r="BX203" s="7">
        <v>0</v>
      </c>
      <c r="BY203" s="6">
        <v>7</v>
      </c>
      <c r="BZ203" s="11">
        <v>3</v>
      </c>
      <c r="CA203" s="10">
        <v>20105.009999999998</v>
      </c>
      <c r="CB203" s="9">
        <f t="shared" si="38"/>
        <v>-24.49</v>
      </c>
      <c r="CC203" s="8">
        <v>2798.17</v>
      </c>
      <c r="CD203" s="7">
        <v>2194.7600000000002</v>
      </c>
      <c r="CE203" s="7">
        <v>0</v>
      </c>
      <c r="CF203" s="6">
        <v>13157.7</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35" priority="1">
      <formula>MATCH(MAX(A:A)+1,A:A, 1)-2&lt;=ROW($A1)=TRUE</formula>
    </cfRule>
  </conditionalFormatting>
  <conditionalFormatting sqref="B204:CJ204">
    <cfRule type="expression" dxfId="34" priority="42">
      <formula>MATCH(MAX(B:B)+1,B:B, 1)-2&lt;=ROW($A205)=TRUE</formula>
    </cfRule>
  </conditionalFormatting>
  <conditionalFormatting sqref="B205:CJ205">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3" si="28">IFERROR(ROUND((I151-I139)/I139*100,2),"")</f>
        <v>-8.36</v>
      </c>
      <c r="K151" s="22">
        <v>73912.69</v>
      </c>
      <c r="L151" s="21">
        <v>31366.63</v>
      </c>
      <c r="M151" s="21">
        <v>17496.53</v>
      </c>
      <c r="N151" s="20">
        <v>2060.19</v>
      </c>
      <c r="O151" s="19">
        <v>14277.53</v>
      </c>
      <c r="P151" s="24">
        <v>145</v>
      </c>
      <c r="Q151" s="23">
        <f t="shared" ref="Q151:Q203" si="29">IFERROR(ROUND((P151-P139)/P139*100,2),"")</f>
        <v>17.89</v>
      </c>
      <c r="R151" s="22">
        <v>68</v>
      </c>
      <c r="S151" s="21">
        <v>55</v>
      </c>
      <c r="T151" s="21">
        <v>15</v>
      </c>
      <c r="U151" s="20">
        <v>7</v>
      </c>
      <c r="V151" s="25">
        <v>40</v>
      </c>
      <c r="W151" s="24">
        <v>7582.41</v>
      </c>
      <c r="X151" s="23">
        <f t="shared" ref="X151:X203" si="30">IFERROR(ROUND((W151-W139)/W139*100,2),"")</f>
        <v>-2.21</v>
      </c>
      <c r="Y151" s="22">
        <v>4218.3500000000004</v>
      </c>
      <c r="Z151" s="21">
        <v>2092.83</v>
      </c>
      <c r="AA151" s="21">
        <v>995.72</v>
      </c>
      <c r="AB151" s="20">
        <v>275.51</v>
      </c>
      <c r="AC151" s="19">
        <v>1097.1099999999999</v>
      </c>
      <c r="AD151" s="24">
        <v>24</v>
      </c>
      <c r="AE151" s="23">
        <f t="shared" ref="AE151:AE203" si="31">IFERROR(ROUND((AD151-AD139)/AD139*100,2),"")</f>
        <v>84.62</v>
      </c>
      <c r="AF151" s="22">
        <v>4</v>
      </c>
      <c r="AG151" s="21">
        <v>11</v>
      </c>
      <c r="AH151" s="21">
        <v>3</v>
      </c>
      <c r="AI151" s="20">
        <v>6</v>
      </c>
      <c r="AJ151" s="25">
        <v>8</v>
      </c>
      <c r="AK151" s="24">
        <v>15687.82</v>
      </c>
      <c r="AL151" s="23">
        <f t="shared" ref="AL151:AL203" si="32">IFERROR(ROUND((AK151-AK139)/AK139*100,2),"")</f>
        <v>24.16</v>
      </c>
      <c r="AM151" s="22">
        <v>2928.05</v>
      </c>
      <c r="AN151" s="21">
        <v>2946.76</v>
      </c>
      <c r="AO151" s="21">
        <v>773.9</v>
      </c>
      <c r="AP151" s="20">
        <v>9039.11</v>
      </c>
      <c r="AQ151" s="19">
        <v>2172.86</v>
      </c>
      <c r="AR151" s="24">
        <v>9</v>
      </c>
      <c r="AS151" s="23">
        <f t="shared" ref="AS151:AS203" si="33">IFERROR(ROUND((AR151-AR139)/AR139*100,2),"")</f>
        <v>-64</v>
      </c>
      <c r="AT151" s="22">
        <v>3</v>
      </c>
      <c r="AU151" s="21">
        <v>0</v>
      </c>
      <c r="AV151" s="21">
        <v>1</v>
      </c>
      <c r="AW151" s="20">
        <v>5</v>
      </c>
      <c r="AX151" s="25">
        <v>-1</v>
      </c>
      <c r="AY151" s="24">
        <v>12999.05</v>
      </c>
      <c r="AZ151" s="23">
        <f t="shared" ref="AZ151:AZ203" si="34">IFERROR(ROUND((AY151-AY139)/AY139*100,2),"")</f>
        <v>-46.81</v>
      </c>
      <c r="BA151" s="22">
        <v>745.52</v>
      </c>
      <c r="BB151" s="21">
        <v>0</v>
      </c>
      <c r="BC151" s="21">
        <v>335.16</v>
      </c>
      <c r="BD151" s="20">
        <v>11918.37</v>
      </c>
      <c r="BE151" s="19">
        <v>-335.16</v>
      </c>
      <c r="BF151" s="24">
        <v>20</v>
      </c>
      <c r="BG151" s="23">
        <f t="shared" ref="BG151:BG203" si="35">IFERROR(ROUND((BF151-BF139)/BF139*100,2),"")</f>
        <v>53.85</v>
      </c>
      <c r="BH151" s="22">
        <v>6</v>
      </c>
      <c r="BI151" s="21">
        <v>6</v>
      </c>
      <c r="BJ151" s="21">
        <v>1</v>
      </c>
      <c r="BK151" s="20">
        <v>7</v>
      </c>
      <c r="BL151" s="25">
        <v>5</v>
      </c>
      <c r="BM151" s="24">
        <v>116042.61</v>
      </c>
      <c r="BN151" s="23">
        <f t="shared" ref="BN151:BN203" si="36">IFERROR(ROUND((BM151-BM139)/BM139*100,2),"")</f>
        <v>995.66</v>
      </c>
      <c r="BO151" s="22">
        <v>4402.92</v>
      </c>
      <c r="BP151" s="21">
        <v>4768.0600000000004</v>
      </c>
      <c r="BQ151" s="21">
        <v>783.04</v>
      </c>
      <c r="BR151" s="20">
        <v>106088.59</v>
      </c>
      <c r="BS151" s="19">
        <v>3985.02</v>
      </c>
      <c r="BT151" s="24">
        <v>14</v>
      </c>
      <c r="BU151" s="23">
        <f t="shared" ref="BU151:BU203" si="37">IFERROR(ROUND((BT151-BT139)/BT139*100,2),"")</f>
        <v>180</v>
      </c>
      <c r="BV151" s="22">
        <v>1</v>
      </c>
      <c r="BW151" s="21">
        <v>7</v>
      </c>
      <c r="BX151" s="21">
        <v>1</v>
      </c>
      <c r="BY151" s="20">
        <v>5</v>
      </c>
      <c r="BZ151" s="25">
        <v>6</v>
      </c>
      <c r="CA151" s="24">
        <v>29876.07</v>
      </c>
      <c r="CB151" s="23">
        <f t="shared" ref="CB151:CB203" si="38">IFERROR(ROUND((CA151-CA139)/CA139*100,2),"")</f>
        <v>215.85</v>
      </c>
      <c r="CC151" s="22">
        <v>3612.83</v>
      </c>
      <c r="CD151" s="21">
        <v>10328.67</v>
      </c>
      <c r="CE151" s="21">
        <v>1339.79</v>
      </c>
      <c r="CF151" s="20">
        <v>14594.78</v>
      </c>
      <c r="CG151" s="19">
        <v>8988.8799999999992</v>
      </c>
      <c r="CH151" s="24">
        <v>65</v>
      </c>
      <c r="CI151" s="23">
        <f t="shared" ref="CI151:CI203" si="39">IFERROR(ROUND((CH151-CH139)/CH139*100,2),"")</f>
        <v>-21.69</v>
      </c>
      <c r="CJ151" s="22">
        <v>14</v>
      </c>
      <c r="CK151" s="21">
        <v>27</v>
      </c>
      <c r="CL151" s="21">
        <v>6</v>
      </c>
      <c r="CM151" s="20">
        <v>18</v>
      </c>
      <c r="CN151" s="25">
        <v>21</v>
      </c>
      <c r="CO151" s="24">
        <v>40773.56</v>
      </c>
      <c r="CP151" s="23">
        <f t="shared" ref="CP151:CP203"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3"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482</v>
      </c>
      <c r="C201" s="9">
        <f t="shared" si="41"/>
        <v>2.34</v>
      </c>
      <c r="D201" s="8">
        <v>266</v>
      </c>
      <c r="E201" s="7">
        <v>138</v>
      </c>
      <c r="F201" s="7">
        <v>63</v>
      </c>
      <c r="G201" s="6">
        <v>15</v>
      </c>
      <c r="H201" s="11">
        <v>75</v>
      </c>
      <c r="I201" s="10">
        <v>127282.55</v>
      </c>
      <c r="J201" s="9">
        <f t="shared" si="28"/>
        <v>3.36</v>
      </c>
      <c r="K201" s="8">
        <v>70123.14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626</v>
      </c>
      <c r="C202" s="9">
        <f t="shared" si="41"/>
        <v>0.48</v>
      </c>
      <c r="D202" s="8">
        <v>318</v>
      </c>
      <c r="E202" s="7">
        <v>171</v>
      </c>
      <c r="F202" s="7">
        <v>110</v>
      </c>
      <c r="G202" s="6">
        <v>27</v>
      </c>
      <c r="H202" s="11">
        <v>61</v>
      </c>
      <c r="I202" s="10">
        <v>181448.03</v>
      </c>
      <c r="J202" s="9">
        <f t="shared" si="28"/>
        <v>13.25</v>
      </c>
      <c r="K202" s="8">
        <v>86216.05</v>
      </c>
      <c r="L202" s="7">
        <v>52001.7</v>
      </c>
      <c r="M202" s="7">
        <v>26078.82</v>
      </c>
      <c r="N202" s="6">
        <v>17151.46</v>
      </c>
      <c r="O202" s="5">
        <v>25922.880000000001</v>
      </c>
      <c r="P202" s="10">
        <v>158</v>
      </c>
      <c r="Q202" s="9">
        <f t="shared" si="29"/>
        <v>6.76</v>
      </c>
      <c r="R202" s="8">
        <v>90</v>
      </c>
      <c r="S202" s="7">
        <v>32</v>
      </c>
      <c r="T202" s="7">
        <v>27</v>
      </c>
      <c r="U202" s="6">
        <v>9</v>
      </c>
      <c r="V202" s="11">
        <v>5</v>
      </c>
      <c r="W202" s="10">
        <v>9739.42</v>
      </c>
      <c r="X202" s="9">
        <f t="shared" si="30"/>
        <v>10.55</v>
      </c>
      <c r="Y202" s="8">
        <v>5540.87</v>
      </c>
      <c r="Z202" s="7">
        <v>1932.76</v>
      </c>
      <c r="AA202" s="7">
        <v>1703.68</v>
      </c>
      <c r="AB202" s="6">
        <v>562.11</v>
      </c>
      <c r="AC202" s="5">
        <v>229.08</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15</v>
      </c>
      <c r="BG202" s="9">
        <f t="shared" si="35"/>
        <v>36.36</v>
      </c>
      <c r="BH202" s="8">
        <v>4</v>
      </c>
      <c r="BI202" s="7">
        <v>6</v>
      </c>
      <c r="BJ202" s="7">
        <v>2</v>
      </c>
      <c r="BK202" s="6">
        <v>3</v>
      </c>
      <c r="BL202" s="11">
        <v>4</v>
      </c>
      <c r="BM202" s="10">
        <v>19518.41</v>
      </c>
      <c r="BN202" s="9">
        <f t="shared" si="36"/>
        <v>81.78</v>
      </c>
      <c r="BO202" s="8">
        <v>2590.87</v>
      </c>
      <c r="BP202" s="7">
        <v>4962.8100000000004</v>
      </c>
      <c r="BQ202" s="7">
        <v>7337.95</v>
      </c>
      <c r="BR202" s="6">
        <v>4626.78</v>
      </c>
      <c r="BS202" s="5">
        <v>-2375.14</v>
      </c>
      <c r="BT202" s="10"/>
      <c r="BU202" s="9">
        <f t="shared" si="37"/>
        <v>-100</v>
      </c>
      <c r="BV202" s="8"/>
      <c r="BW202" s="7"/>
      <c r="BX202" s="7"/>
      <c r="BY202" s="6"/>
      <c r="BZ202" s="11"/>
      <c r="CA202" s="10"/>
      <c r="CB202" s="9">
        <f t="shared" si="38"/>
        <v>-100</v>
      </c>
      <c r="CC202" s="8"/>
      <c r="CD202" s="7"/>
      <c r="CE202" s="7"/>
      <c r="CF202" s="6"/>
      <c r="CG202" s="5"/>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thickBot="1" x14ac:dyDescent="0.25">
      <c r="A203" s="137">
        <v>45383</v>
      </c>
      <c r="B203" s="10">
        <v>533</v>
      </c>
      <c r="C203" s="9">
        <f t="shared" si="41"/>
        <v>9</v>
      </c>
      <c r="D203" s="8">
        <v>313</v>
      </c>
      <c r="E203" s="7">
        <v>130</v>
      </c>
      <c r="F203" s="7">
        <v>83</v>
      </c>
      <c r="G203" s="6">
        <v>7</v>
      </c>
      <c r="H203" s="11">
        <v>47</v>
      </c>
      <c r="I203" s="10">
        <v>139070.28</v>
      </c>
      <c r="J203" s="9">
        <f t="shared" si="28"/>
        <v>12.08</v>
      </c>
      <c r="K203" s="8">
        <v>79677.179999999993</v>
      </c>
      <c r="L203" s="7">
        <v>37271.08</v>
      </c>
      <c r="M203" s="7">
        <v>20383.36</v>
      </c>
      <c r="N203" s="6">
        <v>1738.66</v>
      </c>
      <c r="O203" s="5">
        <v>16887.72</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c r="BU203" s="9">
        <f t="shared" si="37"/>
        <v>-100</v>
      </c>
      <c r="BV203" s="8"/>
      <c r="BW203" s="7"/>
      <c r="BX203" s="7"/>
      <c r="BY203" s="6"/>
      <c r="BZ203" s="11"/>
      <c r="CA203" s="10"/>
      <c r="CB203" s="9">
        <f t="shared" si="38"/>
        <v>-100</v>
      </c>
      <c r="CC203" s="8"/>
      <c r="CD203" s="7"/>
      <c r="CE203" s="7"/>
      <c r="CF203" s="6"/>
      <c r="CG203" s="5"/>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51" customFormat="1" ht="25.5" customHeight="1" x14ac:dyDescent="0.2">
      <c r="B204" s="152"/>
      <c r="C204" s="153"/>
      <c r="D204" s="152"/>
      <c r="E204" s="152"/>
      <c r="F204" s="152"/>
      <c r="G204" s="152"/>
      <c r="H204" s="152"/>
      <c r="I204" s="152"/>
      <c r="J204" s="153"/>
      <c r="K204" s="152"/>
      <c r="L204" s="152"/>
      <c r="M204" s="152"/>
      <c r="N204" s="152"/>
      <c r="O204" s="152"/>
      <c r="P204" s="152"/>
      <c r="Q204" s="153"/>
      <c r="R204" s="152"/>
      <c r="S204" s="152"/>
      <c r="T204" s="152"/>
      <c r="U204" s="152"/>
      <c r="V204" s="152"/>
      <c r="W204" s="152"/>
      <c r="X204" s="153"/>
      <c r="Y204" s="152"/>
      <c r="Z204" s="152"/>
      <c r="AA204" s="152"/>
      <c r="AB204" s="152"/>
      <c r="AC204" s="152"/>
      <c r="AD204" s="152"/>
      <c r="AE204" s="153"/>
      <c r="AF204" s="152"/>
      <c r="AG204" s="152"/>
      <c r="AH204" s="152"/>
      <c r="AI204" s="152"/>
      <c r="AJ204" s="152"/>
      <c r="AK204" s="152"/>
      <c r="AL204" s="153"/>
      <c r="AM204" s="152"/>
      <c r="AN204" s="152"/>
      <c r="AO204" s="152"/>
      <c r="AP204" s="152"/>
      <c r="AQ204" s="152"/>
      <c r="AR204" s="152"/>
      <c r="AS204" s="153"/>
      <c r="AT204" s="152"/>
      <c r="AU204" s="152"/>
      <c r="AV204" s="152"/>
      <c r="AW204" s="152"/>
      <c r="AX204" s="152"/>
      <c r="AY204" s="152"/>
      <c r="AZ204" s="153"/>
      <c r="BA204" s="152"/>
      <c r="BB204" s="152"/>
      <c r="BC204" s="152"/>
      <c r="BD204" s="152"/>
      <c r="BE204" s="152"/>
      <c r="BF204" s="152"/>
      <c r="BG204" s="153"/>
      <c r="BH204" s="152"/>
      <c r="BI204" s="152"/>
      <c r="BJ204" s="152"/>
      <c r="BK204" s="152"/>
      <c r="BL204" s="152"/>
      <c r="BM204" s="152"/>
      <c r="BN204" s="153"/>
      <c r="BO204" s="152"/>
      <c r="BP204" s="152"/>
      <c r="BQ204" s="152"/>
      <c r="BR204" s="152"/>
      <c r="BS204" s="152"/>
      <c r="BT204" s="152"/>
      <c r="BU204" s="153"/>
      <c r="BV204" s="152"/>
      <c r="BW204" s="152"/>
      <c r="BX204" s="152"/>
      <c r="BY204" s="152"/>
      <c r="BZ204" s="152"/>
      <c r="CA204" s="152"/>
      <c r="CB204" s="153"/>
      <c r="CC204" s="152"/>
      <c r="CD204" s="152"/>
      <c r="CE204" s="152"/>
      <c r="CF204" s="152"/>
      <c r="CG204" s="152"/>
      <c r="CH204" s="152"/>
      <c r="CI204" s="153"/>
      <c r="CJ204" s="152"/>
      <c r="CK204" s="152"/>
      <c r="CL204" s="152"/>
      <c r="CM204" s="152"/>
      <c r="CN204" s="152"/>
      <c r="CO204" s="152"/>
      <c r="CP204" s="153"/>
      <c r="CQ204" s="152"/>
      <c r="CR204" s="152"/>
      <c r="CS204" s="152"/>
      <c r="CT204" s="152"/>
      <c r="CU204" s="152"/>
    </row>
    <row r="205" spans="1:99" ht="16.2" x14ac:dyDescent="0.2">
      <c r="A205" s="154" t="s">
        <v>38</v>
      </c>
    </row>
  </sheetData>
  <phoneticPr fontId="2"/>
  <conditionalFormatting sqref="A1:CJ203 A205 A206:CJ1048576">
    <cfRule type="expression" dxfId="31" priority="1">
      <formula>MATCH(MAX(A:A)+1,A:A, 1)-2&lt;=ROW($A1)=TRUE</formula>
    </cfRule>
  </conditionalFormatting>
  <conditionalFormatting sqref="B204:CJ204">
    <cfRule type="expression" dxfId="30" priority="38">
      <formula>MATCH(MAX(B:B)+1,B:B, 1)-2&lt;=ROW($A205)=TRUE</formula>
    </cfRule>
  </conditionalFormatting>
  <conditionalFormatting sqref="B205:CJ205">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2024-07-19T07:41:35Z</dcterms:modified>
</cp:coreProperties>
</file>