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AEDCFA12-3EB6-4590-983D-04FEA758D4AB}" xr6:coauthVersionLast="47" xr6:coauthVersionMax="47" xr10:uidLastSave="{00000000-0000-0000-0000-000000000000}"/>
  <bookViews>
    <workbookView xWindow="1152" yWindow="1152"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愛知県Aichi!$A$1:$CU$206</definedName>
    <definedName name="_xlnm.Print_Area" localSheetId="3">関東地方Kanto!$A$1:$CU$206</definedName>
    <definedName name="_xlnm.Print_Area" localSheetId="12">'京阪神圏Osaka including suburbs'!$A$1:$CU$206</definedName>
    <definedName name="_xlnm.Print_Area" localSheetId="6">近畿地方Kinki!$A$1:$CU$206</definedName>
    <definedName name="_xlnm.Print_Area" localSheetId="9">'九州・沖縄地方Kyushu-Okinawa'!$A$1:$CU$206</definedName>
    <definedName name="_xlnm.Print_Area" localSheetId="8">四国地方Shikoku!$A$1:$CU$206</definedName>
    <definedName name="_xlnm.Print_Area" localSheetId="0">全国Japan!$A$1:$CU$206</definedName>
    <definedName name="_xlnm.Print_Area" localSheetId="15">大阪府Osaka!$A$1:$CU$206</definedName>
    <definedName name="_xlnm.Print_Area" localSheetId="7">中国地方Chugoku!$A$1:$CU$206</definedName>
    <definedName name="_xlnm.Print_Area" localSheetId="5">中部地方Chubu!$A$1:$CU$206</definedName>
    <definedName name="_xlnm.Print_Area" localSheetId="13">東京都Tokyo!$A$1:$CU$206</definedName>
    <definedName name="_xlnm.Print_Area" localSheetId="2">東北地方Tohoku!$A$1:$CU$206</definedName>
    <definedName name="_xlnm.Print_Area" localSheetId="10">'南関東圏Tokyo including suburbs'!$A$1:$CU$206</definedName>
    <definedName name="_xlnm.Print_Area" localSheetId="1">北海道地方Hokkaido!$A$1:$CU$206</definedName>
    <definedName name="_xlnm.Print_Area" localSheetId="4">北陸地方Hokuriku!$A$1:$CU$206</definedName>
    <definedName name="_xlnm.Print_Area" localSheetId="11">'名古屋圏Nagoya including suburbs'!$A$1:$CU$206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4" i="17" l="1"/>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<sst xmlns="http://schemas.openxmlformats.org/spreadsheetml/2006/main" count="3871" uniqueCount="83">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</sst>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6"/>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4" si="28">IFERROR(ROUND((I151-I139)/I139*100,2),"")</f>
        <v>-1.05</v>
      </c>
      <c r="K151" s="22">
        <v>2375944.15</v>
      </c>
      <c r="L151" s="21">
        <v>1190583.44</v>
      </c>
      <c r="M151" s="21">
        <v>647863.89</v>
      </c>
      <c r="N151" s="20">
        <v>141877.65</v>
      </c>
      <c r="O151" s="19">
        <v>545009.14</v>
      </c>
      <c r="P151" s="24">
        <v>16846</v>
      </c>
      <c r="Q151" s="23">
        <f t="shared" ref="Q151:Q204" si="29">IFERROR(ROUND((P151-P139)/P139*100,2),"")</f>
        <v>1.93</v>
      </c>
      <c r="R151" s="22">
        <v>7365</v>
      </c>
      <c r="S151" s="21">
        <v>4530</v>
      </c>
      <c r="T151" s="21">
        <v>4305</v>
      </c>
      <c r="U151" s="20">
        <v>646</v>
      </c>
      <c r="V151" s="25">
        <v>225</v>
      </c>
      <c r="W151" s="24">
        <v>887208.65</v>
      </c>
      <c r="X151" s="23">
        <f t="shared" ref="X151:X204" si="30">IFERROR(ROUND((W151-W139)/W139*100,2),"")</f>
        <v>0.61</v>
      </c>
      <c r="Y151" s="22">
        <v>397997.86</v>
      </c>
      <c r="Z151" s="21">
        <v>233054</v>
      </c>
      <c r="AA151" s="21">
        <v>223835.05</v>
      </c>
      <c r="AB151" s="20">
        <v>32321.74</v>
      </c>
      <c r="AC151" s="19">
        <v>9218.9500000000007</v>
      </c>
      <c r="AD151" s="24">
        <v>764</v>
      </c>
      <c r="AE151" s="23">
        <f t="shared" ref="AE151:AE204" si="31">IFERROR(ROUND((AD151-AD139)/AD139*100,2),"")</f>
        <v>-1.1599999999999999</v>
      </c>
      <c r="AF151" s="22">
        <v>169</v>
      </c>
      <c r="AG151" s="21">
        <v>281</v>
      </c>
      <c r="AH151" s="21">
        <v>68</v>
      </c>
      <c r="AI151" s="20">
        <v>241</v>
      </c>
      <c r="AJ151" s="25">
        <v>213</v>
      </c>
      <c r="AK151" s="24">
        <v>388664.75</v>
      </c>
      <c r="AL151" s="23">
        <f t="shared" ref="AL151:AL204" si="32">IFERROR(ROUND((AK151-AK139)/AK139*100,2),"")</f>
        <v>-26.3</v>
      </c>
      <c r="AM151" s="22">
        <v>64242.01</v>
      </c>
      <c r="AN151" s="21">
        <v>111201.17</v>
      </c>
      <c r="AO151" s="21">
        <v>26209.62</v>
      </c>
      <c r="AP151" s="20">
        <v>178695.63</v>
      </c>
      <c r="AQ151" s="19">
        <v>88115.96</v>
      </c>
      <c r="AR151" s="24">
        <v>670</v>
      </c>
      <c r="AS151" s="23">
        <f t="shared" ref="AS151:AS204" si="33">IFERROR(ROUND((AR151-AR139)/AR139*100,2),"")</f>
        <v>-9.9499999999999993</v>
      </c>
      <c r="AT151" s="22">
        <v>81</v>
      </c>
      <c r="AU151" s="21">
        <v>191</v>
      </c>
      <c r="AV151" s="21">
        <v>63</v>
      </c>
      <c r="AW151" s="20">
        <v>332</v>
      </c>
      <c r="AX151" s="25">
        <v>127</v>
      </c>
      <c r="AY151" s="24">
        <v>643081.43999999994</v>
      </c>
      <c r="AZ151" s="23">
        <f t="shared" ref="AZ151:AZ204" si="34">IFERROR(ROUND((AY151-AY139)/AY139*100,2),"")</f>
        <v>-22.03</v>
      </c>
      <c r="BA151" s="22">
        <v>29938.880000000001</v>
      </c>
      <c r="BB151" s="21">
        <v>94368.33</v>
      </c>
      <c r="BC151" s="21">
        <v>35768.76</v>
      </c>
      <c r="BD151" s="20">
        <v>468021.78</v>
      </c>
      <c r="BE151" s="19">
        <v>51355.88</v>
      </c>
      <c r="BF151" s="24">
        <v>332</v>
      </c>
      <c r="BG151" s="23">
        <f t="shared" ref="BG151:BG204" si="35">IFERROR(ROUND((BF151-BF139)/BF139*100,2),"")</f>
        <v>2.15</v>
      </c>
      <c r="BH151" s="22">
        <v>72</v>
      </c>
      <c r="BI151" s="21">
        <v>121</v>
      </c>
      <c r="BJ151" s="21">
        <v>32</v>
      </c>
      <c r="BK151" s="20">
        <v>107</v>
      </c>
      <c r="BL151" s="25">
        <v>89</v>
      </c>
      <c r="BM151" s="24">
        <v>483342.8</v>
      </c>
      <c r="BN151" s="23">
        <f t="shared" ref="BN151:BN204" si="36">IFERROR(ROUND((BM151-BM139)/BM139*100,2),"")</f>
        <v>48.39</v>
      </c>
      <c r="BO151" s="22">
        <v>40058.730000000003</v>
      </c>
      <c r="BP151" s="21">
        <v>132802.1</v>
      </c>
      <c r="BQ151" s="21">
        <v>30106.5</v>
      </c>
      <c r="BR151" s="20">
        <v>280375.46999999997</v>
      </c>
      <c r="BS151" s="19">
        <v>102695.6</v>
      </c>
      <c r="BT151" s="24">
        <v>264</v>
      </c>
      <c r="BU151" s="23">
        <f t="shared" ref="BU151:BU204" si="37">IFERROR(ROUND((BT151-BT139)/BT139*100,2),"")</f>
        <v>-2.58</v>
      </c>
      <c r="BV151" s="22">
        <v>29</v>
      </c>
      <c r="BW151" s="21">
        <v>97</v>
      </c>
      <c r="BX151" s="21">
        <v>24</v>
      </c>
      <c r="BY151" s="20">
        <v>111</v>
      </c>
      <c r="BZ151" s="25">
        <v>73</v>
      </c>
      <c r="CA151" s="24">
        <v>1073802.02</v>
      </c>
      <c r="CB151" s="23">
        <f t="shared" ref="CB151:CB204" si="38">IFERROR(ROUND((CA151-CA139)/CA139*100,2),"")</f>
        <v>60.51</v>
      </c>
      <c r="CC151" s="22">
        <v>26642.55</v>
      </c>
      <c r="CD151" s="21">
        <v>140985.51999999999</v>
      </c>
      <c r="CE151" s="21">
        <v>21447.31</v>
      </c>
      <c r="CF151" s="20">
        <v>839262.71</v>
      </c>
      <c r="CG151" s="19">
        <v>110871.28</v>
      </c>
      <c r="CH151" s="24">
        <v>2800</v>
      </c>
      <c r="CI151" s="23">
        <f t="shared" ref="CI151:CI204" si="39">IFERROR(ROUND((CH151-CH139)/CH139*100,2),"")</f>
        <v>-4.04</v>
      </c>
      <c r="CJ151" s="22">
        <v>558</v>
      </c>
      <c r="CK151" s="21">
        <v>1298</v>
      </c>
      <c r="CL151" s="21">
        <v>283</v>
      </c>
      <c r="CM151" s="20">
        <v>657</v>
      </c>
      <c r="CN151" s="25">
        <v>1018</v>
      </c>
      <c r="CO151" s="24">
        <v>1279163.94</v>
      </c>
      <c r="CP151" s="23">
        <f t="shared" ref="CP151:CP20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4"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21373</v>
      </c>
      <c r="C202" s="9">
        <f t="shared" si="41"/>
        <v>2.73</v>
      </c>
      <c r="D202" s="8">
        <v>10234</v>
      </c>
      <c r="E202" s="7">
        <v>6305</v>
      </c>
      <c r="F202" s="7">
        <v>3941</v>
      </c>
      <c r="G202" s="6">
        <v>866</v>
      </c>
      <c r="H202" s="11">
        <v>2371</v>
      </c>
      <c r="I202" s="10">
        <v>5450408.1699999999</v>
      </c>
      <c r="J202" s="9">
        <f t="shared" si="28"/>
        <v>4.8499999999999996</v>
      </c>
      <c r="K202" s="8">
        <v>2624809.35</v>
      </c>
      <c r="L202" s="7">
        <v>1587259.92</v>
      </c>
      <c r="M202" s="7">
        <v>906746.36</v>
      </c>
      <c r="N202" s="6">
        <v>284200.88</v>
      </c>
      <c r="O202" s="5">
        <v>721140.05</v>
      </c>
      <c r="P202" s="10">
        <v>23217</v>
      </c>
      <c r="Q202" s="9">
        <f t="shared" si="29"/>
        <v>3.02</v>
      </c>
      <c r="R202" s="8">
        <v>10267</v>
      </c>
      <c r="S202" s="7">
        <v>5532</v>
      </c>
      <c r="T202" s="7">
        <v>6414</v>
      </c>
      <c r="U202" s="6">
        <v>1004</v>
      </c>
      <c r="V202" s="11">
        <v>-882</v>
      </c>
      <c r="W202" s="10">
        <v>1239426.8999999999</v>
      </c>
      <c r="X202" s="9">
        <f t="shared" si="30"/>
        <v>1.84</v>
      </c>
      <c r="Y202" s="8">
        <v>547046.15</v>
      </c>
      <c r="Z202" s="7">
        <v>306307.84000000003</v>
      </c>
      <c r="AA202" s="7">
        <v>334247.46000000002</v>
      </c>
      <c r="AB202" s="6">
        <v>51825.45</v>
      </c>
      <c r="AC202" s="5">
        <v>-27939.62</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795</v>
      </c>
      <c r="AS202" s="9">
        <f t="shared" si="33"/>
        <v>-1.49</v>
      </c>
      <c r="AT202" s="8">
        <v>79</v>
      </c>
      <c r="AU202" s="7">
        <v>227</v>
      </c>
      <c r="AV202" s="7">
        <v>58</v>
      </c>
      <c r="AW202" s="6">
        <v>424</v>
      </c>
      <c r="AX202" s="11">
        <v>169</v>
      </c>
      <c r="AY202" s="10">
        <v>1055460.4099999999</v>
      </c>
      <c r="AZ202" s="9">
        <f t="shared" si="34"/>
        <v>1.29</v>
      </c>
      <c r="BA202" s="8">
        <v>29169.35</v>
      </c>
      <c r="BB202" s="7">
        <v>204088.25</v>
      </c>
      <c r="BC202" s="7">
        <v>29900.18</v>
      </c>
      <c r="BD202" s="6">
        <v>709867.85</v>
      </c>
      <c r="BE202" s="5">
        <v>104566.06</v>
      </c>
      <c r="BF202" s="10">
        <v>346</v>
      </c>
      <c r="BG202" s="9">
        <f t="shared" si="35"/>
        <v>-3.08</v>
      </c>
      <c r="BH202" s="8">
        <v>67</v>
      </c>
      <c r="BI202" s="7">
        <v>120</v>
      </c>
      <c r="BJ202" s="7">
        <v>32</v>
      </c>
      <c r="BK202" s="6">
        <v>125</v>
      </c>
      <c r="BL202" s="11">
        <v>88</v>
      </c>
      <c r="BM202" s="10">
        <v>535233.68000000005</v>
      </c>
      <c r="BN202" s="9">
        <f t="shared" si="36"/>
        <v>-43.3</v>
      </c>
      <c r="BO202" s="8">
        <v>37978.089999999997</v>
      </c>
      <c r="BP202" s="7">
        <v>101390.39</v>
      </c>
      <c r="BQ202" s="7">
        <v>39313.46</v>
      </c>
      <c r="BR202" s="6">
        <v>347625.46</v>
      </c>
      <c r="BS202" s="5">
        <v>53817.09</v>
      </c>
      <c r="BT202" s="10">
        <v>248</v>
      </c>
      <c r="BU202" s="9">
        <f t="shared" si="37"/>
        <v>-5.34</v>
      </c>
      <c r="BV202" s="8">
        <v>24</v>
      </c>
      <c r="BW202" s="7">
        <v>90</v>
      </c>
      <c r="BX202" s="7">
        <v>16</v>
      </c>
      <c r="BY202" s="6">
        <v>117</v>
      </c>
      <c r="BZ202" s="11">
        <v>75</v>
      </c>
      <c r="CA202" s="10">
        <v>502971.78</v>
      </c>
      <c r="CB202" s="9">
        <f t="shared" si="38"/>
        <v>-48.03</v>
      </c>
      <c r="CC202" s="8">
        <v>14889.22</v>
      </c>
      <c r="CD202" s="7">
        <v>103346.79</v>
      </c>
      <c r="CE202" s="7">
        <v>18094.41</v>
      </c>
      <c r="CF202" s="6">
        <v>364052.36</v>
      </c>
      <c r="CG202" s="5">
        <v>87841.38</v>
      </c>
      <c r="CH202" s="10">
        <v>3836</v>
      </c>
      <c r="CI202" s="9">
        <f t="shared" si="39"/>
        <v>0.05</v>
      </c>
      <c r="CJ202" s="8">
        <v>534</v>
      </c>
      <c r="CK202" s="7">
        <v>1616</v>
      </c>
      <c r="CL202" s="7">
        <v>396</v>
      </c>
      <c r="CM202" s="6">
        <v>1275</v>
      </c>
      <c r="CN202" s="11">
        <v>1230</v>
      </c>
      <c r="CO202" s="10">
        <v>1872924.2</v>
      </c>
      <c r="CP202" s="9">
        <f t="shared" si="40"/>
        <v>2.2799999999999998</v>
      </c>
      <c r="CQ202" s="8">
        <v>205254.37</v>
      </c>
      <c r="CR202" s="7">
        <v>804159.5</v>
      </c>
      <c r="CS202" s="7">
        <v>150689.29999999999</v>
      </c>
      <c r="CT202" s="6">
        <v>696808.52</v>
      </c>
      <c r="CU202" s="5">
        <v>666702.72</v>
      </c>
    </row>
    <row r="203" spans="1:99" ht="25.5" customHeight="1" x14ac:dyDescent="0.2">
      <c r="A203" s="137">
        <v>45383</v>
      </c>
      <c r="B203" s="10">
        <v>17505</v>
      </c>
      <c r="C203" s="9">
        <f t="shared" si="41"/>
        <v>8.92</v>
      </c>
      <c r="D203" s="8">
        <v>8548</v>
      </c>
      <c r="E203" s="7">
        <v>5238</v>
      </c>
      <c r="F203" s="7">
        <v>3013</v>
      </c>
      <c r="G203" s="6">
        <v>686</v>
      </c>
      <c r="H203" s="11">
        <v>2228</v>
      </c>
      <c r="I203" s="10">
        <v>4453577.75</v>
      </c>
      <c r="J203" s="9">
        <f t="shared" si="28"/>
        <v>12.5</v>
      </c>
      <c r="K203" s="8">
        <v>2233147.16</v>
      </c>
      <c r="L203" s="7">
        <v>1252285.53</v>
      </c>
      <c r="M203" s="7">
        <v>666187.68000000005</v>
      </c>
      <c r="N203" s="6">
        <v>292062.08000000002</v>
      </c>
      <c r="O203" s="5">
        <v>587030.71</v>
      </c>
      <c r="P203" s="10">
        <v>19567</v>
      </c>
      <c r="Q203" s="9">
        <f t="shared" si="29"/>
        <v>8.7100000000000009</v>
      </c>
      <c r="R203" s="8">
        <v>8960</v>
      </c>
      <c r="S203" s="7">
        <v>4864</v>
      </c>
      <c r="T203" s="7">
        <v>5029</v>
      </c>
      <c r="U203" s="6">
        <v>714</v>
      </c>
      <c r="V203" s="11">
        <v>-165</v>
      </c>
      <c r="W203" s="10">
        <v>1010925.04</v>
      </c>
      <c r="X203" s="9">
        <f t="shared" si="30"/>
        <v>8.25</v>
      </c>
      <c r="Y203" s="8">
        <v>453435.73</v>
      </c>
      <c r="Z203" s="7">
        <v>261523.89</v>
      </c>
      <c r="AA203" s="7">
        <v>257777.24</v>
      </c>
      <c r="AB203" s="6">
        <v>38188.18</v>
      </c>
      <c r="AC203" s="5">
        <v>3746.65</v>
      </c>
      <c r="AD203" s="10">
        <v>672</v>
      </c>
      <c r="AE203" s="9">
        <f t="shared" si="31"/>
        <v>12.94</v>
      </c>
      <c r="AF203" s="8">
        <v>146</v>
      </c>
      <c r="AG203" s="7">
        <v>251</v>
      </c>
      <c r="AH203" s="7">
        <v>56</v>
      </c>
      <c r="AI203" s="6">
        <v>218</v>
      </c>
      <c r="AJ203" s="11">
        <v>194</v>
      </c>
      <c r="AK203" s="10">
        <v>964407.19</v>
      </c>
      <c r="AL203" s="9">
        <f t="shared" si="32"/>
        <v>217.97</v>
      </c>
      <c r="AM203" s="8">
        <v>46953.19</v>
      </c>
      <c r="AN203" s="7">
        <v>105681.52</v>
      </c>
      <c r="AO203" s="7">
        <v>17390.55</v>
      </c>
      <c r="AP203" s="6">
        <v>788310.43</v>
      </c>
      <c r="AQ203" s="5">
        <v>82219.47</v>
      </c>
      <c r="AR203" s="10">
        <v>525</v>
      </c>
      <c r="AS203" s="9">
        <f t="shared" si="33"/>
        <v>5.63</v>
      </c>
      <c r="AT203" s="8">
        <v>57</v>
      </c>
      <c r="AU203" s="7">
        <v>140</v>
      </c>
      <c r="AV203" s="7">
        <v>44</v>
      </c>
      <c r="AW203" s="6">
        <v>279</v>
      </c>
      <c r="AX203" s="11">
        <v>98</v>
      </c>
      <c r="AY203" s="10">
        <v>518667.05</v>
      </c>
      <c r="AZ203" s="9">
        <f t="shared" si="34"/>
        <v>-26.98</v>
      </c>
      <c r="BA203" s="8">
        <v>28861.65</v>
      </c>
      <c r="BB203" s="7">
        <v>86390.57</v>
      </c>
      <c r="BC203" s="7">
        <v>33231.86</v>
      </c>
      <c r="BD203" s="6">
        <v>356803.43</v>
      </c>
      <c r="BE203" s="5">
        <v>59493.79</v>
      </c>
      <c r="BF203" s="10">
        <v>263</v>
      </c>
      <c r="BG203" s="9">
        <f t="shared" si="35"/>
        <v>14.35</v>
      </c>
      <c r="BH203" s="8">
        <v>56</v>
      </c>
      <c r="BI203" s="7">
        <v>103</v>
      </c>
      <c r="BJ203" s="7">
        <v>20</v>
      </c>
      <c r="BK203" s="6">
        <v>81</v>
      </c>
      <c r="BL203" s="11">
        <v>86</v>
      </c>
      <c r="BM203" s="10">
        <v>430662.57</v>
      </c>
      <c r="BN203" s="9">
        <f t="shared" si="36"/>
        <v>18.13</v>
      </c>
      <c r="BO203" s="8">
        <v>27211.47</v>
      </c>
      <c r="BP203" s="7">
        <v>69616.820000000007</v>
      </c>
      <c r="BQ203" s="7">
        <v>12303.89</v>
      </c>
      <c r="BR203" s="6">
        <v>156117.03</v>
      </c>
      <c r="BS203" s="5">
        <v>222726.29</v>
      </c>
      <c r="BT203" s="10">
        <v>188</v>
      </c>
      <c r="BU203" s="9">
        <f t="shared" si="37"/>
        <v>24.5</v>
      </c>
      <c r="BV203" s="8">
        <v>26</v>
      </c>
      <c r="BW203" s="7">
        <v>65</v>
      </c>
      <c r="BX203" s="7">
        <v>14</v>
      </c>
      <c r="BY203" s="6">
        <v>81</v>
      </c>
      <c r="BZ203" s="11">
        <v>50</v>
      </c>
      <c r="CA203" s="10">
        <v>349121.46</v>
      </c>
      <c r="CB203" s="9">
        <f t="shared" si="38"/>
        <v>-40.47</v>
      </c>
      <c r="CC203" s="8">
        <v>18746.38</v>
      </c>
      <c r="CD203" s="7">
        <v>65138.78</v>
      </c>
      <c r="CE203" s="7">
        <v>8711.19</v>
      </c>
      <c r="CF203" s="6">
        <v>239452.09</v>
      </c>
      <c r="CG203" s="5">
        <v>41308.949999999997</v>
      </c>
      <c r="CH203" s="10">
        <v>2833</v>
      </c>
      <c r="CI203" s="9">
        <f t="shared" si="39"/>
        <v>13.82</v>
      </c>
      <c r="CJ203" s="8">
        <v>450</v>
      </c>
      <c r="CK203" s="7">
        <v>1198</v>
      </c>
      <c r="CL203" s="7">
        <v>316</v>
      </c>
      <c r="CM203" s="6">
        <v>863</v>
      </c>
      <c r="CN203" s="11">
        <v>885</v>
      </c>
      <c r="CO203" s="10">
        <v>1271986.33</v>
      </c>
      <c r="CP203" s="9">
        <f t="shared" si="40"/>
        <v>15</v>
      </c>
      <c r="CQ203" s="8">
        <v>157431.54</v>
      </c>
      <c r="CR203" s="7">
        <v>567283.22</v>
      </c>
      <c r="CS203" s="7">
        <v>111614.69</v>
      </c>
      <c r="CT203" s="6">
        <v>411176.26</v>
      </c>
      <c r="CU203" s="5">
        <v>479058.2</v>
      </c>
    </row>
    <row r="204" spans="1:99" ht="25.5" customHeight="1" thickBot="1" x14ac:dyDescent="0.25">
      <c r="A204" s="137">
        <v>45413</v>
      </c>
      <c r="B204" s="10">
        <v>17695</v>
      </c>
      <c r="C204" s="9">
        <f t="shared" si="41"/>
        <v>11.53</v>
      </c>
      <c r="D204" s="8">
        <v>8538</v>
      </c>
      <c r="E204" s="7">
        <v>5421</v>
      </c>
      <c r="F204" s="7">
        <v>3076</v>
      </c>
      <c r="G204" s="6">
        <v>651</v>
      </c>
      <c r="H204" s="11">
        <v>2348</v>
      </c>
      <c r="I204" s="10">
        <v>4379789.5999999996</v>
      </c>
      <c r="J204" s="9">
        <f t="shared" si="28"/>
        <v>9.35</v>
      </c>
      <c r="K204" s="8">
        <v>2201648.12</v>
      </c>
      <c r="L204" s="7">
        <v>1315641.46</v>
      </c>
      <c r="M204" s="7">
        <v>682713.93</v>
      </c>
      <c r="N204" s="6">
        <v>177167.75</v>
      </c>
      <c r="O204" s="5">
        <v>633551.39</v>
      </c>
      <c r="P204" s="10">
        <v>18277</v>
      </c>
      <c r="Q204" s="9">
        <f t="shared" si="29"/>
        <v>13.25</v>
      </c>
      <c r="R204" s="8">
        <v>7906</v>
      </c>
      <c r="S204" s="7">
        <v>4724</v>
      </c>
      <c r="T204" s="7">
        <v>4900</v>
      </c>
      <c r="U204" s="6">
        <v>747</v>
      </c>
      <c r="V204" s="11">
        <v>-176</v>
      </c>
      <c r="W204" s="10">
        <v>964000.05</v>
      </c>
      <c r="X204" s="9">
        <f t="shared" si="30"/>
        <v>12.9</v>
      </c>
      <c r="Y204" s="8">
        <v>414432.94</v>
      </c>
      <c r="Z204" s="7">
        <v>258510.11</v>
      </c>
      <c r="AA204" s="7">
        <v>250704.36</v>
      </c>
      <c r="AB204" s="6">
        <v>40352.639999999999</v>
      </c>
      <c r="AC204" s="5">
        <v>7805.75</v>
      </c>
      <c r="AD204" s="10">
        <v>650</v>
      </c>
      <c r="AE204" s="9">
        <f t="shared" si="31"/>
        <v>7.97</v>
      </c>
      <c r="AF204" s="8">
        <v>116</v>
      </c>
      <c r="AG204" s="7">
        <v>250</v>
      </c>
      <c r="AH204" s="7">
        <v>64</v>
      </c>
      <c r="AI204" s="6">
        <v>219</v>
      </c>
      <c r="AJ204" s="11">
        <v>185</v>
      </c>
      <c r="AK204" s="10">
        <v>361757.15</v>
      </c>
      <c r="AL204" s="9">
        <f t="shared" si="32"/>
        <v>21.27</v>
      </c>
      <c r="AM204" s="8">
        <v>40525.64</v>
      </c>
      <c r="AN204" s="7">
        <v>93341.89</v>
      </c>
      <c r="AO204" s="7">
        <v>25276.22</v>
      </c>
      <c r="AP204" s="6">
        <v>201716.07</v>
      </c>
      <c r="AQ204" s="5">
        <v>67168.34</v>
      </c>
      <c r="AR204" s="10">
        <v>563</v>
      </c>
      <c r="AS204" s="9">
        <f t="shared" si="33"/>
        <v>21.08</v>
      </c>
      <c r="AT204" s="8">
        <v>57</v>
      </c>
      <c r="AU204" s="7">
        <v>158</v>
      </c>
      <c r="AV204" s="7">
        <v>58</v>
      </c>
      <c r="AW204" s="6">
        <v>289</v>
      </c>
      <c r="AX204" s="11">
        <v>101</v>
      </c>
      <c r="AY204" s="10">
        <v>1058261.52</v>
      </c>
      <c r="AZ204" s="9">
        <f t="shared" si="34"/>
        <v>144.94</v>
      </c>
      <c r="BA204" s="8">
        <v>34845.69</v>
      </c>
      <c r="BB204" s="7">
        <v>92642.75</v>
      </c>
      <c r="BC204" s="7">
        <v>220733.18</v>
      </c>
      <c r="BD204" s="6">
        <v>709425.76</v>
      </c>
      <c r="BE204" s="5">
        <v>-127476.29</v>
      </c>
      <c r="BF204" s="10">
        <v>273</v>
      </c>
      <c r="BG204" s="9">
        <f t="shared" si="35"/>
        <v>12.35</v>
      </c>
      <c r="BH204" s="8">
        <v>64</v>
      </c>
      <c r="BI204" s="7">
        <v>99</v>
      </c>
      <c r="BJ204" s="7">
        <v>30</v>
      </c>
      <c r="BK204" s="6">
        <v>78</v>
      </c>
      <c r="BL204" s="11">
        <v>69</v>
      </c>
      <c r="BM204" s="10">
        <v>270402.76</v>
      </c>
      <c r="BN204" s="9">
        <f t="shared" si="36"/>
        <v>-19.82</v>
      </c>
      <c r="BO204" s="8">
        <v>39090.870000000003</v>
      </c>
      <c r="BP204" s="7">
        <v>77441.42</v>
      </c>
      <c r="BQ204" s="7">
        <v>27223.17</v>
      </c>
      <c r="BR204" s="6">
        <v>123363.62</v>
      </c>
      <c r="BS204" s="5">
        <v>50218.25</v>
      </c>
      <c r="BT204" s="10">
        <v>185</v>
      </c>
      <c r="BU204" s="9">
        <f t="shared" si="37"/>
        <v>7.56</v>
      </c>
      <c r="BV204" s="8">
        <v>33</v>
      </c>
      <c r="BW204" s="7">
        <v>66</v>
      </c>
      <c r="BX204" s="7">
        <v>11</v>
      </c>
      <c r="BY204" s="6">
        <v>75</v>
      </c>
      <c r="BZ204" s="11">
        <v>55</v>
      </c>
      <c r="CA204" s="10">
        <v>298830.14</v>
      </c>
      <c r="CB204" s="9">
        <f t="shared" si="38"/>
        <v>-18.71</v>
      </c>
      <c r="CC204" s="8">
        <v>33864.75</v>
      </c>
      <c r="CD204" s="7">
        <v>61127.91</v>
      </c>
      <c r="CE204" s="7">
        <v>7529.59</v>
      </c>
      <c r="CF204" s="6">
        <v>196307.89</v>
      </c>
      <c r="CG204" s="5">
        <v>53598.32</v>
      </c>
      <c r="CH204" s="10">
        <v>3001</v>
      </c>
      <c r="CI204" s="9">
        <f t="shared" si="39"/>
        <v>18.38</v>
      </c>
      <c r="CJ204" s="8">
        <v>455</v>
      </c>
      <c r="CK204" s="7">
        <v>1288</v>
      </c>
      <c r="CL204" s="7">
        <v>340</v>
      </c>
      <c r="CM204" s="6">
        <v>912</v>
      </c>
      <c r="CN204" s="11">
        <v>954</v>
      </c>
      <c r="CO204" s="10">
        <v>1355213.7</v>
      </c>
      <c r="CP204" s="9">
        <f t="shared" si="40"/>
        <v>24.05</v>
      </c>
      <c r="CQ204" s="8">
        <v>166232.68</v>
      </c>
      <c r="CR204" s="7">
        <v>612604.42000000004</v>
      </c>
      <c r="CS204" s="7">
        <v>123285.87</v>
      </c>
      <c r="CT204" s="6">
        <v>450232.79</v>
      </c>
      <c r="CU204" s="5">
        <v>492176.49</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U204 A206 A207:CU1048576">
    <cfRule type="expression" dxfId="65" priority="1">
      <formula>MATCH(MAX(A:A)+1,A:A, 1)-2&lt;=ROW($A1)=TRUE</formula>
    </cfRule>
  </conditionalFormatting>
  <conditionalFormatting sqref="B205:CU205">
    <cfRule type="expression" dxfId="64" priority="6">
      <formula>MATCH(MAX(B:B)+1,B:B, 1)-2&lt;=ROW($A206)=TRUE</formula>
    </cfRule>
  </conditionalFormatting>
  <conditionalFormatting sqref="B206:CU206">
    <cfRule type="expression" dxfId="63" priority="7">
      <formula>MATCH(MAX(B:B)+1,B:B, 1)-2&lt;=ROW(#REF!)=TRUE</formula>
    </cfRule>
  </conditionalFormatting>
  <conditionalFormatting sqref="C23:C205">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4" si="28">IFERROR(ROUND((I151-I139)/I139*100,2),"")</f>
        <v>-7.75</v>
      </c>
      <c r="K151" s="22">
        <v>372047.59</v>
      </c>
      <c r="L151" s="21">
        <v>148332.48000000001</v>
      </c>
      <c r="M151" s="21">
        <v>89312.62</v>
      </c>
      <c r="N151" s="20">
        <v>14387.88</v>
      </c>
      <c r="O151" s="19">
        <v>59019.86</v>
      </c>
      <c r="P151" s="24">
        <v>1223</v>
      </c>
      <c r="Q151" s="23">
        <f t="shared" ref="Q151:Q204" si="29">IFERROR(ROUND((P151-P139)/P139*100,2),"")</f>
        <v>0.08</v>
      </c>
      <c r="R151" s="22">
        <v>572</v>
      </c>
      <c r="S151" s="21">
        <v>328</v>
      </c>
      <c r="T151" s="21">
        <v>281</v>
      </c>
      <c r="U151" s="20">
        <v>42</v>
      </c>
      <c r="V151" s="25">
        <v>47</v>
      </c>
      <c r="W151" s="24">
        <v>66807.89</v>
      </c>
      <c r="X151" s="23">
        <f t="shared" ref="X151:X204" si="30">IFERROR(ROUND((W151-W139)/W139*100,2),"")</f>
        <v>0.23</v>
      </c>
      <c r="Y151" s="22">
        <v>33483.11</v>
      </c>
      <c r="Z151" s="21">
        <v>16466.54</v>
      </c>
      <c r="AA151" s="21">
        <v>14591.27</v>
      </c>
      <c r="AB151" s="20">
        <v>2266.9699999999998</v>
      </c>
      <c r="AC151" s="19">
        <v>1875.27</v>
      </c>
      <c r="AD151" s="24">
        <v>80</v>
      </c>
      <c r="AE151" s="23">
        <f t="shared" ref="AE151:AE204" si="31">IFERROR(ROUND((AD151-AD139)/AD139*100,2),"")</f>
        <v>8.11</v>
      </c>
      <c r="AF151" s="22">
        <v>14</v>
      </c>
      <c r="AG151" s="21">
        <v>36</v>
      </c>
      <c r="AH151" s="21">
        <v>7</v>
      </c>
      <c r="AI151" s="20">
        <v>22</v>
      </c>
      <c r="AJ151" s="25">
        <v>29</v>
      </c>
      <c r="AK151" s="24">
        <v>41087.339999999997</v>
      </c>
      <c r="AL151" s="23">
        <f t="shared" ref="AL151:AL204" si="32">IFERROR(ROUND((AK151-AK139)/AK139*100,2),"")</f>
        <v>-2.09</v>
      </c>
      <c r="AM151" s="22">
        <v>4427.01</v>
      </c>
      <c r="AN151" s="21">
        <v>15133.45</v>
      </c>
      <c r="AO151" s="21">
        <v>4954.03</v>
      </c>
      <c r="AP151" s="20">
        <v>16341.6</v>
      </c>
      <c r="AQ151" s="19">
        <v>10179.42</v>
      </c>
      <c r="AR151" s="24">
        <v>81</v>
      </c>
      <c r="AS151" s="23">
        <f t="shared" ref="AS151:AS204" si="33">IFERROR(ROUND((AR151-AR139)/AR139*100,2),"")</f>
        <v>-6.9</v>
      </c>
      <c r="AT151" s="22">
        <v>13</v>
      </c>
      <c r="AU151" s="21">
        <v>18</v>
      </c>
      <c r="AV151" s="21">
        <v>12</v>
      </c>
      <c r="AW151" s="20">
        <v>37</v>
      </c>
      <c r="AX151" s="25">
        <v>5</v>
      </c>
      <c r="AY151" s="24">
        <v>109943.49</v>
      </c>
      <c r="AZ151" s="23">
        <f t="shared" ref="AZ151:AZ204" si="34">IFERROR(ROUND((AY151-AY139)/AY139*100,2),"")</f>
        <v>4.7</v>
      </c>
      <c r="BA151" s="22">
        <v>8486.73</v>
      </c>
      <c r="BB151" s="21">
        <v>11929.11</v>
      </c>
      <c r="BC151" s="21">
        <v>9630.06</v>
      </c>
      <c r="BD151" s="20">
        <v>70412.22</v>
      </c>
      <c r="BE151" s="19">
        <v>-7186.32</v>
      </c>
      <c r="BF151" s="24">
        <v>38</v>
      </c>
      <c r="BG151" s="23">
        <f t="shared" ref="BG151:BG204" si="35">IFERROR(ROUND((BF151-BF139)/BF139*100,2),"")</f>
        <v>-7.32</v>
      </c>
      <c r="BH151" s="22">
        <v>12</v>
      </c>
      <c r="BI151" s="21">
        <v>14</v>
      </c>
      <c r="BJ151" s="21">
        <v>3</v>
      </c>
      <c r="BK151" s="20">
        <v>9</v>
      </c>
      <c r="BL151" s="25">
        <v>11</v>
      </c>
      <c r="BM151" s="24">
        <v>52704.66</v>
      </c>
      <c r="BN151" s="23">
        <f t="shared" ref="BN151:BN204" si="36">IFERROR(ROUND((BM151-BM139)/BM139*100,2),"")</f>
        <v>42.51</v>
      </c>
      <c r="BO151" s="22">
        <v>5954.22</v>
      </c>
      <c r="BP151" s="21">
        <v>27139.63</v>
      </c>
      <c r="BQ151" s="21">
        <v>2991.88</v>
      </c>
      <c r="BR151" s="20">
        <v>16618.93</v>
      </c>
      <c r="BS151" s="19">
        <v>24147.75</v>
      </c>
      <c r="BT151" s="24">
        <v>18</v>
      </c>
      <c r="BU151" s="23">
        <f t="shared" ref="BU151:BU204" si="37">IFERROR(ROUND((BT151-BT139)/BT139*100,2),"")</f>
        <v>-21.74</v>
      </c>
      <c r="BV151" s="22">
        <v>0</v>
      </c>
      <c r="BW151" s="21">
        <v>7</v>
      </c>
      <c r="BX151" s="21">
        <v>3</v>
      </c>
      <c r="BY151" s="20">
        <v>8</v>
      </c>
      <c r="BZ151" s="25">
        <v>4</v>
      </c>
      <c r="CA151" s="24">
        <v>57635.29</v>
      </c>
      <c r="CB151" s="23">
        <f t="shared" ref="CB151:CB204" si="38">IFERROR(ROUND((CA151-CA139)/CA139*100,2),"")</f>
        <v>-1.29</v>
      </c>
      <c r="CC151" s="22">
        <v>0</v>
      </c>
      <c r="CD151" s="21">
        <v>25667.3</v>
      </c>
      <c r="CE151" s="21">
        <v>6061.4</v>
      </c>
      <c r="CF151" s="20">
        <v>25906.59</v>
      </c>
      <c r="CG151" s="19">
        <v>19605.900000000001</v>
      </c>
      <c r="CH151" s="24">
        <v>302</v>
      </c>
      <c r="CI151" s="23">
        <f t="shared" ref="CI151:CI204" si="39">IFERROR(ROUND((CH151-CH139)/CH139*100,2),"")</f>
        <v>-5.63</v>
      </c>
      <c r="CJ151" s="22">
        <v>70</v>
      </c>
      <c r="CK151" s="21">
        <v>144</v>
      </c>
      <c r="CL151" s="21">
        <v>29</v>
      </c>
      <c r="CM151" s="20">
        <v>59</v>
      </c>
      <c r="CN151" s="25">
        <v>115</v>
      </c>
      <c r="CO151" s="24">
        <v>172865.35</v>
      </c>
      <c r="CP151" s="23">
        <f t="shared" ref="CP151:CP20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4"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2320</v>
      </c>
      <c r="C202" s="9">
        <f t="shared" si="41"/>
        <v>3.62</v>
      </c>
      <c r="D202" s="8">
        <v>1206</v>
      </c>
      <c r="E202" s="7">
        <v>585</v>
      </c>
      <c r="F202" s="7">
        <v>442</v>
      </c>
      <c r="G202" s="6">
        <v>75</v>
      </c>
      <c r="H202" s="11">
        <v>146</v>
      </c>
      <c r="I202" s="10">
        <v>812352.48</v>
      </c>
      <c r="J202" s="9">
        <f t="shared" si="28"/>
        <v>2.94</v>
      </c>
      <c r="K202" s="8">
        <v>415986</v>
      </c>
      <c r="L202" s="7">
        <v>202565.41</v>
      </c>
      <c r="M202" s="7">
        <v>128131.88</v>
      </c>
      <c r="N202" s="6">
        <v>23699.53</v>
      </c>
      <c r="O202" s="5">
        <v>113094.98</v>
      </c>
      <c r="P202" s="10">
        <v>1630</v>
      </c>
      <c r="Q202" s="9">
        <f t="shared" si="29"/>
        <v>5.5</v>
      </c>
      <c r="R202" s="8">
        <v>800</v>
      </c>
      <c r="S202" s="7">
        <v>415</v>
      </c>
      <c r="T202" s="7">
        <v>355</v>
      </c>
      <c r="U202" s="6">
        <v>60</v>
      </c>
      <c r="V202" s="11">
        <v>60</v>
      </c>
      <c r="W202" s="10">
        <v>86898.86</v>
      </c>
      <c r="X202" s="9">
        <f t="shared" si="30"/>
        <v>3.86</v>
      </c>
      <c r="Y202" s="8">
        <v>43451.87</v>
      </c>
      <c r="Z202" s="7">
        <v>21294.76</v>
      </c>
      <c r="AA202" s="7">
        <v>18937.95</v>
      </c>
      <c r="AB202" s="6">
        <v>3214.28</v>
      </c>
      <c r="AC202" s="5">
        <v>2356.81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1798</v>
      </c>
      <c r="C203" s="9">
        <f t="shared" si="41"/>
        <v>2.68</v>
      </c>
      <c r="D203" s="8">
        <v>1003</v>
      </c>
      <c r="E203" s="7">
        <v>439</v>
      </c>
      <c r="F203" s="7">
        <v>308</v>
      </c>
      <c r="G203" s="6">
        <v>46</v>
      </c>
      <c r="H203" s="11">
        <v>131</v>
      </c>
      <c r="I203" s="10">
        <v>596695.93000000005</v>
      </c>
      <c r="J203" s="9">
        <f t="shared" si="28"/>
        <v>7.24</v>
      </c>
      <c r="K203" s="8">
        <v>338488.51</v>
      </c>
      <c r="L203" s="7">
        <v>154246.97</v>
      </c>
      <c r="M203" s="7">
        <v>84624.59</v>
      </c>
      <c r="N203" s="6">
        <v>18617.509999999998</v>
      </c>
      <c r="O203" s="5">
        <v>69622.38</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62</v>
      </c>
      <c r="AS203" s="9">
        <f t="shared" si="33"/>
        <v>24</v>
      </c>
      <c r="AT203" s="8">
        <v>9</v>
      </c>
      <c r="AU203" s="7">
        <v>19</v>
      </c>
      <c r="AV203" s="7">
        <v>6</v>
      </c>
      <c r="AW203" s="6">
        <v>27</v>
      </c>
      <c r="AX203" s="11">
        <v>14</v>
      </c>
      <c r="AY203" s="10">
        <v>50180.32</v>
      </c>
      <c r="AZ203" s="9">
        <f t="shared" si="34"/>
        <v>-36.57</v>
      </c>
      <c r="BA203" s="8">
        <v>2932.07</v>
      </c>
      <c r="BB203" s="7">
        <v>10466.709999999999</v>
      </c>
      <c r="BC203" s="7">
        <v>3412.52</v>
      </c>
      <c r="BD203" s="6">
        <v>32242.16</v>
      </c>
      <c r="BE203" s="5">
        <v>8181.05</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thickBot="1" x14ac:dyDescent="0.25">
      <c r="A204" s="137">
        <v>45413</v>
      </c>
      <c r="B204" s="10">
        <v>1820</v>
      </c>
      <c r="C204" s="9">
        <f t="shared" si="41"/>
        <v>7.88</v>
      </c>
      <c r="D204" s="8">
        <v>1052</v>
      </c>
      <c r="E204" s="7">
        <v>435</v>
      </c>
      <c r="F204" s="7">
        <v>289</v>
      </c>
      <c r="G204" s="6">
        <v>41</v>
      </c>
      <c r="H204" s="11">
        <v>146</v>
      </c>
      <c r="I204" s="10">
        <v>620141.04</v>
      </c>
      <c r="J204" s="9">
        <f t="shared" si="28"/>
        <v>7.89</v>
      </c>
      <c r="K204" s="8">
        <v>342645.25</v>
      </c>
      <c r="L204" s="7">
        <v>162547.51</v>
      </c>
      <c r="M204" s="7">
        <v>91106.03</v>
      </c>
      <c r="N204" s="6">
        <v>22494.65</v>
      </c>
      <c r="O204" s="5">
        <v>71441.48</v>
      </c>
      <c r="P204" s="10">
        <v>1297</v>
      </c>
      <c r="Q204" s="9">
        <f t="shared" si="29"/>
        <v>14.27</v>
      </c>
      <c r="R204" s="8">
        <v>664</v>
      </c>
      <c r="S204" s="7">
        <v>309</v>
      </c>
      <c r="T204" s="7">
        <v>271</v>
      </c>
      <c r="U204" s="6">
        <v>53</v>
      </c>
      <c r="V204" s="11">
        <v>38</v>
      </c>
      <c r="W204" s="10">
        <v>71799.47</v>
      </c>
      <c r="X204" s="9">
        <f t="shared" si="30"/>
        <v>19</v>
      </c>
      <c r="Y204" s="8">
        <v>36946.58</v>
      </c>
      <c r="Z204" s="7">
        <v>16701.04</v>
      </c>
      <c r="AA204" s="7">
        <v>14998.49</v>
      </c>
      <c r="AB204" s="6">
        <v>3153.36</v>
      </c>
      <c r="AC204" s="5">
        <v>1702.55</v>
      </c>
      <c r="AD204" s="10">
        <v>65</v>
      </c>
      <c r="AE204" s="9">
        <f t="shared" si="31"/>
        <v>-10.96</v>
      </c>
      <c r="AF204" s="8">
        <v>10</v>
      </c>
      <c r="AG204" s="7">
        <v>25</v>
      </c>
      <c r="AH204" s="7">
        <v>6</v>
      </c>
      <c r="AI204" s="6">
        <v>24</v>
      </c>
      <c r="AJ204" s="11">
        <v>19</v>
      </c>
      <c r="AK204" s="10">
        <v>47460</v>
      </c>
      <c r="AL204" s="9">
        <f t="shared" si="32"/>
        <v>6.81</v>
      </c>
      <c r="AM204" s="8">
        <v>3711.12</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29</v>
      </c>
      <c r="BG204" s="9">
        <f t="shared" si="35"/>
        <v>7.41</v>
      </c>
      <c r="BH204" s="8">
        <v>9</v>
      </c>
      <c r="BI204" s="7">
        <v>9</v>
      </c>
      <c r="BJ204" s="7">
        <v>2</v>
      </c>
      <c r="BK204" s="6">
        <v>9</v>
      </c>
      <c r="BL204" s="11">
        <v>7</v>
      </c>
      <c r="BM204" s="10">
        <v>37674.959999999999</v>
      </c>
      <c r="BN204" s="9">
        <f t="shared" si="36"/>
        <v>-33.07</v>
      </c>
      <c r="BO204" s="8">
        <v>10821.75</v>
      </c>
      <c r="BP204" s="7">
        <v>10452.35</v>
      </c>
      <c r="BQ204" s="7">
        <v>2075.4499999999998</v>
      </c>
      <c r="BR204" s="6">
        <v>14325.41</v>
      </c>
      <c r="BS204" s="5">
        <v>8376.9</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27" priority="1">
      <formula>MATCH(MAX(A:A)+1,A:A, 1)-2&lt;=ROW($A1)=TRUE</formula>
    </cfRule>
  </conditionalFormatting>
  <conditionalFormatting sqref="B205:CJ205">
    <cfRule type="expression" dxfId="26" priority="34">
      <formula>MATCH(MAX(B:B)+1,B:B, 1)-2&lt;=ROW($A206)=TRUE</formula>
    </cfRule>
  </conditionalFormatting>
  <conditionalFormatting sqref="B206:CJ206">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4" si="28">IFERROR(ROUND((I151-I139)/I139*100,2),"")</f>
        <v>-0.94</v>
      </c>
      <c r="K151" s="22">
        <v>319422.07</v>
      </c>
      <c r="L151" s="21">
        <v>227349.08</v>
      </c>
      <c r="M151" s="21">
        <v>99736.69</v>
      </c>
      <c r="N151" s="20">
        <v>27510.5</v>
      </c>
      <c r="O151" s="19">
        <v>128606.42</v>
      </c>
      <c r="P151" s="24">
        <v>9682</v>
      </c>
      <c r="Q151" s="23">
        <f t="shared" ref="Q151:Q204" si="29">IFERROR(ROUND((P151-P139)/P139*100,2),"")</f>
        <v>2.42</v>
      </c>
      <c r="R151" s="22">
        <v>4063</v>
      </c>
      <c r="S151" s="21">
        <v>2647</v>
      </c>
      <c r="T151" s="21">
        <v>2617</v>
      </c>
      <c r="U151" s="20">
        <v>355</v>
      </c>
      <c r="V151" s="25">
        <v>30</v>
      </c>
      <c r="W151" s="24">
        <v>463342.46</v>
      </c>
      <c r="X151" s="23">
        <f t="shared" ref="X151:X204" si="30">IFERROR(ROUND((W151-W139)/W139*100,2),"")</f>
        <v>0.41</v>
      </c>
      <c r="Y151" s="22">
        <v>194259.24</v>
      </c>
      <c r="Z151" s="21">
        <v>125508.28</v>
      </c>
      <c r="AA151" s="21">
        <v>126831.07</v>
      </c>
      <c r="AB151" s="20">
        <v>16743.87</v>
      </c>
      <c r="AC151" s="19">
        <v>-1322.79</v>
      </c>
      <c r="AD151" s="24">
        <v>305</v>
      </c>
      <c r="AE151" s="23">
        <f t="shared" ref="AE151:AE204" si="31">IFERROR(ROUND((AD151-AD139)/AD139*100,2),"")</f>
        <v>9.32</v>
      </c>
      <c r="AF151" s="22">
        <v>60</v>
      </c>
      <c r="AG151" s="21">
        <v>104</v>
      </c>
      <c r="AH151" s="21">
        <v>28</v>
      </c>
      <c r="AI151" s="20">
        <v>111</v>
      </c>
      <c r="AJ151" s="25">
        <v>76</v>
      </c>
      <c r="AK151" s="24">
        <v>102270.7</v>
      </c>
      <c r="AL151" s="23">
        <f t="shared" ref="AL151:AL204" si="32">IFERROR(ROUND((AK151-AK139)/AK139*100,2),"")</f>
        <v>27.59</v>
      </c>
      <c r="AM151" s="22">
        <v>12416.41</v>
      </c>
      <c r="AN151" s="21">
        <v>36498.82</v>
      </c>
      <c r="AO151" s="21">
        <v>6322.62</v>
      </c>
      <c r="AP151" s="20">
        <v>46411.01</v>
      </c>
      <c r="AQ151" s="19">
        <v>29754.86</v>
      </c>
      <c r="AR151" s="24">
        <v>166</v>
      </c>
      <c r="AS151" s="23">
        <f t="shared" ref="AS151:AS204" si="33">IFERROR(ROUND((AR151-AR139)/AR139*100,2),"")</f>
        <v>-10.27</v>
      </c>
      <c r="AT151" s="22">
        <v>12</v>
      </c>
      <c r="AU151" s="21">
        <v>51</v>
      </c>
      <c r="AV151" s="21">
        <v>9</v>
      </c>
      <c r="AW151" s="20">
        <v>93</v>
      </c>
      <c r="AX151" s="25">
        <v>41</v>
      </c>
      <c r="AY151" s="24">
        <v>72881.97</v>
      </c>
      <c r="AZ151" s="23">
        <f t="shared" ref="AZ151:AZ204" si="34">IFERROR(ROUND((AY151-AY139)/AY139*100,2),"")</f>
        <v>-11.57</v>
      </c>
      <c r="BA151" s="22">
        <v>2419.48</v>
      </c>
      <c r="BB151" s="21">
        <v>12535.11</v>
      </c>
      <c r="BC151" s="21">
        <v>1111.4100000000001</v>
      </c>
      <c r="BD151" s="20">
        <v>55187.65</v>
      </c>
      <c r="BE151" s="19">
        <v>9795.3799999999992</v>
      </c>
      <c r="BF151" s="24">
        <v>62</v>
      </c>
      <c r="BG151" s="23">
        <f t="shared" ref="BG151:BG204" si="35">IFERROR(ROUND((BF151-BF139)/BF139*100,2),"")</f>
        <v>-12.68</v>
      </c>
      <c r="BH151" s="22">
        <v>8</v>
      </c>
      <c r="BI151" s="21">
        <v>22</v>
      </c>
      <c r="BJ151" s="21">
        <v>4</v>
      </c>
      <c r="BK151" s="20">
        <v>28</v>
      </c>
      <c r="BL151" s="25">
        <v>18</v>
      </c>
      <c r="BM151" s="24">
        <v>42316.25</v>
      </c>
      <c r="BN151" s="23">
        <f t="shared" ref="BN151:BN204" si="36">IFERROR(ROUND((BM151-BM139)/BM139*100,2),"")</f>
        <v>-27.65</v>
      </c>
      <c r="BO151" s="22">
        <v>1625.5</v>
      </c>
      <c r="BP151" s="21">
        <v>18703.14</v>
      </c>
      <c r="BQ151" s="21">
        <v>3237.9</v>
      </c>
      <c r="BR151" s="20">
        <v>18749.71</v>
      </c>
      <c r="BS151" s="19">
        <v>15465.24</v>
      </c>
      <c r="BT151" s="24">
        <v>55</v>
      </c>
      <c r="BU151" s="23">
        <f t="shared" ref="BU151:BU204" si="37">IFERROR(ROUND((BT151-BT139)/BT139*100,2),"")</f>
        <v>-16.670000000000002</v>
      </c>
      <c r="BV151" s="22">
        <v>5</v>
      </c>
      <c r="BW151" s="21">
        <v>19</v>
      </c>
      <c r="BX151" s="21">
        <v>4</v>
      </c>
      <c r="BY151" s="20">
        <v>27</v>
      </c>
      <c r="BZ151" s="25">
        <v>15</v>
      </c>
      <c r="CA151" s="24">
        <v>85871.52</v>
      </c>
      <c r="CB151" s="23">
        <f t="shared" ref="CB151:CB204" si="38">IFERROR(ROUND((CA151-CA139)/CA139*100,2),"")</f>
        <v>-33.93</v>
      </c>
      <c r="CC151" s="22">
        <v>1930.89</v>
      </c>
      <c r="CD151" s="21">
        <v>18128.72</v>
      </c>
      <c r="CE151" s="21">
        <v>2612.7600000000002</v>
      </c>
      <c r="CF151" s="20">
        <v>63199.15</v>
      </c>
      <c r="CG151" s="19">
        <v>15515.96</v>
      </c>
      <c r="CH151" s="24">
        <v>930</v>
      </c>
      <c r="CI151" s="23">
        <f t="shared" ref="CI151:CI204" si="39">IFERROR(ROUND((CH151-CH139)/CH139*100,2),"")</f>
        <v>-7.74</v>
      </c>
      <c r="CJ151" s="22">
        <v>159</v>
      </c>
      <c r="CK151" s="21">
        <v>397</v>
      </c>
      <c r="CL151" s="21">
        <v>132</v>
      </c>
      <c r="CM151" s="20">
        <v>241</v>
      </c>
      <c r="CN151" s="25">
        <v>266</v>
      </c>
      <c r="CO151" s="24">
        <v>303983.76</v>
      </c>
      <c r="CP151" s="23">
        <f t="shared" ref="CP151:CP20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4"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5331</v>
      </c>
      <c r="C202" s="9">
        <f t="shared" si="41"/>
        <v>0.47</v>
      </c>
      <c r="D202" s="8">
        <v>2503</v>
      </c>
      <c r="E202" s="7">
        <v>1696</v>
      </c>
      <c r="F202" s="7">
        <v>891</v>
      </c>
      <c r="G202" s="6">
        <v>238</v>
      </c>
      <c r="H202" s="11">
        <v>808</v>
      </c>
      <c r="I202" s="10">
        <v>922548.93</v>
      </c>
      <c r="J202" s="9">
        <f t="shared" si="28"/>
        <v>2.59</v>
      </c>
      <c r="K202" s="8">
        <v>402178.04</v>
      </c>
      <c r="L202" s="7">
        <v>324467.40999999997</v>
      </c>
      <c r="M202" s="7">
        <v>146043.78</v>
      </c>
      <c r="N202" s="6">
        <v>49165.35</v>
      </c>
      <c r="O202" s="5">
        <v>179117.98</v>
      </c>
      <c r="P202" s="10">
        <v>13102</v>
      </c>
      <c r="Q202" s="9">
        <f t="shared" si="29"/>
        <v>2.02</v>
      </c>
      <c r="R202" s="8">
        <v>5682</v>
      </c>
      <c r="S202" s="7">
        <v>3112</v>
      </c>
      <c r="T202" s="7">
        <v>3761</v>
      </c>
      <c r="U202" s="6">
        <v>547</v>
      </c>
      <c r="V202" s="11">
        <v>-649</v>
      </c>
      <c r="W202" s="10">
        <v>663039.04</v>
      </c>
      <c r="X202" s="9">
        <f t="shared" si="30"/>
        <v>1.91</v>
      </c>
      <c r="Y202" s="8">
        <v>283976.19</v>
      </c>
      <c r="Z202" s="7">
        <v>164035.51999999999</v>
      </c>
      <c r="AA202" s="7">
        <v>186734.37</v>
      </c>
      <c r="AB202" s="6">
        <v>28292.959999999999</v>
      </c>
      <c r="AC202" s="5">
        <v>-22698.85</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4225</v>
      </c>
      <c r="C203" s="9">
        <f t="shared" si="41"/>
        <v>7.64</v>
      </c>
      <c r="D203" s="8">
        <v>1898</v>
      </c>
      <c r="E203" s="7">
        <v>1386</v>
      </c>
      <c r="F203" s="7">
        <v>724</v>
      </c>
      <c r="G203" s="6">
        <v>215</v>
      </c>
      <c r="H203" s="11">
        <v>664</v>
      </c>
      <c r="I203" s="10">
        <v>705614.16</v>
      </c>
      <c r="J203" s="9">
        <f t="shared" si="28"/>
        <v>7.46</v>
      </c>
      <c r="K203" s="8">
        <v>306756.39</v>
      </c>
      <c r="L203" s="7">
        <v>240413.78</v>
      </c>
      <c r="M203" s="7">
        <v>113611.8</v>
      </c>
      <c r="N203" s="6">
        <v>44434.559999999998</v>
      </c>
      <c r="O203" s="5">
        <v>127199.61</v>
      </c>
      <c r="P203" s="10">
        <v>11039</v>
      </c>
      <c r="Q203" s="9">
        <f t="shared" si="29"/>
        <v>9.0500000000000007</v>
      </c>
      <c r="R203" s="8">
        <v>4985</v>
      </c>
      <c r="S203" s="7">
        <v>2752</v>
      </c>
      <c r="T203" s="7">
        <v>2876</v>
      </c>
      <c r="U203" s="6">
        <v>426</v>
      </c>
      <c r="V203" s="11">
        <v>-124</v>
      </c>
      <c r="W203" s="10">
        <v>533898.73</v>
      </c>
      <c r="X203" s="9">
        <f t="shared" si="30"/>
        <v>9.6199999999999992</v>
      </c>
      <c r="Y203" s="8">
        <v>231303.09</v>
      </c>
      <c r="Z203" s="7">
        <v>140808.99</v>
      </c>
      <c r="AA203" s="7">
        <v>139288.4</v>
      </c>
      <c r="AB203" s="6">
        <v>22498.25</v>
      </c>
      <c r="AC203" s="5">
        <v>1520.59</v>
      </c>
      <c r="AD203" s="10">
        <v>254</v>
      </c>
      <c r="AE203" s="9">
        <f t="shared" si="31"/>
        <v>6.72</v>
      </c>
      <c r="AF203" s="8">
        <v>48</v>
      </c>
      <c r="AG203" s="7">
        <v>93</v>
      </c>
      <c r="AH203" s="7">
        <v>22</v>
      </c>
      <c r="AI203" s="6">
        <v>91</v>
      </c>
      <c r="AJ203" s="11">
        <v>71</v>
      </c>
      <c r="AK203" s="10">
        <v>76096.08</v>
      </c>
      <c r="AL203" s="9">
        <f t="shared" si="32"/>
        <v>9.6</v>
      </c>
      <c r="AM203" s="8">
        <v>6519.47</v>
      </c>
      <c r="AN203" s="7">
        <v>24226.34</v>
      </c>
      <c r="AO203" s="7">
        <v>3903.32</v>
      </c>
      <c r="AP203" s="6">
        <v>41446.949999999997</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50</v>
      </c>
      <c r="BG203" s="9">
        <f t="shared" si="35"/>
        <v>51.52</v>
      </c>
      <c r="BH203" s="8">
        <v>2</v>
      </c>
      <c r="BI203" s="7">
        <v>22</v>
      </c>
      <c r="BJ203" s="7">
        <v>3</v>
      </c>
      <c r="BK203" s="6">
        <v>23</v>
      </c>
      <c r="BL203" s="11">
        <v>19</v>
      </c>
      <c r="BM203" s="10">
        <v>67643.520000000004</v>
      </c>
      <c r="BN203" s="9">
        <f t="shared" si="36"/>
        <v>140.19999999999999</v>
      </c>
      <c r="BO203" s="8">
        <v>1161.08</v>
      </c>
      <c r="BP203" s="7">
        <v>15415.1</v>
      </c>
      <c r="BQ203" s="7">
        <v>868.38</v>
      </c>
      <c r="BR203" s="6">
        <v>50198.96</v>
      </c>
      <c r="BS203" s="5">
        <v>14546.72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thickBot="1" x14ac:dyDescent="0.25">
      <c r="A204" s="137">
        <v>45413</v>
      </c>
      <c r="B204" s="10">
        <v>4210</v>
      </c>
      <c r="C204" s="9">
        <f t="shared" si="41"/>
        <v>11.67</v>
      </c>
      <c r="D204" s="8">
        <v>1854</v>
      </c>
      <c r="E204" s="7">
        <v>1391</v>
      </c>
      <c r="F204" s="7">
        <v>771</v>
      </c>
      <c r="G204" s="6">
        <v>191</v>
      </c>
      <c r="H204" s="11">
        <v>623</v>
      </c>
      <c r="I204" s="10">
        <v>721595.84</v>
      </c>
      <c r="J204" s="9">
        <f t="shared" si="28"/>
        <v>16.11</v>
      </c>
      <c r="K204" s="8">
        <v>304748</v>
      </c>
      <c r="L204" s="7">
        <v>258222.41</v>
      </c>
      <c r="M204" s="7">
        <v>120667.57</v>
      </c>
      <c r="N204" s="6">
        <v>37334</v>
      </c>
      <c r="O204" s="5">
        <v>138178.70000000001</v>
      </c>
      <c r="P204" s="10">
        <v>10240</v>
      </c>
      <c r="Q204" s="9">
        <f t="shared" si="29"/>
        <v>15.78</v>
      </c>
      <c r="R204" s="8">
        <v>4305</v>
      </c>
      <c r="S204" s="7">
        <v>2682</v>
      </c>
      <c r="T204" s="7">
        <v>2835</v>
      </c>
      <c r="U204" s="6">
        <v>418</v>
      </c>
      <c r="V204" s="11">
        <v>-153</v>
      </c>
      <c r="W204" s="10">
        <v>503921.98</v>
      </c>
      <c r="X204" s="9">
        <f t="shared" si="30"/>
        <v>14.95</v>
      </c>
      <c r="Y204" s="8">
        <v>208458.95</v>
      </c>
      <c r="Z204" s="7">
        <v>137717.5</v>
      </c>
      <c r="AA204" s="7">
        <v>136032.69</v>
      </c>
      <c r="AB204" s="6">
        <v>21712.84</v>
      </c>
      <c r="AC204" s="5">
        <v>1684.81</v>
      </c>
      <c r="AD204" s="10">
        <v>249</v>
      </c>
      <c r="AE204" s="9">
        <f t="shared" si="31"/>
        <v>2.0499999999999998</v>
      </c>
      <c r="AF204" s="8">
        <v>31</v>
      </c>
      <c r="AG204" s="7">
        <v>103</v>
      </c>
      <c r="AH204" s="7">
        <v>21</v>
      </c>
      <c r="AI204" s="6">
        <v>94</v>
      </c>
      <c r="AJ204" s="11">
        <v>82</v>
      </c>
      <c r="AK204" s="10">
        <v>81588.14</v>
      </c>
      <c r="AL204" s="9">
        <f t="shared" si="32"/>
        <v>17.670000000000002</v>
      </c>
      <c r="AM204" s="8">
        <v>9104.81</v>
      </c>
      <c r="AN204" s="7">
        <v>22308.75</v>
      </c>
      <c r="AO204" s="7">
        <v>5843.23</v>
      </c>
      <c r="AP204" s="6">
        <v>44331.35</v>
      </c>
      <c r="AQ204" s="5">
        <v>16465.52</v>
      </c>
      <c r="AR204" s="10">
        <v>145</v>
      </c>
      <c r="AS204" s="9">
        <f t="shared" si="33"/>
        <v>42.16</v>
      </c>
      <c r="AT204" s="8">
        <v>11</v>
      </c>
      <c r="AU204" s="7">
        <v>39</v>
      </c>
      <c r="AV204" s="7">
        <v>15</v>
      </c>
      <c r="AW204" s="6">
        <v>80</v>
      </c>
      <c r="AX204" s="11">
        <v>24</v>
      </c>
      <c r="AY204" s="10">
        <v>67035.600000000006</v>
      </c>
      <c r="AZ204" s="9">
        <f t="shared" si="34"/>
        <v>82.85</v>
      </c>
      <c r="BA204" s="8">
        <v>5369.78</v>
      </c>
      <c r="BB204" s="7">
        <v>9661.9699999999993</v>
      </c>
      <c r="BC204" s="7">
        <v>3115.56</v>
      </c>
      <c r="BD204" s="6">
        <v>48888.29</v>
      </c>
      <c r="BE204" s="5">
        <v>6546.41</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980</v>
      </c>
      <c r="CI204" s="9">
        <f t="shared" si="39"/>
        <v>18.36</v>
      </c>
      <c r="CJ204" s="8">
        <v>133</v>
      </c>
      <c r="CK204" s="7">
        <v>403</v>
      </c>
      <c r="CL204" s="7">
        <v>146</v>
      </c>
      <c r="CM204" s="6">
        <v>296</v>
      </c>
      <c r="CN204" s="11">
        <v>259</v>
      </c>
      <c r="CO204" s="10">
        <v>317253.58</v>
      </c>
      <c r="CP204" s="9">
        <f t="shared" si="40"/>
        <v>27.82</v>
      </c>
      <c r="CQ204" s="8">
        <v>31729.52</v>
      </c>
      <c r="CR204" s="7">
        <v>131597.54</v>
      </c>
      <c r="CS204" s="7">
        <v>44268.5</v>
      </c>
      <c r="CT204" s="6">
        <v>109455.65</v>
      </c>
      <c r="CU204" s="5">
        <v>87531.41</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23" priority="1">
      <formula>MATCH(MAX(A:A)+1,A:A, 1)-2&lt;=ROW($A1)=TRUE</formula>
    </cfRule>
  </conditionalFormatting>
  <conditionalFormatting sqref="B205:CJ205">
    <cfRule type="expression" dxfId="22" priority="30">
      <formula>MATCH(MAX(B:B)+1,B:B, 1)-2&lt;=ROW($A206)=TRUE</formula>
    </cfRule>
  </conditionalFormatting>
  <conditionalFormatting sqref="B206:CJ206">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4" si="28">IFERROR(ROUND((I151-I139)/I139*100,2),"")</f>
        <v>-3.35</v>
      </c>
      <c r="K151" s="22">
        <v>141458.69</v>
      </c>
      <c r="L151" s="21">
        <v>70738.880000000005</v>
      </c>
      <c r="M151" s="21">
        <v>37393.839999999997</v>
      </c>
      <c r="N151" s="20">
        <v>6591.28</v>
      </c>
      <c r="O151" s="19">
        <v>33345.040000000001</v>
      </c>
      <c r="P151" s="24">
        <v>776</v>
      </c>
      <c r="Q151" s="23">
        <f t="shared" ref="Q151:Q204" si="29">IFERROR(ROUND((P151-P139)/P139*100,2),"")</f>
        <v>-2.63</v>
      </c>
      <c r="R151" s="22">
        <v>358</v>
      </c>
      <c r="S151" s="21">
        <v>199</v>
      </c>
      <c r="T151" s="21">
        <v>191</v>
      </c>
      <c r="U151" s="20">
        <v>28</v>
      </c>
      <c r="V151" s="25">
        <v>8</v>
      </c>
      <c r="W151" s="24">
        <v>51971.85</v>
      </c>
      <c r="X151" s="23">
        <f t="shared" ref="X151:X204" si="30">IFERROR(ROUND((W151-W139)/W139*100,2),"")</f>
        <v>-2.72</v>
      </c>
      <c r="Y151" s="22">
        <v>23979.68</v>
      </c>
      <c r="Z151" s="21">
        <v>13298.66</v>
      </c>
      <c r="AA151" s="21">
        <v>13183.32</v>
      </c>
      <c r="AB151" s="20">
        <v>1510.19</v>
      </c>
      <c r="AC151" s="19">
        <v>115.34</v>
      </c>
      <c r="AD151" s="24">
        <v>40</v>
      </c>
      <c r="AE151" s="23">
        <f t="shared" ref="AE151:AE204" si="31">IFERROR(ROUND((AD151-AD139)/AD139*100,2),"")</f>
        <v>-25.93</v>
      </c>
      <c r="AF151" s="22">
        <v>10</v>
      </c>
      <c r="AG151" s="21">
        <v>17</v>
      </c>
      <c r="AH151" s="21">
        <v>0</v>
      </c>
      <c r="AI151" s="20">
        <v>13</v>
      </c>
      <c r="AJ151" s="25">
        <v>17</v>
      </c>
      <c r="AK151" s="24">
        <v>22043.55</v>
      </c>
      <c r="AL151" s="23">
        <f t="shared" ref="AL151:AL204" si="32">IFERROR(ROUND((AK151-AK139)/AK139*100,2),"")</f>
        <v>-3.26</v>
      </c>
      <c r="AM151" s="22">
        <v>3086.25</v>
      </c>
      <c r="AN151" s="21">
        <v>6609.08</v>
      </c>
      <c r="AO151" s="21">
        <v>0</v>
      </c>
      <c r="AP151" s="20">
        <v>12348.22</v>
      </c>
      <c r="AQ151" s="19">
        <v>6609.08</v>
      </c>
      <c r="AR151" s="24">
        <v>60</v>
      </c>
      <c r="AS151" s="23">
        <f t="shared" ref="AS151:AS204" si="33">IFERROR(ROUND((AR151-AR139)/AR139*100,2),"")</f>
        <v>11.11</v>
      </c>
      <c r="AT151" s="22">
        <v>10</v>
      </c>
      <c r="AU151" s="21">
        <v>18</v>
      </c>
      <c r="AV151" s="21">
        <v>4</v>
      </c>
      <c r="AW151" s="20">
        <v>28</v>
      </c>
      <c r="AX151" s="25">
        <v>14</v>
      </c>
      <c r="AY151" s="24">
        <v>47340.12</v>
      </c>
      <c r="AZ151" s="23">
        <f t="shared" ref="AZ151:AZ204" si="34">IFERROR(ROUND((AY151-AY139)/AY139*100,2),"")</f>
        <v>16.75</v>
      </c>
      <c r="BA151" s="22">
        <v>2471.4899999999998</v>
      </c>
      <c r="BB151" s="21">
        <v>13566.1</v>
      </c>
      <c r="BC151" s="21">
        <v>1331.55</v>
      </c>
      <c r="BD151" s="20">
        <v>29970.98</v>
      </c>
      <c r="BE151" s="19">
        <v>12234.55</v>
      </c>
      <c r="BF151" s="24">
        <v>29</v>
      </c>
      <c r="BG151" s="23">
        <f t="shared" ref="BG151:BG204" si="35">IFERROR(ROUND((BF151-BF139)/BF139*100,2),"")</f>
        <v>-21.62</v>
      </c>
      <c r="BH151" s="22">
        <v>6</v>
      </c>
      <c r="BI151" s="21">
        <v>16</v>
      </c>
      <c r="BJ151" s="21">
        <v>2</v>
      </c>
      <c r="BK151" s="20">
        <v>5</v>
      </c>
      <c r="BL151" s="25">
        <v>14</v>
      </c>
      <c r="BM151" s="24">
        <v>20618.240000000002</v>
      </c>
      <c r="BN151" s="23">
        <f t="shared" ref="BN151:BN204" si="36">IFERROR(ROUND((BM151-BM139)/BM139*100,2),"")</f>
        <v>-22.36</v>
      </c>
      <c r="BO151" s="22">
        <v>2930.79</v>
      </c>
      <c r="BP151" s="21">
        <v>10561.09</v>
      </c>
      <c r="BQ151" s="21">
        <v>1049.08</v>
      </c>
      <c r="BR151" s="20">
        <v>6077.28</v>
      </c>
      <c r="BS151" s="19">
        <v>9512.01</v>
      </c>
      <c r="BT151" s="24">
        <v>22</v>
      </c>
      <c r="BU151" s="23">
        <f t="shared" ref="BU151:BU204" si="37">IFERROR(ROUND((BT151-BT139)/BT139*100,2),"")</f>
        <v>-33.33</v>
      </c>
      <c r="BV151" s="22">
        <v>4</v>
      </c>
      <c r="BW151" s="21">
        <v>12</v>
      </c>
      <c r="BX151" s="21">
        <v>2</v>
      </c>
      <c r="BY151" s="20">
        <v>4</v>
      </c>
      <c r="BZ151" s="25">
        <v>10</v>
      </c>
      <c r="CA151" s="24">
        <v>23944.639999999999</v>
      </c>
      <c r="CB151" s="23">
        <f t="shared" ref="CB151:CB204" si="38">IFERROR(ROUND((CA151-CA139)/CA139*100,2),"")</f>
        <v>-51.65</v>
      </c>
      <c r="CC151" s="22">
        <v>1481.37</v>
      </c>
      <c r="CD151" s="21">
        <v>18522.14</v>
      </c>
      <c r="CE151" s="21">
        <v>1353.79</v>
      </c>
      <c r="CF151" s="20">
        <v>2587.34</v>
      </c>
      <c r="CG151" s="19">
        <v>17168.349999999999</v>
      </c>
      <c r="CH151" s="24">
        <v>196</v>
      </c>
      <c r="CI151" s="23">
        <f t="shared" ref="CI151:CI204" si="39">IFERROR(ROUND((CH151-CH139)/CH139*100,2),"")</f>
        <v>-6.67</v>
      </c>
      <c r="CJ151" s="22">
        <v>40</v>
      </c>
      <c r="CK151" s="21">
        <v>93</v>
      </c>
      <c r="CL151" s="21">
        <v>24</v>
      </c>
      <c r="CM151" s="20">
        <v>38</v>
      </c>
      <c r="CN151" s="25">
        <v>69</v>
      </c>
      <c r="CO151" s="24">
        <v>106803.42</v>
      </c>
      <c r="CP151" s="23">
        <f t="shared" ref="CP151:CP20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4"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1188</v>
      </c>
      <c r="C203" s="9">
        <f t="shared" si="41"/>
        <v>2.41</v>
      </c>
      <c r="D203" s="8">
        <v>593</v>
      </c>
      <c r="E203" s="7">
        <v>378</v>
      </c>
      <c r="F203" s="7">
        <v>186</v>
      </c>
      <c r="G203" s="6">
        <v>31</v>
      </c>
      <c r="H203" s="11">
        <v>192</v>
      </c>
      <c r="I203" s="10">
        <v>286901.83</v>
      </c>
      <c r="J203" s="9">
        <f t="shared" si="28"/>
        <v>8.0500000000000007</v>
      </c>
      <c r="K203" s="8">
        <v>149385.59</v>
      </c>
      <c r="L203" s="7">
        <v>83354.98</v>
      </c>
      <c r="M203" s="7">
        <v>37933.910000000003</v>
      </c>
      <c r="N203" s="6">
        <v>16227.35</v>
      </c>
      <c r="O203" s="5">
        <v>45421.07</v>
      </c>
      <c r="P203" s="10">
        <v>971</v>
      </c>
      <c r="Q203" s="9">
        <f t="shared" si="29"/>
        <v>12</v>
      </c>
      <c r="R203" s="8">
        <v>415</v>
      </c>
      <c r="S203" s="7">
        <v>224</v>
      </c>
      <c r="T203" s="7">
        <v>298</v>
      </c>
      <c r="U203" s="6">
        <v>34</v>
      </c>
      <c r="V203" s="11">
        <v>-74</v>
      </c>
      <c r="W203" s="10">
        <v>58911.01</v>
      </c>
      <c r="X203" s="9">
        <f t="shared" si="30"/>
        <v>5.45</v>
      </c>
      <c r="Y203" s="8">
        <v>25585.45</v>
      </c>
      <c r="Z203" s="7">
        <v>14080.27</v>
      </c>
      <c r="AA203" s="7">
        <v>17204.37</v>
      </c>
      <c r="AB203" s="6">
        <v>2040.92</v>
      </c>
      <c r="AC203" s="5">
        <v>-3124.1</v>
      </c>
      <c r="AD203" s="10">
        <v>37</v>
      </c>
      <c r="AE203" s="9">
        <f t="shared" si="31"/>
        <v>-30.19</v>
      </c>
      <c r="AF203" s="8">
        <v>9</v>
      </c>
      <c r="AG203" s="7">
        <v>12</v>
      </c>
      <c r="AH203" s="7">
        <v>2</v>
      </c>
      <c r="AI203" s="6">
        <v>14</v>
      </c>
      <c r="AJ203" s="11">
        <v>10</v>
      </c>
      <c r="AK203" s="10">
        <v>27208.880000000001</v>
      </c>
      <c r="AL203" s="9">
        <f t="shared" si="32"/>
        <v>-11.27</v>
      </c>
      <c r="AM203" s="8">
        <v>1774.07</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19</v>
      </c>
      <c r="BU203" s="9">
        <f t="shared" si="37"/>
        <v>58.33</v>
      </c>
      <c r="BV203" s="8">
        <v>3</v>
      </c>
      <c r="BW203" s="7">
        <v>8</v>
      </c>
      <c r="BX203" s="7">
        <v>1</v>
      </c>
      <c r="BY203" s="6">
        <v>7</v>
      </c>
      <c r="BZ203" s="11">
        <v>7</v>
      </c>
      <c r="CA203" s="10">
        <v>25937.78</v>
      </c>
      <c r="CB203" s="9">
        <f t="shared" si="38"/>
        <v>-42.3</v>
      </c>
      <c r="CC203" s="8">
        <v>1586.42</v>
      </c>
      <c r="CD203" s="7">
        <v>11258.9</v>
      </c>
      <c r="CE203" s="7">
        <v>199.9</v>
      </c>
      <c r="CF203" s="6">
        <v>12892.56</v>
      </c>
      <c r="CG203" s="5">
        <v>11059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thickBot="1" x14ac:dyDescent="0.25">
      <c r="A204" s="137">
        <v>45413</v>
      </c>
      <c r="B204" s="10">
        <v>1251</v>
      </c>
      <c r="C204" s="9">
        <f t="shared" si="41"/>
        <v>12.8</v>
      </c>
      <c r="D204" s="8">
        <v>619</v>
      </c>
      <c r="E204" s="7">
        <v>361</v>
      </c>
      <c r="F204" s="7">
        <v>220</v>
      </c>
      <c r="G204" s="6">
        <v>51</v>
      </c>
      <c r="H204" s="11">
        <v>141</v>
      </c>
      <c r="I204" s="10">
        <v>277562.68</v>
      </c>
      <c r="J204" s="9">
        <f t="shared" si="28"/>
        <v>-10.08</v>
      </c>
      <c r="K204" s="8">
        <v>143935.47</v>
      </c>
      <c r="L204" s="7">
        <v>79462.23</v>
      </c>
      <c r="M204" s="7">
        <v>44972.27</v>
      </c>
      <c r="N204" s="6">
        <v>9192.7099999999991</v>
      </c>
      <c r="O204" s="5">
        <v>34489.96</v>
      </c>
      <c r="P204" s="10">
        <v>890</v>
      </c>
      <c r="Q204" s="9">
        <f t="shared" si="29"/>
        <v>3.01</v>
      </c>
      <c r="R204" s="8">
        <v>367</v>
      </c>
      <c r="S204" s="7">
        <v>240</v>
      </c>
      <c r="T204" s="7">
        <v>242</v>
      </c>
      <c r="U204" s="6">
        <v>41</v>
      </c>
      <c r="V204" s="11">
        <v>-2</v>
      </c>
      <c r="W204" s="10">
        <v>56260.23</v>
      </c>
      <c r="X204" s="9">
        <f t="shared" si="30"/>
        <v>2.56</v>
      </c>
      <c r="Y204" s="8">
        <v>23386.3</v>
      </c>
      <c r="Z204" s="7">
        <v>16069.83</v>
      </c>
      <c r="AA204" s="7">
        <v>14298.88</v>
      </c>
      <c r="AB204" s="6">
        <v>2505.2199999999998</v>
      </c>
      <c r="AC204" s="5">
        <v>1770.95</v>
      </c>
      <c r="AD204" s="10">
        <v>36</v>
      </c>
      <c r="AE204" s="9">
        <f t="shared" si="31"/>
        <v>44</v>
      </c>
      <c r="AF204" s="8">
        <v>9</v>
      </c>
      <c r="AG204" s="7">
        <v>15</v>
      </c>
      <c r="AH204" s="7">
        <v>4</v>
      </c>
      <c r="AI204" s="6">
        <v>7</v>
      </c>
      <c r="AJ204" s="11">
        <v>10</v>
      </c>
      <c r="AK204" s="10">
        <v>16055.48</v>
      </c>
      <c r="AL204" s="9">
        <f t="shared" si="32"/>
        <v>27.26</v>
      </c>
      <c r="AM204" s="8">
        <v>2881.66</v>
      </c>
      <c r="AN204" s="7">
        <v>7757.95</v>
      </c>
      <c r="AO204" s="7">
        <v>1068.43</v>
      </c>
      <c r="AP204" s="6">
        <v>3450.11</v>
      </c>
      <c r="AQ204" s="5">
        <v>5792.19</v>
      </c>
      <c r="AR204" s="10">
        <v>31</v>
      </c>
      <c r="AS204" s="9">
        <f t="shared" si="33"/>
        <v>14.81</v>
      </c>
      <c r="AT204" s="8">
        <v>7</v>
      </c>
      <c r="AU204" s="7">
        <v>8</v>
      </c>
      <c r="AV204" s="7">
        <v>2</v>
      </c>
      <c r="AW204" s="6">
        <v>14</v>
      </c>
      <c r="AX204" s="11">
        <v>6</v>
      </c>
      <c r="AY204" s="10">
        <v>31521.09</v>
      </c>
      <c r="AZ204" s="9">
        <f t="shared" si="34"/>
        <v>129.38999999999999</v>
      </c>
      <c r="BA204" s="8">
        <v>2414</v>
      </c>
      <c r="BB204" s="7">
        <v>9007.9699999999993</v>
      </c>
      <c r="BC204" s="7">
        <v>521.24</v>
      </c>
      <c r="BD204" s="6">
        <v>19577.88</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19" priority="1">
      <formula>MATCH(MAX(A:A)+1,A:A, 1)-2&lt;=ROW($A1)=TRUE</formula>
    </cfRule>
  </conditionalFormatting>
  <conditionalFormatting sqref="B205:CJ205">
    <cfRule type="expression" dxfId="18" priority="26">
      <formula>MATCH(MAX(B:B)+1,B:B, 1)-2&lt;=ROW($A206)=TRUE</formula>
    </cfRule>
  </conditionalFormatting>
  <conditionalFormatting sqref="B206:CJ206">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4" si="28">IFERROR(ROUND((I151-I139)/I139*100,2),"")</f>
        <v>-4.08</v>
      </c>
      <c r="K151" s="22">
        <v>197096.13</v>
      </c>
      <c r="L151" s="21">
        <v>129253.12</v>
      </c>
      <c r="M151" s="21">
        <v>59473.38</v>
      </c>
      <c r="N151" s="20">
        <v>23581.33</v>
      </c>
      <c r="O151" s="19">
        <v>69818.84</v>
      </c>
      <c r="P151" s="24">
        <v>3387</v>
      </c>
      <c r="Q151" s="23">
        <f t="shared" ref="Q151:Q204" si="29">IFERROR(ROUND((P151-P139)/P139*100,2),"")</f>
        <v>1.68</v>
      </c>
      <c r="R151" s="22">
        <v>1422</v>
      </c>
      <c r="S151" s="21">
        <v>926</v>
      </c>
      <c r="T151" s="21">
        <v>876</v>
      </c>
      <c r="U151" s="20">
        <v>163</v>
      </c>
      <c r="V151" s="25">
        <v>50</v>
      </c>
      <c r="W151" s="24">
        <v>191220.86</v>
      </c>
      <c r="X151" s="23">
        <f t="shared" ref="X151:X204" si="30">IFERROR(ROUND((W151-W139)/W139*100,2),"")</f>
        <v>1</v>
      </c>
      <c r="Y151" s="22">
        <v>83906.46</v>
      </c>
      <c r="Z151" s="21">
        <v>51448.08</v>
      </c>
      <c r="AA151" s="21">
        <v>47223.33</v>
      </c>
      <c r="AB151" s="20">
        <v>8642.99</v>
      </c>
      <c r="AC151" s="19">
        <v>4224.75</v>
      </c>
      <c r="AD151" s="24">
        <v>46</v>
      </c>
      <c r="AE151" s="23">
        <f t="shared" ref="AE151:AE204" si="31">IFERROR(ROUND((AD151-AD139)/AD139*100,2),"")</f>
        <v>-36.99</v>
      </c>
      <c r="AF151" s="22">
        <v>10</v>
      </c>
      <c r="AG151" s="21">
        <v>18</v>
      </c>
      <c r="AH151" s="21">
        <v>6</v>
      </c>
      <c r="AI151" s="20">
        <v>12</v>
      </c>
      <c r="AJ151" s="25">
        <v>12</v>
      </c>
      <c r="AK151" s="24">
        <v>13067.73</v>
      </c>
      <c r="AL151" s="23">
        <f t="shared" ref="AL151:AL204" si="32">IFERROR(ROUND((AK151-AK139)/AK139*100,2),"")</f>
        <v>-82.2</v>
      </c>
      <c r="AM151" s="22">
        <v>1848.04</v>
      </c>
      <c r="AN151" s="21">
        <v>4172.62</v>
      </c>
      <c r="AO151" s="21">
        <v>1151.4100000000001</v>
      </c>
      <c r="AP151" s="20">
        <v>5895.66</v>
      </c>
      <c r="AQ151" s="19">
        <v>3021.21</v>
      </c>
      <c r="AR151" s="24">
        <v>101</v>
      </c>
      <c r="AS151" s="23">
        <f t="shared" ref="AS151:AS204" si="33">IFERROR(ROUND((AR151-AR139)/AR139*100,2),"")</f>
        <v>-2.88</v>
      </c>
      <c r="AT151" s="22">
        <v>7</v>
      </c>
      <c r="AU151" s="21">
        <v>31</v>
      </c>
      <c r="AV151" s="21">
        <v>9</v>
      </c>
      <c r="AW151" s="20">
        <v>54</v>
      </c>
      <c r="AX151" s="25">
        <v>22</v>
      </c>
      <c r="AY151" s="24">
        <v>63750.64</v>
      </c>
      <c r="AZ151" s="23">
        <f t="shared" ref="AZ151:AZ204" si="34">IFERROR(ROUND((AY151-AY139)/AY139*100,2),"")</f>
        <v>5.38</v>
      </c>
      <c r="BA151" s="22">
        <v>2634.2</v>
      </c>
      <c r="BB151" s="21">
        <v>12791.08</v>
      </c>
      <c r="BC151" s="21">
        <v>2797.46</v>
      </c>
      <c r="BD151" s="20">
        <v>45527.9</v>
      </c>
      <c r="BE151" s="19">
        <v>9993.6200000000008</v>
      </c>
      <c r="BF151" s="24">
        <v>43</v>
      </c>
      <c r="BG151" s="23">
        <f t="shared" ref="BG151:BG204" si="35">IFERROR(ROUND((BF151-BF139)/BF139*100,2),"")</f>
        <v>-15.69</v>
      </c>
      <c r="BH151" s="22">
        <v>9</v>
      </c>
      <c r="BI151" s="21">
        <v>15</v>
      </c>
      <c r="BJ151" s="21">
        <v>5</v>
      </c>
      <c r="BK151" s="20">
        <v>14</v>
      </c>
      <c r="BL151" s="25">
        <v>10</v>
      </c>
      <c r="BM151" s="24">
        <v>18551.97</v>
      </c>
      <c r="BN151" s="23">
        <f t="shared" ref="BN151:BN204" si="36">IFERROR(ROUND((BM151-BM139)/BM139*100,2),"")</f>
        <v>-55.9</v>
      </c>
      <c r="BO151" s="22">
        <v>2952.93</v>
      </c>
      <c r="BP151" s="21">
        <v>8070.25</v>
      </c>
      <c r="BQ151" s="21">
        <v>1846.14</v>
      </c>
      <c r="BR151" s="20">
        <v>5682.65</v>
      </c>
      <c r="BS151" s="19">
        <v>6224.11</v>
      </c>
      <c r="BT151" s="24">
        <v>27</v>
      </c>
      <c r="BU151" s="23">
        <f t="shared" ref="BU151:BU204" si="37">IFERROR(ROUND((BT151-BT139)/BT139*100,2),"")</f>
        <v>50</v>
      </c>
      <c r="BV151" s="22">
        <v>5</v>
      </c>
      <c r="BW151" s="21">
        <v>11</v>
      </c>
      <c r="BX151" s="21">
        <v>2</v>
      </c>
      <c r="BY151" s="20">
        <v>8</v>
      </c>
      <c r="BZ151" s="25">
        <v>8</v>
      </c>
      <c r="CA151" s="24">
        <v>65456.11</v>
      </c>
      <c r="CB151" s="23">
        <f t="shared" ref="CB151:CB204" si="38">IFERROR(ROUND((CA151-CA139)/CA139*100,2),"")</f>
        <v>215.56</v>
      </c>
      <c r="CC151" s="22">
        <v>3667.12</v>
      </c>
      <c r="CD151" s="21">
        <v>13092.86</v>
      </c>
      <c r="CE151" s="21">
        <v>988.76</v>
      </c>
      <c r="CF151" s="20">
        <v>36878.44</v>
      </c>
      <c r="CG151" s="19">
        <v>1275.17</v>
      </c>
      <c r="CH151" s="24">
        <v>372</v>
      </c>
      <c r="CI151" s="23">
        <f t="shared" ref="CI151:CI204" si="39">IFERROR(ROUND((CH151-CH139)/CH139*100,2),"")</f>
        <v>-9.7100000000000009</v>
      </c>
      <c r="CJ151" s="22">
        <v>40</v>
      </c>
      <c r="CK151" s="21">
        <v>178</v>
      </c>
      <c r="CL151" s="21">
        <v>22</v>
      </c>
      <c r="CM151" s="20">
        <v>131</v>
      </c>
      <c r="CN151" s="25">
        <v>157</v>
      </c>
      <c r="CO151" s="24">
        <v>126953.71</v>
      </c>
      <c r="CP151" s="23">
        <f t="shared" ref="CP151:CP20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4"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3484</v>
      </c>
      <c r="C202" s="9">
        <f t="shared" si="41"/>
        <v>5.07</v>
      </c>
      <c r="D202" s="8">
        <v>1548</v>
      </c>
      <c r="E202" s="7">
        <v>1204</v>
      </c>
      <c r="F202" s="7">
        <v>554</v>
      </c>
      <c r="G202" s="6">
        <v>177</v>
      </c>
      <c r="H202" s="11">
        <v>651</v>
      </c>
      <c r="I202" s="10">
        <v>536392.34</v>
      </c>
      <c r="J202" s="9">
        <f t="shared" si="28"/>
        <v>7.13</v>
      </c>
      <c r="K202" s="8">
        <v>244517.98</v>
      </c>
      <c r="L202" s="7">
        <v>185085.49</v>
      </c>
      <c r="M202" s="7">
        <v>75062.55</v>
      </c>
      <c r="N202" s="6">
        <v>30455.63</v>
      </c>
      <c r="O202" s="5">
        <v>111293.63</v>
      </c>
      <c r="P202" s="10">
        <v>4928</v>
      </c>
      <c r="Q202" s="9">
        <f t="shared" si="29"/>
        <v>2.77</v>
      </c>
      <c r="R202" s="8">
        <v>2106</v>
      </c>
      <c r="S202" s="7">
        <v>1185</v>
      </c>
      <c r="T202" s="7">
        <v>1383</v>
      </c>
      <c r="U202" s="6">
        <v>254</v>
      </c>
      <c r="V202" s="11">
        <v>-198</v>
      </c>
      <c r="W202" s="10">
        <v>261117.08</v>
      </c>
      <c r="X202" s="9">
        <f t="shared" si="30"/>
        <v>-1.05</v>
      </c>
      <c r="Y202" s="8">
        <v>109613.02</v>
      </c>
      <c r="Z202" s="7">
        <v>68762.12</v>
      </c>
      <c r="AA202" s="7">
        <v>70317.77</v>
      </c>
      <c r="AB202" s="6">
        <v>12424.17</v>
      </c>
      <c r="AC202" s="5">
        <v>-1555.65</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125</v>
      </c>
      <c r="AS202" s="9">
        <f t="shared" si="33"/>
        <v>14.68</v>
      </c>
      <c r="AT202" s="8">
        <v>8</v>
      </c>
      <c r="AU202" s="7">
        <v>34</v>
      </c>
      <c r="AV202" s="7">
        <v>6</v>
      </c>
      <c r="AW202" s="6">
        <v>77</v>
      </c>
      <c r="AX202" s="11">
        <v>28</v>
      </c>
      <c r="AY202" s="10">
        <v>112310.21</v>
      </c>
      <c r="AZ202" s="9">
        <f t="shared" si="34"/>
        <v>29.12</v>
      </c>
      <c r="BA202" s="8">
        <v>1826.01</v>
      </c>
      <c r="BB202" s="7">
        <v>26845.15</v>
      </c>
      <c r="BC202" s="7">
        <v>2500.13</v>
      </c>
      <c r="BD202" s="6">
        <v>81138.92</v>
      </c>
      <c r="BE202" s="5">
        <v>24345.02</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2875</v>
      </c>
      <c r="C203" s="9">
        <f t="shared" si="41"/>
        <v>9.73</v>
      </c>
      <c r="D203" s="8">
        <v>1246</v>
      </c>
      <c r="E203" s="7">
        <v>999</v>
      </c>
      <c r="F203" s="7">
        <v>442</v>
      </c>
      <c r="G203" s="6">
        <v>187</v>
      </c>
      <c r="H203" s="11">
        <v>557</v>
      </c>
      <c r="I203" s="10">
        <v>417313.59</v>
      </c>
      <c r="J203" s="9">
        <f t="shared" si="28"/>
        <v>6.8</v>
      </c>
      <c r="K203" s="8">
        <v>182346.7</v>
      </c>
      <c r="L203" s="7">
        <v>152949.66</v>
      </c>
      <c r="M203" s="7">
        <v>56432.28</v>
      </c>
      <c r="N203" s="6">
        <v>25326.48</v>
      </c>
      <c r="O203" s="5">
        <v>96517.38</v>
      </c>
      <c r="P203" s="10">
        <v>4355</v>
      </c>
      <c r="Q203" s="9">
        <f t="shared" si="29"/>
        <v>9.09</v>
      </c>
      <c r="R203" s="8">
        <v>1859</v>
      </c>
      <c r="S203" s="7">
        <v>1171</v>
      </c>
      <c r="T203" s="7">
        <v>1154</v>
      </c>
      <c r="U203" s="6">
        <v>171</v>
      </c>
      <c r="V203" s="11">
        <v>17</v>
      </c>
      <c r="W203" s="10">
        <v>222356.9</v>
      </c>
      <c r="X203" s="9">
        <f t="shared" si="30"/>
        <v>6.59</v>
      </c>
      <c r="Y203" s="8">
        <v>92286.87</v>
      </c>
      <c r="Z203" s="7">
        <v>62865.91</v>
      </c>
      <c r="AA203" s="7">
        <v>58106.5</v>
      </c>
      <c r="AB203" s="6">
        <v>9097.6200000000008</v>
      </c>
      <c r="AC203" s="5">
        <v>4759.41</v>
      </c>
      <c r="AD203" s="10">
        <v>49</v>
      </c>
      <c r="AE203" s="9">
        <f t="shared" si="31"/>
        <v>28.95</v>
      </c>
      <c r="AF203" s="8">
        <v>4</v>
      </c>
      <c r="AG203" s="7">
        <v>21</v>
      </c>
      <c r="AH203" s="7">
        <v>2</v>
      </c>
      <c r="AI203" s="6">
        <v>21</v>
      </c>
      <c r="AJ203" s="11">
        <v>18</v>
      </c>
      <c r="AK203" s="10">
        <v>22381.3</v>
      </c>
      <c r="AL203" s="9">
        <f t="shared" si="32"/>
        <v>-11.21</v>
      </c>
      <c r="AM203" s="8">
        <v>719.81</v>
      </c>
      <c r="AN203" s="7">
        <v>5435.66</v>
      </c>
      <c r="AO203" s="7">
        <v>468.89</v>
      </c>
      <c r="AP203" s="6">
        <v>9685.44</v>
      </c>
      <c r="AQ203" s="5">
        <v>-1104.73</v>
      </c>
      <c r="AR203" s="10">
        <v>87</v>
      </c>
      <c r="AS203" s="9">
        <f t="shared" si="33"/>
        <v>2.35</v>
      </c>
      <c r="AT203" s="8">
        <v>7</v>
      </c>
      <c r="AU203" s="7">
        <v>20</v>
      </c>
      <c r="AV203" s="7">
        <v>3</v>
      </c>
      <c r="AW203" s="6">
        <v>56</v>
      </c>
      <c r="AX203" s="11">
        <v>18</v>
      </c>
      <c r="AY203" s="10">
        <v>62860.7</v>
      </c>
      <c r="AZ203" s="9">
        <f t="shared" si="34"/>
        <v>6.58</v>
      </c>
      <c r="BA203" s="8">
        <v>5706.71</v>
      </c>
      <c r="BB203" s="7">
        <v>12604.48</v>
      </c>
      <c r="BC203" s="7">
        <v>395.6</v>
      </c>
      <c r="BD203" s="6">
        <v>42462.89</v>
      </c>
      <c r="BE203" s="5">
        <v>13899.9</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thickBot="1" x14ac:dyDescent="0.25">
      <c r="A204" s="137">
        <v>45413</v>
      </c>
      <c r="B204" s="10">
        <v>2882</v>
      </c>
      <c r="C204" s="9">
        <f t="shared" si="41"/>
        <v>10.63</v>
      </c>
      <c r="D204" s="8">
        <v>1259</v>
      </c>
      <c r="E204" s="7">
        <v>1050</v>
      </c>
      <c r="F204" s="7">
        <v>434</v>
      </c>
      <c r="G204" s="6">
        <v>139</v>
      </c>
      <c r="H204" s="11">
        <v>616</v>
      </c>
      <c r="I204" s="10">
        <v>418109.57</v>
      </c>
      <c r="J204" s="9">
        <f t="shared" si="28"/>
        <v>7.32</v>
      </c>
      <c r="K204" s="8">
        <v>189487.57</v>
      </c>
      <c r="L204" s="7">
        <v>147446.15</v>
      </c>
      <c r="M204" s="7">
        <v>55742.14</v>
      </c>
      <c r="N204" s="6">
        <v>25433.71</v>
      </c>
      <c r="O204" s="5">
        <v>91704.01</v>
      </c>
      <c r="P204" s="10">
        <v>4043</v>
      </c>
      <c r="Q204" s="9">
        <f t="shared" si="29"/>
        <v>13.19</v>
      </c>
      <c r="R204" s="8">
        <v>1652</v>
      </c>
      <c r="S204" s="7">
        <v>1072</v>
      </c>
      <c r="T204" s="7">
        <v>1135</v>
      </c>
      <c r="U204" s="6">
        <v>184</v>
      </c>
      <c r="V204" s="11">
        <v>-63</v>
      </c>
      <c r="W204" s="10">
        <v>212596.83</v>
      </c>
      <c r="X204" s="9">
        <f t="shared" si="30"/>
        <v>13.39</v>
      </c>
      <c r="Y204" s="8">
        <v>83510.3</v>
      </c>
      <c r="Z204" s="7">
        <v>61060.78</v>
      </c>
      <c r="AA204" s="7">
        <v>57761.67</v>
      </c>
      <c r="AB204" s="6">
        <v>10264.08</v>
      </c>
      <c r="AC204" s="5">
        <v>3299.11</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83</v>
      </c>
      <c r="AS204" s="9">
        <f t="shared" si="33"/>
        <v>6.41</v>
      </c>
      <c r="AT204" s="8">
        <v>5</v>
      </c>
      <c r="AU204" s="7">
        <v>25</v>
      </c>
      <c r="AV204" s="7">
        <v>4</v>
      </c>
      <c r="AW204" s="6">
        <v>49</v>
      </c>
      <c r="AX204" s="11">
        <v>21</v>
      </c>
      <c r="AY204" s="10">
        <v>224720.72</v>
      </c>
      <c r="AZ204" s="9">
        <f t="shared" si="34"/>
        <v>288.38</v>
      </c>
      <c r="BA204" s="8">
        <v>1090.03</v>
      </c>
      <c r="BB204" s="7">
        <v>9399.89</v>
      </c>
      <c r="BC204" s="7">
        <v>176360.97</v>
      </c>
      <c r="BD204" s="6">
        <v>37869.83</v>
      </c>
      <c r="BE204" s="5">
        <v>-166961.07999999999</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406</v>
      </c>
      <c r="CI204" s="9">
        <f t="shared" si="39"/>
        <v>17</v>
      </c>
      <c r="CJ204" s="8">
        <v>23</v>
      </c>
      <c r="CK204" s="7">
        <v>149</v>
      </c>
      <c r="CL204" s="7">
        <v>36</v>
      </c>
      <c r="CM204" s="6">
        <v>198</v>
      </c>
      <c r="CN204" s="11">
        <v>113</v>
      </c>
      <c r="CO204" s="10">
        <v>141638.79</v>
      </c>
      <c r="CP204" s="9">
        <f t="shared" si="40"/>
        <v>23.93</v>
      </c>
      <c r="CQ204" s="8">
        <v>4547.37</v>
      </c>
      <c r="CR204" s="7">
        <v>58140.38</v>
      </c>
      <c r="CS204" s="7">
        <v>10308.51</v>
      </c>
      <c r="CT204" s="6">
        <v>68642.53</v>
      </c>
      <c r="CU204" s="5">
        <v>47831.87</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15" priority="1">
      <formula>MATCH(MAX(A:A)+1,A:A, 1)-2&lt;=ROW($A1)=TRUE</formula>
    </cfRule>
  </conditionalFormatting>
  <conditionalFormatting sqref="B205:CJ205">
    <cfRule type="expression" dxfId="14" priority="22">
      <formula>MATCH(MAX(B:B)+1,B:B, 1)-2&lt;=ROW($A206)=TRUE</formula>
    </cfRule>
  </conditionalFormatting>
  <conditionalFormatting sqref="B206:CJ206">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4" si="28">IFERROR(ROUND((I151-I139)/I139*100,2),"")</f>
        <v>3.35</v>
      </c>
      <c r="K151" s="22">
        <v>59395.17</v>
      </c>
      <c r="L151" s="21">
        <v>53755.71</v>
      </c>
      <c r="M151" s="21">
        <v>16237.9</v>
      </c>
      <c r="N151" s="20">
        <v>9662.0499999999993</v>
      </c>
      <c r="O151" s="19">
        <v>38304.14</v>
      </c>
      <c r="P151" s="24">
        <v>5874</v>
      </c>
      <c r="Q151" s="23">
        <f t="shared" ref="Q151:Q204" si="29">IFERROR(ROUND((P151-P139)/P139*100,2),"")</f>
        <v>3.69</v>
      </c>
      <c r="R151" s="22">
        <v>2497</v>
      </c>
      <c r="S151" s="21">
        <v>1565</v>
      </c>
      <c r="T151" s="21">
        <v>1567</v>
      </c>
      <c r="U151" s="20">
        <v>245</v>
      </c>
      <c r="V151" s="25">
        <v>-2</v>
      </c>
      <c r="W151" s="24">
        <v>242163.86</v>
      </c>
      <c r="X151" s="23">
        <f t="shared" ref="X151:X204" si="30">IFERROR(ROUND((W151-W139)/W139*100,2),"")</f>
        <v>2.81</v>
      </c>
      <c r="Y151" s="22">
        <v>102668.43</v>
      </c>
      <c r="Z151" s="21">
        <v>63124.49</v>
      </c>
      <c r="AA151" s="21">
        <v>65516.3</v>
      </c>
      <c r="AB151" s="20">
        <v>10854.64</v>
      </c>
      <c r="AC151" s="19">
        <v>-2391.81</v>
      </c>
      <c r="AD151" s="24">
        <v>145</v>
      </c>
      <c r="AE151" s="23">
        <f t="shared" ref="AE151:AE204" si="31">IFERROR(ROUND((AD151-AD139)/AD139*100,2),"")</f>
        <v>8.2100000000000009</v>
      </c>
      <c r="AF151" s="22">
        <v>15</v>
      </c>
      <c r="AG151" s="21">
        <v>53</v>
      </c>
      <c r="AH151" s="21">
        <v>13</v>
      </c>
      <c r="AI151" s="20">
        <v>63</v>
      </c>
      <c r="AJ151" s="25">
        <v>41</v>
      </c>
      <c r="AK151" s="24">
        <v>22433.53</v>
      </c>
      <c r="AL151" s="23">
        <f t="shared" ref="AL151:AL204" si="32">IFERROR(ROUND((AK151-AK139)/AK139*100,2),"")</f>
        <v>20.54</v>
      </c>
      <c r="AM151" s="22">
        <v>1337.85</v>
      </c>
      <c r="AN151" s="21">
        <v>9147.26</v>
      </c>
      <c r="AO151" s="21">
        <v>1683.54</v>
      </c>
      <c r="AP151" s="20">
        <v>10164.629999999999</v>
      </c>
      <c r="AQ151" s="19">
        <v>7563.97</v>
      </c>
      <c r="AR151" s="24">
        <v>100</v>
      </c>
      <c r="AS151" s="23">
        <f t="shared" ref="AS151:AS204" si="33">IFERROR(ROUND((AR151-AR139)/AR139*100,2),"")</f>
        <v>3.09</v>
      </c>
      <c r="AT151" s="22">
        <v>6</v>
      </c>
      <c r="AU151" s="21">
        <v>28</v>
      </c>
      <c r="AV151" s="21">
        <v>6</v>
      </c>
      <c r="AW151" s="20">
        <v>60</v>
      </c>
      <c r="AX151" s="25">
        <v>22</v>
      </c>
      <c r="AY151" s="24">
        <v>19221.79</v>
      </c>
      <c r="AZ151" s="23">
        <f t="shared" ref="AZ151:AZ204" si="34">IFERROR(ROUND((AY151-AY139)/AY139*100,2),"")</f>
        <v>-28.5</v>
      </c>
      <c r="BA151" s="22">
        <v>1171.67</v>
      </c>
      <c r="BB151" s="21">
        <v>5180.3100000000004</v>
      </c>
      <c r="BC151" s="21">
        <v>636.48</v>
      </c>
      <c r="BD151" s="20">
        <v>12233.33</v>
      </c>
      <c r="BE151" s="19">
        <v>4543.83</v>
      </c>
      <c r="BF151" s="24">
        <v>20</v>
      </c>
      <c r="BG151" s="23">
        <f t="shared" ref="BG151:BG204" si="35">IFERROR(ROUND((BF151-BF139)/BF139*100,2),"")</f>
        <v>-31.03</v>
      </c>
      <c r="BH151" s="22">
        <v>4</v>
      </c>
      <c r="BI151" s="21">
        <v>6</v>
      </c>
      <c r="BJ151" s="21">
        <v>1</v>
      </c>
      <c r="BK151" s="20">
        <v>9</v>
      </c>
      <c r="BL151" s="25">
        <v>5</v>
      </c>
      <c r="BM151" s="24">
        <v>4051.37</v>
      </c>
      <c r="BN151" s="23">
        <f t="shared" ref="BN151:BN204" si="36">IFERROR(ROUND((BM151-BM139)/BM139*100,2),"")</f>
        <v>-70.239999999999995</v>
      </c>
      <c r="BO151" s="22">
        <v>495.65</v>
      </c>
      <c r="BP151" s="21">
        <v>1653.43</v>
      </c>
      <c r="BQ151" s="21">
        <v>229.88</v>
      </c>
      <c r="BR151" s="20">
        <v>1672.41</v>
      </c>
      <c r="BS151" s="19">
        <v>1423.55</v>
      </c>
      <c r="BT151" s="24">
        <v>15</v>
      </c>
      <c r="BU151" s="23">
        <f t="shared" ref="BU151:BU204" si="37">IFERROR(ROUND((BT151-BT139)/BT139*100,2),"")</f>
        <v>-34.78</v>
      </c>
      <c r="BV151" s="22">
        <v>1</v>
      </c>
      <c r="BW151" s="21">
        <v>4</v>
      </c>
      <c r="BX151" s="21">
        <v>2</v>
      </c>
      <c r="BY151" s="20">
        <v>8</v>
      </c>
      <c r="BZ151" s="25">
        <v>2</v>
      </c>
      <c r="CA151" s="24">
        <v>12724.87</v>
      </c>
      <c r="CB151" s="23">
        <f t="shared" ref="CB151:CB204" si="38">IFERROR(ROUND((CA151-CA139)/CA139*100,2),"")</f>
        <v>-18.87</v>
      </c>
      <c r="CC151" s="22">
        <v>485.6</v>
      </c>
      <c r="CD151" s="21">
        <v>7702.24</v>
      </c>
      <c r="CE151" s="21">
        <v>929.43</v>
      </c>
      <c r="CF151" s="20">
        <v>3607.6</v>
      </c>
      <c r="CG151" s="19">
        <v>6772.81</v>
      </c>
      <c r="CH151" s="24">
        <v>414</v>
      </c>
      <c r="CI151" s="23">
        <f t="shared" ref="CI151:CI204" si="39">IFERROR(ROUND((CH151-CH139)/CH139*100,2),"")</f>
        <v>-6.33</v>
      </c>
      <c r="CJ151" s="22">
        <v>55</v>
      </c>
      <c r="CK151" s="21">
        <v>184</v>
      </c>
      <c r="CL151" s="21">
        <v>48</v>
      </c>
      <c r="CM151" s="20">
        <v>126</v>
      </c>
      <c r="CN151" s="25">
        <v>137</v>
      </c>
      <c r="CO151" s="24">
        <v>106679.85</v>
      </c>
      <c r="CP151" s="23">
        <f t="shared" ref="CP151:CP20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4"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1515</v>
      </c>
      <c r="C202" s="9">
        <f t="shared" si="41"/>
        <v>5.57</v>
      </c>
      <c r="D202" s="8">
        <v>747</v>
      </c>
      <c r="E202" s="7">
        <v>491</v>
      </c>
      <c r="F202" s="7">
        <v>193</v>
      </c>
      <c r="G202" s="6">
        <v>81</v>
      </c>
      <c r="H202" s="11">
        <v>301</v>
      </c>
      <c r="I202" s="10">
        <v>189062.27</v>
      </c>
      <c r="J202" s="9">
        <f t="shared" si="28"/>
        <v>14.36</v>
      </c>
      <c r="K202" s="8">
        <v>86143.84</v>
      </c>
      <c r="L202" s="7">
        <v>69888.210000000006</v>
      </c>
      <c r="M202" s="7">
        <v>19607.28</v>
      </c>
      <c r="N202" s="6">
        <v>12728.59</v>
      </c>
      <c r="O202" s="5">
        <v>50975.28</v>
      </c>
      <c r="P202" s="10">
        <v>7701</v>
      </c>
      <c r="Q202" s="9">
        <f t="shared" si="29"/>
        <v>3.68</v>
      </c>
      <c r="R202" s="8">
        <v>3426</v>
      </c>
      <c r="S202" s="7">
        <v>1742</v>
      </c>
      <c r="T202" s="7">
        <v>2164</v>
      </c>
      <c r="U202" s="6">
        <v>369</v>
      </c>
      <c r="V202" s="11">
        <v>-422</v>
      </c>
      <c r="W202" s="10">
        <v>346177.87</v>
      </c>
      <c r="X202" s="9">
        <f t="shared" si="30"/>
        <v>4.21</v>
      </c>
      <c r="Y202" s="8">
        <v>148931.51999999999</v>
      </c>
      <c r="Z202" s="7">
        <v>82194.679999999993</v>
      </c>
      <c r="AA202" s="7">
        <v>96372.46</v>
      </c>
      <c r="AB202" s="6">
        <v>18679.21</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6616</v>
      </c>
      <c r="Q203" s="9">
        <f t="shared" si="29"/>
        <v>10.67</v>
      </c>
      <c r="R203" s="8">
        <v>3084</v>
      </c>
      <c r="S203" s="7">
        <v>1533</v>
      </c>
      <c r="T203" s="7">
        <v>1676</v>
      </c>
      <c r="U203" s="6">
        <v>323</v>
      </c>
      <c r="V203" s="11">
        <v>-143</v>
      </c>
      <c r="W203" s="10">
        <v>286272.38</v>
      </c>
      <c r="X203" s="9">
        <f t="shared" si="30"/>
        <v>14.04</v>
      </c>
      <c r="Y203" s="8">
        <v>126264.59</v>
      </c>
      <c r="Z203" s="7">
        <v>69978.009999999995</v>
      </c>
      <c r="AA203" s="7">
        <v>73055.09</v>
      </c>
      <c r="AB203" s="6">
        <v>16974.689999999999</v>
      </c>
      <c r="AC203" s="5">
        <v>-3077.08</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thickBot="1" x14ac:dyDescent="0.25">
      <c r="A204" s="137">
        <v>45413</v>
      </c>
      <c r="B204" s="10">
        <v>1146</v>
      </c>
      <c r="C204" s="9">
        <f t="shared" si="41"/>
        <v>13.13</v>
      </c>
      <c r="D204" s="8">
        <v>507</v>
      </c>
      <c r="E204" s="7">
        <v>395</v>
      </c>
      <c r="F204" s="7">
        <v>180</v>
      </c>
      <c r="G204" s="6">
        <v>63</v>
      </c>
      <c r="H204" s="11">
        <v>216</v>
      </c>
      <c r="I204" s="10">
        <v>138544.69</v>
      </c>
      <c r="J204" s="9">
        <f t="shared" si="28"/>
        <v>22.67</v>
      </c>
      <c r="K204" s="8">
        <v>55705.32</v>
      </c>
      <c r="L204" s="7">
        <v>53541.09</v>
      </c>
      <c r="M204" s="7">
        <v>18726.32</v>
      </c>
      <c r="N204" s="6">
        <v>10400.06</v>
      </c>
      <c r="O204" s="5">
        <v>34986.67</v>
      </c>
      <c r="P204" s="10">
        <v>6126</v>
      </c>
      <c r="Q204" s="9">
        <f t="shared" si="29"/>
        <v>19.07</v>
      </c>
      <c r="R204" s="8">
        <v>2592</v>
      </c>
      <c r="S204" s="7">
        <v>1503</v>
      </c>
      <c r="T204" s="7">
        <v>1741</v>
      </c>
      <c r="U204" s="6">
        <v>290</v>
      </c>
      <c r="V204" s="11">
        <v>-238</v>
      </c>
      <c r="W204" s="10">
        <v>267821.2</v>
      </c>
      <c r="X204" s="9">
        <f t="shared" si="30"/>
        <v>18.829999999999998</v>
      </c>
      <c r="Y204" s="8">
        <v>109798.59</v>
      </c>
      <c r="Z204" s="7">
        <v>68743.37</v>
      </c>
      <c r="AA204" s="7">
        <v>74598.67</v>
      </c>
      <c r="AB204" s="6">
        <v>14680.57</v>
      </c>
      <c r="AC204" s="5">
        <v>-5855.3</v>
      </c>
      <c r="AD204" s="10">
        <v>119</v>
      </c>
      <c r="AE204" s="9">
        <f t="shared" si="31"/>
        <v>17.82</v>
      </c>
      <c r="AF204" s="8">
        <v>4</v>
      </c>
      <c r="AG204" s="7">
        <v>53</v>
      </c>
      <c r="AH204" s="7">
        <v>4</v>
      </c>
      <c r="AI204" s="6">
        <v>58</v>
      </c>
      <c r="AJ204" s="11">
        <v>49</v>
      </c>
      <c r="AK204" s="10">
        <v>21402.16</v>
      </c>
      <c r="AL204" s="9">
        <f t="shared" si="32"/>
        <v>22.43</v>
      </c>
      <c r="AM204" s="8">
        <v>1148.1600000000001</v>
      </c>
      <c r="AN204" s="7">
        <v>8724.3799999999992</v>
      </c>
      <c r="AO204" s="7">
        <v>213.94</v>
      </c>
      <c r="AP204" s="6">
        <v>11315.68</v>
      </c>
      <c r="AQ204" s="5">
        <v>8510.44</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391</v>
      </c>
      <c r="CI204" s="9">
        <f t="shared" si="39"/>
        <v>8.91</v>
      </c>
      <c r="CJ204" s="8">
        <v>39</v>
      </c>
      <c r="CK204" s="7">
        <v>159</v>
      </c>
      <c r="CL204" s="7">
        <v>40</v>
      </c>
      <c r="CM204" s="6">
        <v>152</v>
      </c>
      <c r="CN204" s="11">
        <v>120</v>
      </c>
      <c r="CO204" s="10">
        <v>99437.53</v>
      </c>
      <c r="CP204" s="9">
        <f t="shared" si="40"/>
        <v>9.09</v>
      </c>
      <c r="CQ204" s="8">
        <v>6527.88</v>
      </c>
      <c r="CR204" s="7">
        <v>41025.33</v>
      </c>
      <c r="CS204" s="7">
        <v>11270.39</v>
      </c>
      <c r="CT204" s="6">
        <v>40535.69</v>
      </c>
      <c r="CU204" s="5">
        <v>29833.18</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11" priority="1">
      <formula>MATCH(MAX(A:A)+1,A:A, 1)-2&lt;=ROW($A1)=TRUE</formula>
    </cfRule>
  </conditionalFormatting>
  <conditionalFormatting sqref="B205:CJ205">
    <cfRule type="expression" dxfId="10" priority="18">
      <formula>MATCH(MAX(B:B)+1,B:B, 1)-2&lt;=ROW($A206)=TRUE</formula>
    </cfRule>
  </conditionalFormatting>
  <conditionalFormatting sqref="B206:CJ206">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4" si="28">IFERROR(ROUND((I151-I139)/I139*100,2),"")</f>
        <v>-0.05</v>
      </c>
      <c r="K151" s="22">
        <v>62774.7</v>
      </c>
      <c r="L151" s="21">
        <v>33773.74</v>
      </c>
      <c r="M151" s="21">
        <v>18320.759999999998</v>
      </c>
      <c r="N151" s="20">
        <v>3446.04</v>
      </c>
      <c r="O151" s="19">
        <v>15452.98</v>
      </c>
      <c r="P151" s="24">
        <v>706</v>
      </c>
      <c r="Q151" s="23">
        <f t="shared" ref="Q151:Q204" si="29">IFERROR(ROUND((P151-P139)/P139*100,2),"")</f>
        <v>-3.68</v>
      </c>
      <c r="R151" s="22">
        <v>321</v>
      </c>
      <c r="S151" s="21">
        <v>180</v>
      </c>
      <c r="T151" s="21">
        <v>180</v>
      </c>
      <c r="U151" s="20">
        <v>25</v>
      </c>
      <c r="V151" s="25">
        <v>0</v>
      </c>
      <c r="W151" s="24">
        <v>46710</v>
      </c>
      <c r="X151" s="23">
        <f t="shared" ref="X151:X204" si="30">IFERROR(ROUND((W151-W139)/W139*100,2),"")</f>
        <v>-4.1399999999999997</v>
      </c>
      <c r="Y151" s="22">
        <v>21254.03</v>
      </c>
      <c r="Z151" s="21">
        <v>11848.18</v>
      </c>
      <c r="AA151" s="21">
        <v>12320.35</v>
      </c>
      <c r="AB151" s="20">
        <v>1287.44</v>
      </c>
      <c r="AC151" s="19">
        <v>-472.17</v>
      </c>
      <c r="AD151" s="24">
        <v>27</v>
      </c>
      <c r="AE151" s="23">
        <f t="shared" ref="AE151:AE204" si="31">IFERROR(ROUND((AD151-AD139)/AD139*100,2),"")</f>
        <v>8</v>
      </c>
      <c r="AF151" s="22">
        <v>6</v>
      </c>
      <c r="AG151" s="21">
        <v>13</v>
      </c>
      <c r="AH151" s="21">
        <v>0</v>
      </c>
      <c r="AI151" s="20">
        <v>8</v>
      </c>
      <c r="AJ151" s="25">
        <v>13</v>
      </c>
      <c r="AK151" s="24">
        <v>12302.81</v>
      </c>
      <c r="AL151" s="23">
        <f t="shared" ref="AL151:AL204" si="32">IFERROR(ROUND((AK151-AK139)/AK139*100,2),"")</f>
        <v>-9.23</v>
      </c>
      <c r="AM151" s="22">
        <v>1961.55</v>
      </c>
      <c r="AN151" s="21">
        <v>5529.9</v>
      </c>
      <c r="AO151" s="21">
        <v>0</v>
      </c>
      <c r="AP151" s="20">
        <v>4811.3599999999997</v>
      </c>
      <c r="AQ151" s="19">
        <v>5529.9</v>
      </c>
      <c r="AR151" s="24">
        <v>43</v>
      </c>
      <c r="AS151" s="23">
        <f t="shared" ref="AS151:AS204" si="33">IFERROR(ROUND((AR151-AR139)/AR139*100,2),"")</f>
        <v>22.86</v>
      </c>
      <c r="AT151" s="22">
        <v>7</v>
      </c>
      <c r="AU151" s="21">
        <v>12</v>
      </c>
      <c r="AV151" s="21">
        <v>3</v>
      </c>
      <c r="AW151" s="20">
        <v>21</v>
      </c>
      <c r="AX151" s="25">
        <v>9</v>
      </c>
      <c r="AY151" s="24">
        <v>33325.93</v>
      </c>
      <c r="AZ151" s="23">
        <f t="shared" ref="AZ151:AZ204" si="34">IFERROR(ROUND((AY151-AY139)/AY139*100,2),"")</f>
        <v>76.66</v>
      </c>
      <c r="BA151" s="22">
        <v>1879.36</v>
      </c>
      <c r="BB151" s="21">
        <v>8426.4699999999993</v>
      </c>
      <c r="BC151" s="21">
        <v>600.19000000000005</v>
      </c>
      <c r="BD151" s="20">
        <v>22419.91</v>
      </c>
      <c r="BE151" s="19">
        <v>7826.28</v>
      </c>
      <c r="BF151" s="24">
        <v>15</v>
      </c>
      <c r="BG151" s="23">
        <f t="shared" ref="BG151:BG204" si="35">IFERROR(ROUND((BF151-BF139)/BF139*100,2),"")</f>
        <v>-11.76</v>
      </c>
      <c r="BH151" s="22">
        <v>2</v>
      </c>
      <c r="BI151" s="21">
        <v>9</v>
      </c>
      <c r="BJ151" s="21">
        <v>1</v>
      </c>
      <c r="BK151" s="20">
        <v>3</v>
      </c>
      <c r="BL151" s="25">
        <v>8</v>
      </c>
      <c r="BM151" s="24">
        <v>9421.77</v>
      </c>
      <c r="BN151" s="23">
        <f t="shared" ref="BN151:BN204" si="36">IFERROR(ROUND((BM151-BM139)/BM139*100,2),"")</f>
        <v>-23.53</v>
      </c>
      <c r="BO151" s="22">
        <v>585.59</v>
      </c>
      <c r="BP151" s="21">
        <v>5028.55</v>
      </c>
      <c r="BQ151" s="21">
        <v>166.45</v>
      </c>
      <c r="BR151" s="20">
        <v>3641.18</v>
      </c>
      <c r="BS151" s="19">
        <v>4862.1000000000004</v>
      </c>
      <c r="BT151" s="24">
        <v>12</v>
      </c>
      <c r="BU151" s="23">
        <f t="shared" ref="BU151:BU204" si="37">IFERROR(ROUND((BT151-BT139)/BT139*100,2),"")</f>
        <v>-29.41</v>
      </c>
      <c r="BV151" s="22">
        <v>2</v>
      </c>
      <c r="BW151" s="21">
        <v>8</v>
      </c>
      <c r="BX151" s="21">
        <v>1</v>
      </c>
      <c r="BY151" s="20">
        <v>1</v>
      </c>
      <c r="BZ151" s="25">
        <v>7</v>
      </c>
      <c r="CA151" s="24">
        <v>11519.2</v>
      </c>
      <c r="CB151" s="23">
        <f t="shared" ref="CB151:CB204" si="38">IFERROR(ROUND((CA151-CA139)/CA139*100,2),"")</f>
        <v>-55.32</v>
      </c>
      <c r="CC151" s="22">
        <v>465</v>
      </c>
      <c r="CD151" s="21">
        <v>10221.73</v>
      </c>
      <c r="CE151" s="21">
        <v>419.83</v>
      </c>
      <c r="CF151" s="20">
        <v>412.64</v>
      </c>
      <c r="CG151" s="19">
        <v>9801.9</v>
      </c>
      <c r="CH151" s="24">
        <v>142</v>
      </c>
      <c r="CI151" s="23">
        <f t="shared" ref="CI151:CI204" si="39">IFERROR(ROUND((CH151-CH139)/CH139*100,2),"")</f>
        <v>5.19</v>
      </c>
      <c r="CJ151" s="22">
        <v>25</v>
      </c>
      <c r="CK151" s="21">
        <v>66</v>
      </c>
      <c r="CL151" s="21">
        <v>21</v>
      </c>
      <c r="CM151" s="20">
        <v>30</v>
      </c>
      <c r="CN151" s="25">
        <v>45</v>
      </c>
      <c r="CO151" s="24">
        <v>67276.02</v>
      </c>
      <c r="CP151" s="23">
        <f t="shared" ref="CP151:CP20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4"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605</v>
      </c>
      <c r="C203" s="9">
        <f t="shared" si="41"/>
        <v>-2.1</v>
      </c>
      <c r="D203" s="8">
        <v>288</v>
      </c>
      <c r="E203" s="7">
        <v>203</v>
      </c>
      <c r="F203" s="7">
        <v>96</v>
      </c>
      <c r="G203" s="6">
        <v>18</v>
      </c>
      <c r="H203" s="11">
        <v>107</v>
      </c>
      <c r="I203" s="10">
        <v>119673.68</v>
      </c>
      <c r="J203" s="9">
        <f t="shared" si="28"/>
        <v>-5.65</v>
      </c>
      <c r="K203" s="8">
        <v>60561.08</v>
      </c>
      <c r="L203" s="7">
        <v>39226.54</v>
      </c>
      <c r="M203" s="7">
        <v>16819.189999999999</v>
      </c>
      <c r="N203" s="6">
        <v>3066.87</v>
      </c>
      <c r="O203" s="5">
        <v>22407.35</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5</v>
      </c>
      <c r="BU203" s="9">
        <f t="shared" si="37"/>
        <v>-44.44</v>
      </c>
      <c r="BV203" s="8">
        <v>0</v>
      </c>
      <c r="BW203" s="7">
        <v>1</v>
      </c>
      <c r="BX203" s="7">
        <v>1</v>
      </c>
      <c r="BY203" s="6">
        <v>3</v>
      </c>
      <c r="BZ203" s="11">
        <v>0</v>
      </c>
      <c r="CA203" s="10">
        <v>2064.0100000000002</v>
      </c>
      <c r="CB203" s="9">
        <f t="shared" si="38"/>
        <v>-72.290000000000006</v>
      </c>
      <c r="CC203" s="8">
        <v>0</v>
      </c>
      <c r="CD203" s="7">
        <v>510.06</v>
      </c>
      <c r="CE203" s="7">
        <v>199.9</v>
      </c>
      <c r="CF203" s="6">
        <v>1354.05</v>
      </c>
      <c r="CG203" s="5">
        <v>310.16000000000003</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thickBot="1" x14ac:dyDescent="0.25">
      <c r="A204" s="137">
        <v>45413</v>
      </c>
      <c r="B204" s="10">
        <v>643</v>
      </c>
      <c r="C204" s="9">
        <f t="shared" si="41"/>
        <v>9.5399999999999991</v>
      </c>
      <c r="D204" s="8">
        <v>299</v>
      </c>
      <c r="E204" s="7">
        <v>206</v>
      </c>
      <c r="F204" s="7">
        <v>113</v>
      </c>
      <c r="G204" s="6">
        <v>25</v>
      </c>
      <c r="H204" s="11">
        <v>93</v>
      </c>
      <c r="I204" s="10">
        <v>124684.17</v>
      </c>
      <c r="J204" s="9">
        <f t="shared" si="28"/>
        <v>2.27</v>
      </c>
      <c r="K204" s="8">
        <v>58743.78</v>
      </c>
      <c r="L204" s="7">
        <v>41512.58</v>
      </c>
      <c r="M204" s="7">
        <v>20101.89</v>
      </c>
      <c r="N204" s="6">
        <v>4325.92</v>
      </c>
      <c r="O204" s="5">
        <v>21410.69</v>
      </c>
      <c r="P204" s="10">
        <v>831</v>
      </c>
      <c r="Q204" s="9">
        <f t="shared" si="29"/>
        <v>1.96</v>
      </c>
      <c r="R204" s="8">
        <v>342</v>
      </c>
      <c r="S204" s="7">
        <v>220</v>
      </c>
      <c r="T204" s="7">
        <v>229</v>
      </c>
      <c r="U204" s="6">
        <v>40</v>
      </c>
      <c r="V204" s="11">
        <v>-9</v>
      </c>
      <c r="W204" s="10">
        <v>51852.78</v>
      </c>
      <c r="X204" s="9">
        <f t="shared" si="30"/>
        <v>1.1499999999999999</v>
      </c>
      <c r="Y204" s="8">
        <v>21477.57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17</v>
      </c>
      <c r="AS204" s="9">
        <f t="shared" si="33"/>
        <v>-15</v>
      </c>
      <c r="AT204" s="8">
        <v>5</v>
      </c>
      <c r="AU204" s="7">
        <v>3</v>
      </c>
      <c r="AV204" s="7">
        <v>1</v>
      </c>
      <c r="AW204" s="6">
        <v>8</v>
      </c>
      <c r="AX204" s="11">
        <v>2</v>
      </c>
      <c r="AY204" s="10">
        <v>8157.02</v>
      </c>
      <c r="AZ204" s="9">
        <f t="shared" si="34"/>
        <v>0.16</v>
      </c>
      <c r="BA204" s="8">
        <v>953.43</v>
      </c>
      <c r="BB204" s="7">
        <v>3281.4</v>
      </c>
      <c r="BC204" s="7">
        <v>184</v>
      </c>
      <c r="BD204" s="6">
        <v>3738.19</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7" priority="1">
      <formula>MATCH(MAX(A:A)+1,A:A, 1)-2&lt;=ROW($A1)=TRUE</formula>
    </cfRule>
  </conditionalFormatting>
  <conditionalFormatting sqref="B205:CJ205">
    <cfRule type="expression" dxfId="6" priority="14">
      <formula>MATCH(MAX(B:B)+1,B:B, 1)-2&lt;=ROW($A206)=TRUE</formula>
    </cfRule>
  </conditionalFormatting>
  <conditionalFormatting sqref="B206:CJ206">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4" si="28">IFERROR(ROUND((I151-I139)/I139*100,2),"")</f>
        <v>-3.82</v>
      </c>
      <c r="K151" s="22">
        <v>73244.47</v>
      </c>
      <c r="L151" s="21">
        <v>62627.46</v>
      </c>
      <c r="M151" s="21">
        <v>24643.439999999999</v>
      </c>
      <c r="N151" s="20">
        <v>10182.89</v>
      </c>
      <c r="O151" s="19">
        <v>37984.019999999997</v>
      </c>
      <c r="P151" s="24">
        <v>1955</v>
      </c>
      <c r="Q151" s="23">
        <f t="shared" ref="Q151:Q204" si="29">IFERROR(ROUND((P151-P139)/P139*100,2),"")</f>
        <v>0.46</v>
      </c>
      <c r="R151" s="22">
        <v>768</v>
      </c>
      <c r="S151" s="21">
        <v>561</v>
      </c>
      <c r="T151" s="21">
        <v>523</v>
      </c>
      <c r="U151" s="20">
        <v>103</v>
      </c>
      <c r="V151" s="25">
        <v>38</v>
      </c>
      <c r="W151" s="24">
        <v>105083.27</v>
      </c>
      <c r="X151" s="23">
        <f t="shared" ref="X151:X204" si="30">IFERROR(ROUND((W151-W139)/W139*100,2),"")</f>
        <v>-2.91</v>
      </c>
      <c r="Y151" s="22">
        <v>43744.19</v>
      </c>
      <c r="Z151" s="21">
        <v>30063.97</v>
      </c>
      <c r="AA151" s="21">
        <v>25667.23</v>
      </c>
      <c r="AB151" s="20">
        <v>5607.88</v>
      </c>
      <c r="AC151" s="19">
        <v>4396.74</v>
      </c>
      <c r="AD151" s="24">
        <v>18</v>
      </c>
      <c r="AE151" s="23">
        <f t="shared" ref="AE151:AE204" si="31">IFERROR(ROUND((AD151-AD139)/AD139*100,2),"")</f>
        <v>-50</v>
      </c>
      <c r="AF151" s="22">
        <v>4</v>
      </c>
      <c r="AG151" s="21">
        <v>8</v>
      </c>
      <c r="AH151" s="21">
        <v>0</v>
      </c>
      <c r="AI151" s="20">
        <v>6</v>
      </c>
      <c r="AJ151" s="25">
        <v>8</v>
      </c>
      <c r="AK151" s="24">
        <v>7088.36</v>
      </c>
      <c r="AL151" s="23">
        <f t="shared" ref="AL151:AL204" si="32">IFERROR(ROUND((AK151-AK139)/AK139*100,2),"")</f>
        <v>-78.180000000000007</v>
      </c>
      <c r="AM151" s="22">
        <v>1119.73</v>
      </c>
      <c r="AN151" s="21">
        <v>1181.07</v>
      </c>
      <c r="AO151" s="21">
        <v>0</v>
      </c>
      <c r="AP151" s="20">
        <v>4787.5600000000004</v>
      </c>
      <c r="AQ151" s="19">
        <v>1181.07</v>
      </c>
      <c r="AR151" s="24">
        <v>59</v>
      </c>
      <c r="AS151" s="23">
        <f t="shared" ref="AS151:AS204" si="33">IFERROR(ROUND((AR151-AR139)/AR139*100,2),"")</f>
        <v>-4.84</v>
      </c>
      <c r="AT151" s="22">
        <v>2</v>
      </c>
      <c r="AU151" s="21">
        <v>15</v>
      </c>
      <c r="AV151" s="21">
        <v>5</v>
      </c>
      <c r="AW151" s="20">
        <v>37</v>
      </c>
      <c r="AX151" s="25">
        <v>10</v>
      </c>
      <c r="AY151" s="24">
        <v>34913.53</v>
      </c>
      <c r="AZ151" s="23">
        <f t="shared" ref="AZ151:AZ204" si="34">IFERROR(ROUND((AY151-AY139)/AY139*100,2),"")</f>
        <v>13.52</v>
      </c>
      <c r="BA151" s="22">
        <v>545.19000000000005</v>
      </c>
      <c r="BB151" s="21">
        <v>4401.7</v>
      </c>
      <c r="BC151" s="21">
        <v>1704.67</v>
      </c>
      <c r="BD151" s="20">
        <v>28261.97</v>
      </c>
      <c r="BE151" s="19">
        <v>2697.03</v>
      </c>
      <c r="BF151" s="24">
        <v>25</v>
      </c>
      <c r="BG151" s="23">
        <f t="shared" ref="BG151:BG204" si="35">IFERROR(ROUND((BF151-BF139)/BF139*100,2),"")</f>
        <v>0</v>
      </c>
      <c r="BH151" s="22">
        <v>3</v>
      </c>
      <c r="BI151" s="21">
        <v>9</v>
      </c>
      <c r="BJ151" s="21">
        <v>5</v>
      </c>
      <c r="BK151" s="20">
        <v>8</v>
      </c>
      <c r="BL151" s="25">
        <v>4</v>
      </c>
      <c r="BM151" s="24">
        <v>11055.17</v>
      </c>
      <c r="BN151" s="23">
        <f t="shared" ref="BN151:BN204" si="36">IFERROR(ROUND((BM151-BM139)/BM139*100,2),"")</f>
        <v>-50.04</v>
      </c>
      <c r="BO151" s="22">
        <v>263.93</v>
      </c>
      <c r="BP151" s="21">
        <v>5246.86</v>
      </c>
      <c r="BQ151" s="21">
        <v>1846.14</v>
      </c>
      <c r="BR151" s="20">
        <v>3698.24</v>
      </c>
      <c r="BS151" s="19">
        <v>3400.72</v>
      </c>
      <c r="BT151" s="24">
        <v>9</v>
      </c>
      <c r="BU151" s="23">
        <f t="shared" ref="BU151:BU204" si="37">IFERROR(ROUND((BT151-BT139)/BT139*100,2),"")</f>
        <v>50</v>
      </c>
      <c r="BV151" s="22">
        <v>1</v>
      </c>
      <c r="BW151" s="21">
        <v>4</v>
      </c>
      <c r="BX151" s="21">
        <v>1</v>
      </c>
      <c r="BY151" s="20">
        <v>3</v>
      </c>
      <c r="BZ151" s="25">
        <v>3</v>
      </c>
      <c r="CA151" s="24">
        <v>15096.27</v>
      </c>
      <c r="CB151" s="23">
        <f t="shared" ref="CB151:CB204" si="38">IFERROR(ROUND((CA151-CA139)/CA139*100,2),"")</f>
        <v>126.43</v>
      </c>
      <c r="CC151" s="22">
        <v>686.81</v>
      </c>
      <c r="CD151" s="21">
        <v>6773.48</v>
      </c>
      <c r="CE151" s="21">
        <v>219.76</v>
      </c>
      <c r="CF151" s="20">
        <v>7416.22</v>
      </c>
      <c r="CG151" s="19">
        <v>6553.72</v>
      </c>
      <c r="CH151" s="24">
        <v>219</v>
      </c>
      <c r="CI151" s="23">
        <f t="shared" ref="CI151:CI204" si="39">IFERROR(ROUND((CH151-CH139)/CH139*100,2),"")</f>
        <v>-7.2</v>
      </c>
      <c r="CJ151" s="22">
        <v>20</v>
      </c>
      <c r="CK151" s="21">
        <v>106</v>
      </c>
      <c r="CL151" s="21">
        <v>10</v>
      </c>
      <c r="CM151" s="20">
        <v>83</v>
      </c>
      <c r="CN151" s="25">
        <v>96</v>
      </c>
      <c r="CO151" s="24">
        <v>71531.8</v>
      </c>
      <c r="CP151" s="23">
        <f t="shared" ref="CP151:CP20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4"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1796</v>
      </c>
      <c r="C202" s="9">
        <f t="shared" si="41"/>
        <v>4.5999999999999996</v>
      </c>
      <c r="D202" s="8">
        <v>750</v>
      </c>
      <c r="E202" s="7">
        <v>675</v>
      </c>
      <c r="F202" s="7">
        <v>285</v>
      </c>
      <c r="G202" s="6">
        <v>86</v>
      </c>
      <c r="H202" s="11">
        <v>390</v>
      </c>
      <c r="I202" s="10">
        <v>209182.09</v>
      </c>
      <c r="J202" s="9">
        <f t="shared" si="28"/>
        <v>3.52</v>
      </c>
      <c r="K202" s="8">
        <v>89725.77</v>
      </c>
      <c r="L202" s="7">
        <v>80227.94</v>
      </c>
      <c r="M202" s="7">
        <v>30496.17</v>
      </c>
      <c r="N202" s="6">
        <v>8732.2099999999991</v>
      </c>
      <c r="O202" s="5">
        <v>49731.77</v>
      </c>
      <c r="P202" s="10">
        <v>3130</v>
      </c>
      <c r="Q202" s="9">
        <f t="shared" si="29"/>
        <v>5.39</v>
      </c>
      <c r="R202" s="8">
        <v>1337</v>
      </c>
      <c r="S202" s="7">
        <v>738</v>
      </c>
      <c r="T202" s="7">
        <v>873</v>
      </c>
      <c r="U202" s="6">
        <v>182</v>
      </c>
      <c r="V202" s="11">
        <v>-135</v>
      </c>
      <c r="W202" s="10">
        <v>156995.6</v>
      </c>
      <c r="X202" s="9">
        <f t="shared" si="30"/>
        <v>-0.06</v>
      </c>
      <c r="Y202" s="8">
        <v>64409.75</v>
      </c>
      <c r="Z202" s="7">
        <v>42110.559999999998</v>
      </c>
      <c r="AA202" s="7">
        <v>41956.42</v>
      </c>
      <c r="AB202" s="6">
        <v>8518.8700000000008</v>
      </c>
      <c r="AC202" s="5">
        <v>154.13999999999999</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1475</v>
      </c>
      <c r="C203" s="9">
        <f t="shared" si="41"/>
        <v>9.34</v>
      </c>
      <c r="D203" s="8">
        <v>612</v>
      </c>
      <c r="E203" s="7">
        <v>533</v>
      </c>
      <c r="F203" s="7">
        <v>226</v>
      </c>
      <c r="G203" s="6">
        <v>104</v>
      </c>
      <c r="H203" s="11">
        <v>307</v>
      </c>
      <c r="I203" s="10">
        <v>169219.32</v>
      </c>
      <c r="J203" s="9">
        <f t="shared" si="28"/>
        <v>9.41</v>
      </c>
      <c r="K203" s="8">
        <v>68587.53</v>
      </c>
      <c r="L203" s="7">
        <v>68429.929999999993</v>
      </c>
      <c r="M203" s="7">
        <v>22038.95</v>
      </c>
      <c r="N203" s="6">
        <v>10162.91</v>
      </c>
      <c r="O203" s="5">
        <v>46390.98</v>
      </c>
      <c r="P203" s="10">
        <v>2808</v>
      </c>
      <c r="Q203" s="9">
        <f t="shared" si="29"/>
        <v>12.32</v>
      </c>
      <c r="R203" s="8">
        <v>1189</v>
      </c>
      <c r="S203" s="7">
        <v>758</v>
      </c>
      <c r="T203" s="7">
        <v>750</v>
      </c>
      <c r="U203" s="6">
        <v>111</v>
      </c>
      <c r="V203" s="11">
        <v>8</v>
      </c>
      <c r="W203" s="10">
        <v>135593.57999999999</v>
      </c>
      <c r="X203" s="9">
        <f t="shared" si="30"/>
        <v>10.42</v>
      </c>
      <c r="Y203" s="8">
        <v>56152.45</v>
      </c>
      <c r="Z203" s="7">
        <v>38136.71</v>
      </c>
      <c r="AA203" s="7">
        <v>35987.440000000002</v>
      </c>
      <c r="AB203" s="6">
        <v>5316.98</v>
      </c>
      <c r="AC203" s="5">
        <v>2149.27</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thickBot="1" x14ac:dyDescent="0.25">
      <c r="A204" s="137">
        <v>45413</v>
      </c>
      <c r="B204" s="10">
        <v>1450</v>
      </c>
      <c r="C204" s="9">
        <f t="shared" si="41"/>
        <v>7.09</v>
      </c>
      <c r="D204" s="8">
        <v>590</v>
      </c>
      <c r="E204" s="7">
        <v>556</v>
      </c>
      <c r="F204" s="7">
        <v>219</v>
      </c>
      <c r="G204" s="6">
        <v>85</v>
      </c>
      <c r="H204" s="11">
        <v>337</v>
      </c>
      <c r="I204" s="10">
        <v>170555.59</v>
      </c>
      <c r="J204" s="9">
        <f t="shared" si="28"/>
        <v>8.9</v>
      </c>
      <c r="K204" s="8">
        <v>66622.600000000006</v>
      </c>
      <c r="L204" s="7">
        <v>65827.710000000006</v>
      </c>
      <c r="M204" s="7">
        <v>25004.63</v>
      </c>
      <c r="N204" s="6">
        <v>13100.65</v>
      </c>
      <c r="O204" s="5">
        <v>40823.08</v>
      </c>
      <c r="P204" s="10">
        <v>2527</v>
      </c>
      <c r="Q204" s="9">
        <f t="shared" si="29"/>
        <v>12.06</v>
      </c>
      <c r="R204" s="8">
        <v>1023</v>
      </c>
      <c r="S204" s="7">
        <v>673</v>
      </c>
      <c r="T204" s="7">
        <v>711</v>
      </c>
      <c r="U204" s="6">
        <v>120</v>
      </c>
      <c r="V204" s="11">
        <v>-38</v>
      </c>
      <c r="W204" s="10">
        <v>126658.09</v>
      </c>
      <c r="X204" s="9">
        <f t="shared" si="30"/>
        <v>12.47</v>
      </c>
      <c r="Y204" s="8">
        <v>48108.17</v>
      </c>
      <c r="Z204" s="7">
        <v>36859.26</v>
      </c>
      <c r="AA204" s="7">
        <v>35701.21</v>
      </c>
      <c r="AB204" s="6">
        <v>5989.45</v>
      </c>
      <c r="AC204" s="5">
        <v>1158.05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51</v>
      </c>
      <c r="AS204" s="9">
        <f t="shared" si="33"/>
        <v>15.91</v>
      </c>
      <c r="AT204" s="8">
        <v>3</v>
      </c>
      <c r="AU204" s="7">
        <v>17</v>
      </c>
      <c r="AV204" s="7">
        <v>2</v>
      </c>
      <c r="AW204" s="6">
        <v>29</v>
      </c>
      <c r="AX204" s="11">
        <v>15</v>
      </c>
      <c r="AY204" s="10">
        <v>16968.98</v>
      </c>
      <c r="AZ204" s="9">
        <f t="shared" si="34"/>
        <v>4.62</v>
      </c>
      <c r="BA204" s="8">
        <v>699.73</v>
      </c>
      <c r="BB204" s="7">
        <v>4489.8599999999997</v>
      </c>
      <c r="BC204" s="7">
        <v>246.52</v>
      </c>
      <c r="BD204" s="6">
        <v>11532.87</v>
      </c>
      <c r="BE204" s="5">
        <v>4243.34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236</v>
      </c>
      <c r="CI204" s="9">
        <f t="shared" si="39"/>
        <v>15.12</v>
      </c>
      <c r="CJ204" s="8">
        <v>9</v>
      </c>
      <c r="CK204" s="7">
        <v>77</v>
      </c>
      <c r="CL204" s="7">
        <v>26</v>
      </c>
      <c r="CM204" s="6">
        <v>124</v>
      </c>
      <c r="CN204" s="11">
        <v>51</v>
      </c>
      <c r="CO204" s="10">
        <v>78318.09</v>
      </c>
      <c r="CP204" s="9">
        <f t="shared" si="40"/>
        <v>24.24</v>
      </c>
      <c r="CQ204" s="8">
        <v>1014.79</v>
      </c>
      <c r="CR204" s="7">
        <v>29897.89</v>
      </c>
      <c r="CS204" s="7">
        <v>7118.59</v>
      </c>
      <c r="CT204" s="6">
        <v>40286.82</v>
      </c>
      <c r="CU204" s="5">
        <v>22779.3</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3" priority="1">
      <formula>MATCH(MAX(A:A)+1,A:A, 1)-2&lt;=ROW($A1)=TRUE</formula>
    </cfRule>
  </conditionalFormatting>
  <conditionalFormatting sqref="B205:CJ205">
    <cfRule type="expression" dxfId="2" priority="10">
      <formula>MATCH(MAX(B:B)+1,B:B, 1)-2&lt;=ROW($A206)=TRUE</formula>
    </cfRule>
  </conditionalFormatting>
  <conditionalFormatting sqref="B206:CJ206">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4" si="28">IFERROR(ROUND((I151-I139)/I139*100,2),"")</f>
        <v>3.8</v>
      </c>
      <c r="K151" s="22">
        <v>275301.53000000003</v>
      </c>
      <c r="L151" s="21">
        <v>117284.19</v>
      </c>
      <c r="M151" s="21">
        <v>58418.400000000001</v>
      </c>
      <c r="N151" s="20">
        <v>5745.65</v>
      </c>
      <c r="O151" s="19">
        <v>59196.37</v>
      </c>
      <c r="P151" s="24">
        <v>436</v>
      </c>
      <c r="Q151" s="23">
        <f t="shared" ref="Q151:Q204" si="29">IFERROR(ROUND((P151-P139)/P139*100,2),"")</f>
        <v>5.0599999999999996</v>
      </c>
      <c r="R151" s="22">
        <v>202</v>
      </c>
      <c r="S151" s="21">
        <v>123</v>
      </c>
      <c r="T151" s="21">
        <v>93</v>
      </c>
      <c r="U151" s="20">
        <v>18</v>
      </c>
      <c r="V151" s="25">
        <v>30</v>
      </c>
      <c r="W151" s="24">
        <v>29593.89</v>
      </c>
      <c r="X151" s="23">
        <f t="shared" ref="X151:X204" si="30">IFERROR(ROUND((W151-W139)/W139*100,2),"")</f>
        <v>3.84</v>
      </c>
      <c r="Y151" s="22">
        <v>13951.76</v>
      </c>
      <c r="Z151" s="21">
        <v>8486.56</v>
      </c>
      <c r="AA151" s="21">
        <v>6200.8</v>
      </c>
      <c r="AB151" s="20">
        <v>954.77</v>
      </c>
      <c r="AC151" s="19">
        <v>2285.7600000000002</v>
      </c>
      <c r="AD151" s="24">
        <v>34</v>
      </c>
      <c r="AE151" s="23">
        <f t="shared" ref="AE151:AE204" si="31">IFERROR(ROUND((AD151-AD139)/AD139*100,2),"")</f>
        <v>13.33</v>
      </c>
      <c r="AF151" s="22">
        <v>7</v>
      </c>
      <c r="AG151" s="21">
        <v>10</v>
      </c>
      <c r="AH151" s="21">
        <v>3</v>
      </c>
      <c r="AI151" s="20">
        <v>14</v>
      </c>
      <c r="AJ151" s="25">
        <v>7</v>
      </c>
      <c r="AK151" s="24">
        <v>20169.919999999998</v>
      </c>
      <c r="AL151" s="23">
        <f t="shared" ref="AL151:AL204" si="32">IFERROR(ROUND((AK151-AK139)/AK139*100,2),"")</f>
        <v>-19.46</v>
      </c>
      <c r="AM151" s="22">
        <v>5397.73</v>
      </c>
      <c r="AN151" s="21">
        <v>4736.29</v>
      </c>
      <c r="AO151" s="21">
        <v>2590.6799999999998</v>
      </c>
      <c r="AP151" s="20">
        <v>7445.22</v>
      </c>
      <c r="AQ151" s="19">
        <v>2145.61</v>
      </c>
      <c r="AR151" s="24">
        <v>36</v>
      </c>
      <c r="AS151" s="23">
        <f t="shared" ref="AS151:AS204" si="33">IFERROR(ROUND((AR151-AR139)/AR139*100,2),"")</f>
        <v>20</v>
      </c>
      <c r="AT151" s="22">
        <v>3</v>
      </c>
      <c r="AU151" s="21">
        <v>9</v>
      </c>
      <c r="AV151" s="21">
        <v>2</v>
      </c>
      <c r="AW151" s="20">
        <v>22</v>
      </c>
      <c r="AX151" s="25">
        <v>7</v>
      </c>
      <c r="AY151" s="24">
        <v>45400.95</v>
      </c>
      <c r="AZ151" s="23">
        <f t="shared" ref="AZ151:AZ204" si="34">IFERROR(ROUND((AY151-AY139)/AY139*100,2),"")</f>
        <v>-68.459999999999994</v>
      </c>
      <c r="BA151" s="22">
        <v>1600.48</v>
      </c>
      <c r="BB151" s="21">
        <v>4925.42</v>
      </c>
      <c r="BC151" s="21">
        <v>418.35</v>
      </c>
      <c r="BD151" s="20">
        <v>38456.699999999997</v>
      </c>
      <c r="BE151" s="19">
        <v>4507.07</v>
      </c>
      <c r="BF151" s="24">
        <v>19</v>
      </c>
      <c r="BG151" s="23">
        <f t="shared" ref="BG151:BG204" si="35">IFERROR(ROUND((BF151-BF139)/BF139*100,2),"")</f>
        <v>11.76</v>
      </c>
      <c r="BH151" s="22">
        <v>2</v>
      </c>
      <c r="BI151" s="21">
        <v>8</v>
      </c>
      <c r="BJ151" s="21">
        <v>3</v>
      </c>
      <c r="BK151" s="20">
        <v>6</v>
      </c>
      <c r="BL151" s="25">
        <v>5</v>
      </c>
      <c r="BM151" s="24">
        <v>54710.559999999998</v>
      </c>
      <c r="BN151" s="23">
        <f t="shared" ref="BN151:BN204" si="36">IFERROR(ROUND((BM151-BM139)/BM139*100,2),"")</f>
        <v>26.94</v>
      </c>
      <c r="BO151" s="22">
        <v>2198.2600000000002</v>
      </c>
      <c r="BP151" s="21">
        <v>24300.57</v>
      </c>
      <c r="BQ151" s="21">
        <v>11124.82</v>
      </c>
      <c r="BR151" s="20">
        <v>17086.91</v>
      </c>
      <c r="BS151" s="19">
        <v>13175.75</v>
      </c>
      <c r="BT151" s="24">
        <v>11</v>
      </c>
      <c r="BU151" s="23">
        <f t="shared" ref="BU151:BU204" si="37">IFERROR(ROUND((BT151-BT139)/BT139*100,2),"")</f>
        <v>37.5</v>
      </c>
      <c r="BV151" s="22">
        <v>1</v>
      </c>
      <c r="BW151" s="21">
        <v>5</v>
      </c>
      <c r="BX151" s="21">
        <v>0</v>
      </c>
      <c r="BY151" s="20">
        <v>5</v>
      </c>
      <c r="BZ151" s="25">
        <v>5</v>
      </c>
      <c r="CA151" s="24">
        <v>42013.07</v>
      </c>
      <c r="CB151" s="23">
        <f t="shared" ref="CB151:CB204" si="38">IFERROR(ROUND((CA151-CA139)/CA139*100,2),"")</f>
        <v>35.01</v>
      </c>
      <c r="CC151" s="22">
        <v>775.55</v>
      </c>
      <c r="CD151" s="21">
        <v>5495.76</v>
      </c>
      <c r="CE151" s="21">
        <v>0</v>
      </c>
      <c r="CF151" s="20">
        <v>35741.760000000002</v>
      </c>
      <c r="CG151" s="19">
        <v>5495.76</v>
      </c>
      <c r="CH151" s="24">
        <v>250</v>
      </c>
      <c r="CI151" s="23">
        <f t="shared" ref="CI151:CI204" si="39">IFERROR(ROUND((CH151-CH139)/CH139*100,2),"")</f>
        <v>-3.85</v>
      </c>
      <c r="CJ151" s="22">
        <v>68</v>
      </c>
      <c r="CK151" s="21">
        <v>121</v>
      </c>
      <c r="CL151" s="21">
        <v>22</v>
      </c>
      <c r="CM151" s="20">
        <v>39</v>
      </c>
      <c r="CN151" s="25">
        <v>99</v>
      </c>
      <c r="CO151" s="24">
        <v>119575.1</v>
      </c>
      <c r="CP151" s="23">
        <f t="shared" ref="CP151:CP20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4"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1237</v>
      </c>
      <c r="C202" s="9">
        <f t="shared" si="41"/>
        <v>6.82</v>
      </c>
      <c r="D202" s="8">
        <v>621</v>
      </c>
      <c r="E202" s="7">
        <v>270</v>
      </c>
      <c r="F202" s="7">
        <v>283</v>
      </c>
      <c r="G202" s="6">
        <v>62</v>
      </c>
      <c r="H202" s="11">
        <v>-13</v>
      </c>
      <c r="I202" s="10">
        <v>486402.33</v>
      </c>
      <c r="J202" s="9">
        <f t="shared" si="28"/>
        <v>23.45</v>
      </c>
      <c r="K202" s="8">
        <v>230109.7</v>
      </c>
      <c r="L202" s="7">
        <v>114364.85</v>
      </c>
      <c r="M202" s="7">
        <v>95426.49</v>
      </c>
      <c r="N202" s="6">
        <v>46082.6</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300</v>
      </c>
      <c r="CI202" s="9">
        <f t="shared" si="39"/>
        <v>-3.23</v>
      </c>
      <c r="CJ202" s="8">
        <v>61</v>
      </c>
      <c r="CK202" s="7">
        <v>130</v>
      </c>
      <c r="CL202" s="7">
        <v>28</v>
      </c>
      <c r="CM202" s="6">
        <v>80</v>
      </c>
      <c r="CN202" s="11">
        <v>103</v>
      </c>
      <c r="CO202" s="10">
        <v>120407.58</v>
      </c>
      <c r="CP202" s="9">
        <f t="shared" si="40"/>
        <v>-5.79</v>
      </c>
      <c r="CQ202" s="8">
        <v>19945.009999999998</v>
      </c>
      <c r="CR202" s="7">
        <v>54846.12</v>
      </c>
      <c r="CS202" s="7">
        <v>13895.92</v>
      </c>
      <c r="CT202" s="6">
        <v>29921.27</v>
      </c>
      <c r="CU202" s="5">
        <v>42749.46</v>
      </c>
    </row>
    <row r="203" spans="1:99" ht="25.5" customHeight="1" x14ac:dyDescent="0.2">
      <c r="A203" s="137">
        <v>45383</v>
      </c>
      <c r="B203" s="10">
        <v>1124</v>
      </c>
      <c r="C203" s="9">
        <f t="shared" si="41"/>
        <v>16</v>
      </c>
      <c r="D203" s="8">
        <v>574</v>
      </c>
      <c r="E203" s="7">
        <v>275</v>
      </c>
      <c r="F203" s="7">
        <v>236</v>
      </c>
      <c r="G203" s="6">
        <v>35</v>
      </c>
      <c r="H203" s="11">
        <v>39</v>
      </c>
      <c r="I203" s="10">
        <v>460212.29</v>
      </c>
      <c r="J203" s="9">
        <f t="shared" si="28"/>
        <v>29.77</v>
      </c>
      <c r="K203" s="8">
        <v>210479.91</v>
      </c>
      <c r="L203" s="7">
        <v>80059.34</v>
      </c>
      <c r="M203" s="7">
        <v>74253.100000000006</v>
      </c>
      <c r="N203" s="6">
        <v>90035.27</v>
      </c>
      <c r="O203" s="5">
        <v>5806.24</v>
      </c>
      <c r="P203" s="10">
        <v>447</v>
      </c>
      <c r="Q203" s="9">
        <f t="shared" si="29"/>
        <v>-1.97</v>
      </c>
      <c r="R203" s="8">
        <v>194</v>
      </c>
      <c r="S203" s="7">
        <v>125</v>
      </c>
      <c r="T203" s="7">
        <v>112</v>
      </c>
      <c r="U203" s="6">
        <v>16</v>
      </c>
      <c r="V203" s="11">
        <v>13</v>
      </c>
      <c r="W203" s="10">
        <v>30575.8</v>
      </c>
      <c r="X203" s="9">
        <f t="shared" si="30"/>
        <v>1.77</v>
      </c>
      <c r="Y203" s="8">
        <v>13295.09</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thickBot="1" x14ac:dyDescent="0.25">
      <c r="A204" s="137">
        <v>45413</v>
      </c>
      <c r="B204" s="10">
        <v>1133</v>
      </c>
      <c r="C204" s="9">
        <f t="shared" si="41"/>
        <v>12.51</v>
      </c>
      <c r="D204" s="8">
        <v>558</v>
      </c>
      <c r="E204" s="7">
        <v>333</v>
      </c>
      <c r="F204" s="7">
        <v>210</v>
      </c>
      <c r="G204" s="6">
        <v>32</v>
      </c>
      <c r="H204" s="11">
        <v>123</v>
      </c>
      <c r="I204" s="10">
        <v>402324.51</v>
      </c>
      <c r="J204" s="9">
        <f t="shared" si="28"/>
        <v>8.5299999999999994</v>
      </c>
      <c r="K204" s="8">
        <v>211444.22</v>
      </c>
      <c r="L204" s="7">
        <v>124789.13</v>
      </c>
      <c r="M204" s="7">
        <v>55516.09</v>
      </c>
      <c r="N204" s="6">
        <v>10575.07</v>
      </c>
      <c r="O204" s="5">
        <v>69273.039999999994</v>
      </c>
      <c r="P204" s="10">
        <v>479</v>
      </c>
      <c r="Q204" s="9">
        <f t="shared" si="29"/>
        <v>9.36</v>
      </c>
      <c r="R204" s="8">
        <v>219</v>
      </c>
      <c r="S204" s="7">
        <v>117</v>
      </c>
      <c r="T204" s="7">
        <v>129</v>
      </c>
      <c r="U204" s="6">
        <v>14</v>
      </c>
      <c r="V204" s="11">
        <v>-12</v>
      </c>
      <c r="W204" s="10">
        <v>33196.519999999997</v>
      </c>
      <c r="X204" s="9">
        <f t="shared" si="30"/>
        <v>10.029999999999999</v>
      </c>
      <c r="Y204" s="8">
        <v>15599.47</v>
      </c>
      <c r="Z204" s="7">
        <v>7890.76</v>
      </c>
      <c r="AA204" s="7">
        <v>9008.92</v>
      </c>
      <c r="AB204" s="6">
        <v>697.37</v>
      </c>
      <c r="AC204" s="5">
        <v>-1118.1600000000001</v>
      </c>
      <c r="AD204" s="10">
        <v>20</v>
      </c>
      <c r="AE204" s="9">
        <f t="shared" si="31"/>
        <v>25</v>
      </c>
      <c r="AF204" s="8">
        <v>4</v>
      </c>
      <c r="AG204" s="7">
        <v>9</v>
      </c>
      <c r="AH204" s="7">
        <v>0</v>
      </c>
      <c r="AI204" s="6">
        <v>7</v>
      </c>
      <c r="AJ204" s="11">
        <v>9</v>
      </c>
      <c r="AK204" s="10">
        <v>19348.48</v>
      </c>
      <c r="AL204" s="9">
        <f t="shared" si="32"/>
        <v>81.47</v>
      </c>
      <c r="AM204" s="8">
        <v>1298.02</v>
      </c>
      <c r="AN204" s="7">
        <v>4638.5</v>
      </c>
      <c r="AO204" s="7">
        <v>0</v>
      </c>
      <c r="AP204" s="6">
        <v>13411.96</v>
      </c>
      <c r="AQ204" s="5">
        <v>4638.5</v>
      </c>
      <c r="AR204" s="10">
        <v>25</v>
      </c>
      <c r="AS204" s="9">
        <f t="shared" si="33"/>
        <v>92.31</v>
      </c>
      <c r="AT204" s="8">
        <v>3</v>
      </c>
      <c r="AU204" s="7">
        <v>5</v>
      </c>
      <c r="AV204" s="7">
        <v>5</v>
      </c>
      <c r="AW204" s="6">
        <v>12</v>
      </c>
      <c r="AX204" s="11">
        <v>0</v>
      </c>
      <c r="AY204" s="10">
        <v>45908.58</v>
      </c>
      <c r="AZ204" s="9">
        <f t="shared" si="34"/>
        <v>230.45</v>
      </c>
      <c r="BA204" s="8">
        <v>1403.47</v>
      </c>
      <c r="BB204" s="7">
        <v>7327.35</v>
      </c>
      <c r="BC204" s="7">
        <v>3034.49</v>
      </c>
      <c r="BD204" s="6">
        <v>34143.269999999997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270</v>
      </c>
      <c r="CI204" s="9">
        <f t="shared" si="39"/>
        <v>15.88</v>
      </c>
      <c r="CJ204" s="8">
        <v>49</v>
      </c>
      <c r="CK204" s="7">
        <v>124</v>
      </c>
      <c r="CL204" s="7">
        <v>26</v>
      </c>
      <c r="CM204" s="6">
        <v>70</v>
      </c>
      <c r="CN204" s="11">
        <v>99</v>
      </c>
      <c r="CO204" s="10">
        <v>129314.93</v>
      </c>
      <c r="CP204" s="9">
        <f t="shared" si="40"/>
        <v>45.22</v>
      </c>
      <c r="CQ204" s="8">
        <v>14839.49</v>
      </c>
      <c r="CR204" s="7">
        <v>59562.34</v>
      </c>
      <c r="CS204" s="7">
        <v>11844.1</v>
      </c>
      <c r="CT204" s="6">
        <v>42560.71</v>
      </c>
      <c r="CU204" s="5">
        <v>48226.53</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2 A23:B23 D23:CJ23 A24:CJ204 A207:CJ1048576">
    <cfRule type="expression" dxfId="61" priority="3">
      <formula>MATCH(MAX(XFD:XFD)+1,XFD:XFD, 1)-2&lt;=ROW($A1)=TRUE</formula>
    </cfRule>
  </conditionalFormatting>
  <conditionalFormatting sqref="B205:CJ205">
    <cfRule type="expression" dxfId="60" priority="69">
      <formula>MATCH(MAX(A:A)+1,A:A, 1)-2&lt;=ROW($A206)=TRUE</formula>
    </cfRule>
  </conditionalFormatting>
  <conditionalFormatting sqref="B206:CJ206">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6">
    <cfRule type="expression" dxfId="56" priority="71">
      <formula>MATCH(MAX(XDZ:XFD)+1,XDZ:XFD, 1)-2&lt;=ROW($A206)=TRUE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4" si="28">IFERROR(ROUND((I151-I139)/I139*100,2),"")</f>
        <v>1.23</v>
      </c>
      <c r="K151" s="22">
        <v>306881.14</v>
      </c>
      <c r="L151" s="21">
        <v>134357.67000000001</v>
      </c>
      <c r="M151" s="21">
        <v>83938.75</v>
      </c>
      <c r="N151" s="20">
        <v>11267.94</v>
      </c>
      <c r="O151" s="19">
        <v>50772.09</v>
      </c>
      <c r="P151" s="24">
        <v>404</v>
      </c>
      <c r="Q151" s="23">
        <f t="shared" ref="Q151:Q204" si="29">IFERROR(ROUND((P151-P139)/P139*100,2),"")</f>
        <v>10.38</v>
      </c>
      <c r="R151" s="22">
        <v>216</v>
      </c>
      <c r="S151" s="21">
        <v>90</v>
      </c>
      <c r="T151" s="21">
        <v>88</v>
      </c>
      <c r="U151" s="20">
        <v>10</v>
      </c>
      <c r="V151" s="25">
        <v>2</v>
      </c>
      <c r="W151" s="24">
        <v>24812.28</v>
      </c>
      <c r="X151" s="23">
        <f t="shared" ref="X151:X204" si="30">IFERROR(ROUND((W151-W139)/W139*100,2),"")</f>
        <v>13.77</v>
      </c>
      <c r="Y151" s="22">
        <v>13622.68</v>
      </c>
      <c r="Z151" s="21">
        <v>5373.09</v>
      </c>
      <c r="AA151" s="21">
        <v>5374.19</v>
      </c>
      <c r="AB151" s="20">
        <v>442.32</v>
      </c>
      <c r="AC151" s="19">
        <v>-1.1000000000000001</v>
      </c>
      <c r="AD151" s="24">
        <v>55</v>
      </c>
      <c r="AE151" s="23">
        <f t="shared" ref="AE151:AE204" si="31">IFERROR(ROUND((AD151-AD139)/AD139*100,2),"")</f>
        <v>-3.51</v>
      </c>
      <c r="AF151" s="22">
        <v>8</v>
      </c>
      <c r="AG151" s="21">
        <v>24</v>
      </c>
      <c r="AH151" s="21">
        <v>6</v>
      </c>
      <c r="AI151" s="20">
        <v>17</v>
      </c>
      <c r="AJ151" s="25">
        <v>18</v>
      </c>
      <c r="AK151" s="24">
        <v>50442.23</v>
      </c>
      <c r="AL151" s="23">
        <f t="shared" ref="AL151:AL204" si="32">IFERROR(ROUND((AK151-AK139)/AK139*100,2),"")</f>
        <v>-2.86</v>
      </c>
      <c r="AM151" s="22">
        <v>2552.35</v>
      </c>
      <c r="AN151" s="21">
        <v>13833.54</v>
      </c>
      <c r="AO151" s="21">
        <v>3070.28</v>
      </c>
      <c r="AP151" s="20">
        <v>30986.06</v>
      </c>
      <c r="AQ151" s="19">
        <v>10763.26</v>
      </c>
      <c r="AR151" s="24">
        <v>71</v>
      </c>
      <c r="AS151" s="23">
        <f t="shared" ref="AS151:AS204" si="33">IFERROR(ROUND((AR151-AR139)/AR139*100,2),"")</f>
        <v>5.97</v>
      </c>
      <c r="AT151" s="22">
        <v>10</v>
      </c>
      <c r="AU151" s="21">
        <v>14</v>
      </c>
      <c r="AV151" s="21">
        <v>14</v>
      </c>
      <c r="AW151" s="20">
        <v>33</v>
      </c>
      <c r="AX151" s="25">
        <v>0</v>
      </c>
      <c r="AY151" s="24">
        <v>176771.94</v>
      </c>
      <c r="AZ151" s="23">
        <f t="shared" ref="AZ151:AZ204" si="34">IFERROR(ROUND((AY151-AY139)/AY139*100,2),"")</f>
        <v>146.77000000000001</v>
      </c>
      <c r="BA151" s="22">
        <v>2803.69</v>
      </c>
      <c r="BB151" s="21">
        <v>10945.5</v>
      </c>
      <c r="BC151" s="21">
        <v>13624.86</v>
      </c>
      <c r="BD151" s="20">
        <v>149397.89000000001</v>
      </c>
      <c r="BE151" s="19">
        <v>-2679.36</v>
      </c>
      <c r="BF151" s="24">
        <v>29</v>
      </c>
      <c r="BG151" s="23">
        <f t="shared" ref="BG151:BG204" si="35">IFERROR(ROUND((BF151-BF139)/BF139*100,2),"")</f>
        <v>31.82</v>
      </c>
      <c r="BH151" s="22">
        <v>10</v>
      </c>
      <c r="BI151" s="21">
        <v>10</v>
      </c>
      <c r="BJ151" s="21">
        <v>2</v>
      </c>
      <c r="BK151" s="20">
        <v>7</v>
      </c>
      <c r="BL151" s="25">
        <v>8</v>
      </c>
      <c r="BM151" s="24">
        <v>45040.36</v>
      </c>
      <c r="BN151" s="23">
        <f t="shared" ref="BN151:BN204" si="36">IFERROR(ROUND((BM151-BM139)/BM139*100,2),"")</f>
        <v>131.30000000000001</v>
      </c>
      <c r="BO151" s="22">
        <v>7662.48</v>
      </c>
      <c r="BP151" s="21">
        <v>18200.330000000002</v>
      </c>
      <c r="BQ151" s="21">
        <v>1095.1400000000001</v>
      </c>
      <c r="BR151" s="20">
        <v>18082.41</v>
      </c>
      <c r="BS151" s="19">
        <v>17105.189999999999</v>
      </c>
      <c r="BT151" s="24">
        <v>35</v>
      </c>
      <c r="BU151" s="23">
        <f t="shared" ref="BU151:BU204" si="37">IFERROR(ROUND((BT151-BT139)/BT139*100,2),"")</f>
        <v>16.670000000000002</v>
      </c>
      <c r="BV151" s="22">
        <v>6</v>
      </c>
      <c r="BW151" s="21">
        <v>9</v>
      </c>
      <c r="BX151" s="21">
        <v>5</v>
      </c>
      <c r="BY151" s="20">
        <v>14</v>
      </c>
      <c r="BZ151" s="25">
        <v>4</v>
      </c>
      <c r="CA151" s="24">
        <v>135822.32999999999</v>
      </c>
      <c r="CB151" s="23">
        <f t="shared" ref="CB151:CB204" si="38">IFERROR(ROUND((CA151-CA139)/CA139*100,2),"")</f>
        <v>50.55</v>
      </c>
      <c r="CC151" s="22">
        <v>4422.4399999999996</v>
      </c>
      <c r="CD151" s="21">
        <v>15723.16</v>
      </c>
      <c r="CE151" s="21">
        <v>3457.94</v>
      </c>
      <c r="CF151" s="20">
        <v>79745.789999999994</v>
      </c>
      <c r="CG151" s="19">
        <v>12265.22</v>
      </c>
      <c r="CH151" s="24">
        <v>212</v>
      </c>
      <c r="CI151" s="23">
        <f t="shared" ref="CI151:CI204" si="39">IFERROR(ROUND((CH151-CH139)/CH139*100,2),"")</f>
        <v>1.92</v>
      </c>
      <c r="CJ151" s="22">
        <v>53</v>
      </c>
      <c r="CK151" s="21">
        <v>109</v>
      </c>
      <c r="CL151" s="21">
        <v>18</v>
      </c>
      <c r="CM151" s="20">
        <v>32</v>
      </c>
      <c r="CN151" s="25">
        <v>91</v>
      </c>
      <c r="CO151" s="24">
        <v>116087.91</v>
      </c>
      <c r="CP151" s="23">
        <f t="shared" ref="CP151:CP20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4"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1710</v>
      </c>
      <c r="C202" s="9">
        <f t="shared" si="41"/>
        <v>4.6500000000000004</v>
      </c>
      <c r="D202" s="8">
        <v>806</v>
      </c>
      <c r="E202" s="7">
        <v>455</v>
      </c>
      <c r="F202" s="7">
        <v>407</v>
      </c>
      <c r="G202" s="6">
        <v>41</v>
      </c>
      <c r="H202" s="11">
        <v>48</v>
      </c>
      <c r="I202" s="10">
        <v>577717.92000000004</v>
      </c>
      <c r="J202" s="9">
        <f t="shared" si="28"/>
        <v>0.96</v>
      </c>
      <c r="K202" s="8">
        <v>289316.03000000003</v>
      </c>
      <c r="L202" s="7">
        <v>154642.54999999999</v>
      </c>
      <c r="M202" s="7">
        <v>119295.37</v>
      </c>
      <c r="N202" s="6">
        <v>14192.98</v>
      </c>
      <c r="O202" s="5">
        <v>35347.18</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1436</v>
      </c>
      <c r="C203" s="9">
        <f t="shared" si="41"/>
        <v>16.18</v>
      </c>
      <c r="D203" s="8">
        <v>739</v>
      </c>
      <c r="E203" s="7">
        <v>397</v>
      </c>
      <c r="F203" s="7">
        <v>272</v>
      </c>
      <c r="G203" s="6">
        <v>23</v>
      </c>
      <c r="H203" s="11">
        <v>125</v>
      </c>
      <c r="I203" s="10">
        <v>478489.54</v>
      </c>
      <c r="J203" s="9">
        <f t="shared" si="28"/>
        <v>8.3000000000000007</v>
      </c>
      <c r="K203" s="8">
        <v>256359.2</v>
      </c>
      <c r="L203" s="7">
        <v>132963.57999999999</v>
      </c>
      <c r="M203" s="7">
        <v>81008.539999999994</v>
      </c>
      <c r="N203" s="6">
        <v>7039.91</v>
      </c>
      <c r="O203" s="5">
        <v>51955.040000000001</v>
      </c>
      <c r="P203" s="10">
        <v>413</v>
      </c>
      <c r="Q203" s="9">
        <f t="shared" si="29"/>
        <v>8.68</v>
      </c>
      <c r="R203" s="8">
        <v>210</v>
      </c>
      <c r="S203" s="7">
        <v>89</v>
      </c>
      <c r="T203" s="7">
        <v>105</v>
      </c>
      <c r="U203" s="6">
        <v>9</v>
      </c>
      <c r="V203" s="11">
        <v>-16</v>
      </c>
      <c r="W203" s="10">
        <v>25207.03</v>
      </c>
      <c r="X203" s="9">
        <f t="shared" si="30"/>
        <v>8.44</v>
      </c>
      <c r="Y203" s="8">
        <v>12633.72</v>
      </c>
      <c r="Z203" s="7">
        <v>5390.43</v>
      </c>
      <c r="AA203" s="7">
        <v>6713.18</v>
      </c>
      <c r="AB203" s="6">
        <v>469.7</v>
      </c>
      <c r="AC203" s="5">
        <v>-1322.75</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27</v>
      </c>
      <c r="BG203" s="9">
        <f t="shared" si="35"/>
        <v>12.5</v>
      </c>
      <c r="BH203" s="8">
        <v>3</v>
      </c>
      <c r="BI203" s="7">
        <v>13</v>
      </c>
      <c r="BJ203" s="7">
        <v>1</v>
      </c>
      <c r="BK203" s="6">
        <v>9</v>
      </c>
      <c r="BL203" s="11">
        <v>13</v>
      </c>
      <c r="BM203" s="10">
        <v>52731.57</v>
      </c>
      <c r="BN203" s="9">
        <f t="shared" si="36"/>
        <v>-8.16</v>
      </c>
      <c r="BO203" s="8">
        <v>1479.17</v>
      </c>
      <c r="BP203" s="7">
        <v>11599.31</v>
      </c>
      <c r="BQ203" s="7">
        <v>483.99</v>
      </c>
      <c r="BR203" s="6">
        <v>37080.480000000003</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202</v>
      </c>
      <c r="CI203" s="9">
        <f t="shared" si="39"/>
        <v>14.12</v>
      </c>
      <c r="CJ203" s="8">
        <v>40</v>
      </c>
      <c r="CK203" s="7">
        <v>90</v>
      </c>
      <c r="CL203" s="7">
        <v>28</v>
      </c>
      <c r="CM203" s="6">
        <v>43</v>
      </c>
      <c r="CN203" s="11">
        <v>63</v>
      </c>
      <c r="CO203" s="10">
        <v>102622.74</v>
      </c>
      <c r="CP203" s="9">
        <f t="shared" si="40"/>
        <v>15.49</v>
      </c>
      <c r="CQ203" s="8">
        <v>17536.93</v>
      </c>
      <c r="CR203" s="7">
        <v>46445.64</v>
      </c>
      <c r="CS203" s="7">
        <v>9915.5499999999993</v>
      </c>
      <c r="CT203" s="6">
        <v>28228.02</v>
      </c>
      <c r="CU203" s="5">
        <v>37026.69</v>
      </c>
    </row>
    <row r="204" spans="1:99" ht="25.5" customHeight="1" thickBot="1" x14ac:dyDescent="0.25">
      <c r="A204" s="137">
        <v>45413</v>
      </c>
      <c r="B204" s="10">
        <v>1396</v>
      </c>
      <c r="C204" s="9">
        <f t="shared" si="41"/>
        <v>5.28</v>
      </c>
      <c r="D204" s="8">
        <v>645</v>
      </c>
      <c r="E204" s="7">
        <v>407</v>
      </c>
      <c r="F204" s="7">
        <v>306</v>
      </c>
      <c r="G204" s="6">
        <v>37</v>
      </c>
      <c r="H204" s="11">
        <v>101</v>
      </c>
      <c r="I204" s="10">
        <v>450270.21</v>
      </c>
      <c r="J204" s="9">
        <f t="shared" si="28"/>
        <v>2.14</v>
      </c>
      <c r="K204" s="8">
        <v>225260.6</v>
      </c>
      <c r="L204" s="7">
        <v>126220.45</v>
      </c>
      <c r="M204" s="7">
        <v>84434.85</v>
      </c>
      <c r="N204" s="6">
        <v>14132.49</v>
      </c>
      <c r="O204" s="5">
        <v>41785.599999999999</v>
      </c>
      <c r="P204" s="10">
        <v>408</v>
      </c>
      <c r="Q204" s="9">
        <f t="shared" si="29"/>
        <v>13.33</v>
      </c>
      <c r="R204" s="8">
        <v>185</v>
      </c>
      <c r="S204" s="7">
        <v>108</v>
      </c>
      <c r="T204" s="7">
        <v>99</v>
      </c>
      <c r="U204" s="6">
        <v>16</v>
      </c>
      <c r="V204" s="11">
        <v>9</v>
      </c>
      <c r="W204" s="10">
        <v>25277.99</v>
      </c>
      <c r="X204" s="9">
        <f t="shared" si="30"/>
        <v>16.309999999999999</v>
      </c>
      <c r="Y204" s="8">
        <v>11798.85</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52</v>
      </c>
      <c r="AS204" s="9">
        <f t="shared" si="33"/>
        <v>4</v>
      </c>
      <c r="AT204" s="8">
        <v>7</v>
      </c>
      <c r="AU204" s="7">
        <v>14</v>
      </c>
      <c r="AV204" s="7">
        <v>10</v>
      </c>
      <c r="AW204" s="6">
        <v>21</v>
      </c>
      <c r="AX204" s="11">
        <v>4</v>
      </c>
      <c r="AY204" s="10">
        <v>67430</v>
      </c>
      <c r="AZ204" s="9">
        <f t="shared" si="34"/>
        <v>-11.61</v>
      </c>
      <c r="BA204" s="8">
        <v>13749.61</v>
      </c>
      <c r="BB204" s="7">
        <v>7833.31</v>
      </c>
      <c r="BC204" s="7">
        <v>12628.86</v>
      </c>
      <c r="BD204" s="6">
        <v>33218.22</v>
      </c>
      <c r="BE204" s="5">
        <v>-4795.55</v>
      </c>
      <c r="BF204" s="10">
        <v>22</v>
      </c>
      <c r="BG204" s="9">
        <f t="shared" si="35"/>
        <v>22.22</v>
      </c>
      <c r="BH204" s="8">
        <v>7</v>
      </c>
      <c r="BI204" s="7">
        <v>6</v>
      </c>
      <c r="BJ204" s="7">
        <v>5</v>
      </c>
      <c r="BK204" s="6">
        <v>4</v>
      </c>
      <c r="BL204" s="11">
        <v>1</v>
      </c>
      <c r="BM204" s="10">
        <v>45969.56</v>
      </c>
      <c r="BN204" s="9">
        <f t="shared" si="36"/>
        <v>-16.27</v>
      </c>
      <c r="BO204" s="8">
        <v>1976.28</v>
      </c>
      <c r="BP204" s="7">
        <v>12362.81</v>
      </c>
      <c r="BQ204" s="7">
        <v>13499.13</v>
      </c>
      <c r="BR204" s="6">
        <v>18131.34</v>
      </c>
      <c r="BS204" s="5">
        <v>-1136.32</v>
      </c>
      <c r="BT204" s="10">
        <v>17</v>
      </c>
      <c r="BU204" s="9">
        <f t="shared" si="37"/>
        <v>30.77</v>
      </c>
      <c r="BV204" s="8">
        <v>4</v>
      </c>
      <c r="BW204" s="7">
        <v>3</v>
      </c>
      <c r="BX204" s="7">
        <v>3</v>
      </c>
      <c r="BY204" s="6">
        <v>7</v>
      </c>
      <c r="BZ204" s="11">
        <v>0</v>
      </c>
      <c r="CA204" s="10">
        <v>29966.799999999999</v>
      </c>
      <c r="CB204" s="9">
        <f t="shared" si="38"/>
        <v>-76.02</v>
      </c>
      <c r="CC204" s="8">
        <v>2550.33</v>
      </c>
      <c r="CD204" s="7">
        <v>4200.22</v>
      </c>
      <c r="CE204" s="7">
        <v>3924.62</v>
      </c>
      <c r="CF204" s="6">
        <v>19291.63</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55" priority="1">
      <formula>MATCH(MAX(A:A)+1,A:A, 1)-2&lt;=ROW($A1)=TRUE</formula>
    </cfRule>
  </conditionalFormatting>
  <conditionalFormatting sqref="B205:CJ205">
    <cfRule type="expression" dxfId="54" priority="62">
      <formula>MATCH(MAX(B:B)+1,B:B, 1)-2&lt;=ROW($A206)=TRUE</formula>
    </cfRule>
  </conditionalFormatting>
  <conditionalFormatting sqref="B206:CJ206">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4" si="28">IFERROR(ROUND((I151-I139)/I139*100,2),"")</f>
        <v>1.81</v>
      </c>
      <c r="K151" s="22">
        <v>520587.84</v>
      </c>
      <c r="L151" s="21">
        <v>334894.73</v>
      </c>
      <c r="M151" s="21">
        <v>188014.89</v>
      </c>
      <c r="N151" s="20">
        <v>36911.379999999997</v>
      </c>
      <c r="O151" s="19">
        <v>147873.87</v>
      </c>
      <c r="P151" s="24">
        <v>9838</v>
      </c>
      <c r="Q151" s="23">
        <f t="shared" ref="Q151:Q204" si="29">IFERROR(ROUND((P151-P139)/P139*100,2),"")</f>
        <v>2.2999999999999998</v>
      </c>
      <c r="R151" s="22">
        <v>4160</v>
      </c>
      <c r="S151" s="21">
        <v>2673</v>
      </c>
      <c r="T151" s="21">
        <v>2645</v>
      </c>
      <c r="U151" s="20">
        <v>360</v>
      </c>
      <c r="V151" s="25">
        <v>28</v>
      </c>
      <c r="W151" s="24">
        <v>472802.21</v>
      </c>
      <c r="X151" s="23">
        <f t="shared" ref="X151:X204" si="30">IFERROR(ROUND((W151-W139)/W139*100,2),"")</f>
        <v>0.28999999999999998</v>
      </c>
      <c r="Y151" s="22">
        <v>200448.7</v>
      </c>
      <c r="Z151" s="21">
        <v>126804.76</v>
      </c>
      <c r="AA151" s="21">
        <v>128605.53</v>
      </c>
      <c r="AB151" s="20">
        <v>16943.22</v>
      </c>
      <c r="AC151" s="19">
        <v>-1800.77</v>
      </c>
      <c r="AD151" s="24">
        <v>375</v>
      </c>
      <c r="AE151" s="23">
        <f t="shared" ref="AE151:AE204" si="31">IFERROR(ROUND((AD151-AD139)/AD139*100,2),"")</f>
        <v>6.84</v>
      </c>
      <c r="AF151" s="22">
        <v>86</v>
      </c>
      <c r="AG151" s="21">
        <v>122</v>
      </c>
      <c r="AH151" s="21">
        <v>37</v>
      </c>
      <c r="AI151" s="20">
        <v>127</v>
      </c>
      <c r="AJ151" s="25">
        <v>86</v>
      </c>
      <c r="AK151" s="24">
        <v>158449.91</v>
      </c>
      <c r="AL151" s="23">
        <f t="shared" ref="AL151:AL204" si="32">IFERROR(ROUND((AK151-AK139)/AK139*100,2),"")</f>
        <v>-28.78</v>
      </c>
      <c r="AM151" s="22">
        <v>32711.08</v>
      </c>
      <c r="AN151" s="21">
        <v>47258.25</v>
      </c>
      <c r="AO151" s="21">
        <v>12577.86</v>
      </c>
      <c r="AP151" s="20">
        <v>59776.39</v>
      </c>
      <c r="AQ151" s="19">
        <v>39763.54</v>
      </c>
      <c r="AR151" s="24">
        <v>203</v>
      </c>
      <c r="AS151" s="23">
        <f t="shared" ref="AS151:AS204" si="33">IFERROR(ROUND((AR151-AR139)/AR139*100,2),"")</f>
        <v>-16.8</v>
      </c>
      <c r="AT151" s="22">
        <v>19</v>
      </c>
      <c r="AU151" s="21">
        <v>66</v>
      </c>
      <c r="AV151" s="21">
        <v>11</v>
      </c>
      <c r="AW151" s="20">
        <v>106</v>
      </c>
      <c r="AX151" s="25">
        <v>54</v>
      </c>
      <c r="AY151" s="24">
        <v>105037.86</v>
      </c>
      <c r="AZ151" s="23">
        <f t="shared" ref="AZ151:AZ204" si="34">IFERROR(ROUND((AY151-AY139)/AY139*100,2),"")</f>
        <v>-48.4</v>
      </c>
      <c r="BA151" s="22">
        <v>4694.8100000000004</v>
      </c>
      <c r="BB151" s="21">
        <v>22738.84</v>
      </c>
      <c r="BC151" s="21">
        <v>2869.61</v>
      </c>
      <c r="BD151" s="20">
        <v>73106.28</v>
      </c>
      <c r="BE151" s="19">
        <v>18240.91</v>
      </c>
      <c r="BF151" s="24">
        <v>88</v>
      </c>
      <c r="BG151" s="23">
        <f t="shared" ref="BG151:BG204" si="35">IFERROR(ROUND((BF151-BF139)/BF139*100,2),"")</f>
        <v>-3.3</v>
      </c>
      <c r="BH151" s="22">
        <v>11</v>
      </c>
      <c r="BI151" s="21">
        <v>31</v>
      </c>
      <c r="BJ151" s="21">
        <v>6</v>
      </c>
      <c r="BK151" s="20">
        <v>40</v>
      </c>
      <c r="BL151" s="25">
        <v>25</v>
      </c>
      <c r="BM151" s="24">
        <v>111923.6</v>
      </c>
      <c r="BN151" s="23">
        <f t="shared" ref="BN151:BN204" si="36">IFERROR(ROUND((BM151-BM139)/BM139*100,2),"")</f>
        <v>36.42</v>
      </c>
      <c r="BO151" s="22">
        <v>3337.48</v>
      </c>
      <c r="BP151" s="21">
        <v>24844.69</v>
      </c>
      <c r="BQ151" s="21">
        <v>5108.46</v>
      </c>
      <c r="BR151" s="20">
        <v>78632.97</v>
      </c>
      <c r="BS151" s="19">
        <v>19736.23</v>
      </c>
      <c r="BT151" s="24">
        <v>78</v>
      </c>
      <c r="BU151" s="23">
        <f t="shared" ref="BU151:BU204" si="37">IFERROR(ROUND((BT151-BT139)/BT139*100,2),"")</f>
        <v>-17.89</v>
      </c>
      <c r="BV151" s="22">
        <v>8</v>
      </c>
      <c r="BW151" s="21">
        <v>25</v>
      </c>
      <c r="BX151" s="21">
        <v>8</v>
      </c>
      <c r="BY151" s="20">
        <v>36</v>
      </c>
      <c r="BZ151" s="25">
        <v>18</v>
      </c>
      <c r="CA151" s="24">
        <v>136322.88</v>
      </c>
      <c r="CB151" s="23">
        <f t="shared" ref="CB151:CB204" si="38">IFERROR(ROUND((CA151-CA139)/CA139*100,2),"")</f>
        <v>-39.93</v>
      </c>
      <c r="CC151" s="22">
        <v>4398.7299999999996</v>
      </c>
      <c r="CD151" s="21">
        <v>26546.45</v>
      </c>
      <c r="CE151" s="21">
        <v>5754.17</v>
      </c>
      <c r="CF151" s="20">
        <v>97461.53</v>
      </c>
      <c r="CG151" s="19">
        <v>22954.28</v>
      </c>
      <c r="CH151" s="24">
        <v>1056</v>
      </c>
      <c r="CI151" s="23">
        <f t="shared" ref="CI151:CI204" si="39">IFERROR(ROUND((CH151-CH139)/CH139*100,2),"")</f>
        <v>-5.63</v>
      </c>
      <c r="CJ151" s="22">
        <v>185</v>
      </c>
      <c r="CK151" s="21">
        <v>460</v>
      </c>
      <c r="CL151" s="21">
        <v>142</v>
      </c>
      <c r="CM151" s="20">
        <v>268</v>
      </c>
      <c r="CN151" s="25">
        <v>319</v>
      </c>
      <c r="CO151" s="24">
        <v>391645.26</v>
      </c>
      <c r="CP151" s="23">
        <f t="shared" ref="CP151:CP20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4"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6854</v>
      </c>
      <c r="C202" s="9">
        <f t="shared" si="41"/>
        <v>1.17</v>
      </c>
      <c r="D202" s="8">
        <v>3147</v>
      </c>
      <c r="E202" s="7">
        <v>2174</v>
      </c>
      <c r="F202" s="7">
        <v>1213</v>
      </c>
      <c r="G202" s="6">
        <v>316</v>
      </c>
      <c r="H202" s="11">
        <v>964</v>
      </c>
      <c r="I202" s="10">
        <v>1439072.21</v>
      </c>
      <c r="J202" s="9">
        <f t="shared" si="28"/>
        <v>1.02</v>
      </c>
      <c r="K202" s="8">
        <v>626164.80000000005</v>
      </c>
      <c r="L202" s="7">
        <v>478469.37</v>
      </c>
      <c r="M202" s="7">
        <v>237591.82</v>
      </c>
      <c r="N202" s="6">
        <v>95820.29</v>
      </c>
      <c r="O202" s="5">
        <v>241571.9</v>
      </c>
      <c r="P202" s="10">
        <v>13347</v>
      </c>
      <c r="Q202" s="9">
        <f t="shared" si="29"/>
        <v>2.17</v>
      </c>
      <c r="R202" s="8">
        <v>5808</v>
      </c>
      <c r="S202" s="7">
        <v>3171</v>
      </c>
      <c r="T202" s="7">
        <v>3811</v>
      </c>
      <c r="U202" s="6">
        <v>557</v>
      </c>
      <c r="V202" s="11">
        <v>-640</v>
      </c>
      <c r="W202" s="10">
        <v>678597.33</v>
      </c>
      <c r="X202" s="9">
        <f t="shared" si="30"/>
        <v>1.98</v>
      </c>
      <c r="Y202" s="8">
        <v>292099.73</v>
      </c>
      <c r="Z202" s="7">
        <v>167603.23000000001</v>
      </c>
      <c r="AA202" s="7">
        <v>190088.19</v>
      </c>
      <c r="AB202" s="6">
        <v>28806.18</v>
      </c>
      <c r="AC202" s="5">
        <v>-22484.959999999999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79</v>
      </c>
      <c r="BU202" s="9">
        <f t="shared" si="37"/>
        <v>2.6</v>
      </c>
      <c r="BV202" s="8">
        <v>8</v>
      </c>
      <c r="BW202" s="7">
        <v>28</v>
      </c>
      <c r="BX202" s="7">
        <v>3</v>
      </c>
      <c r="BY202" s="6">
        <v>40</v>
      </c>
      <c r="BZ202" s="11">
        <v>25</v>
      </c>
      <c r="CA202" s="10">
        <v>126907.96</v>
      </c>
      <c r="CB202" s="9">
        <f t="shared" si="38"/>
        <v>-4.2699999999999996</v>
      </c>
      <c r="CC202" s="8">
        <v>3478.94</v>
      </c>
      <c r="CD202" s="7">
        <v>17552.349999999999</v>
      </c>
      <c r="CE202" s="7">
        <v>1174.73</v>
      </c>
      <c r="CF202" s="6">
        <v>104701.94</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5526</v>
      </c>
      <c r="C203" s="9">
        <f t="shared" si="41"/>
        <v>8.76</v>
      </c>
      <c r="D203" s="8">
        <v>2490</v>
      </c>
      <c r="E203" s="7">
        <v>1788</v>
      </c>
      <c r="F203" s="7">
        <v>981</v>
      </c>
      <c r="G203" s="6">
        <v>265</v>
      </c>
      <c r="H203" s="11">
        <v>809</v>
      </c>
      <c r="I203" s="10">
        <v>1173882.19</v>
      </c>
      <c r="J203" s="9">
        <f t="shared" si="28"/>
        <v>12.15</v>
      </c>
      <c r="K203" s="8">
        <v>518355.9</v>
      </c>
      <c r="L203" s="7">
        <v>374856.28</v>
      </c>
      <c r="M203" s="7">
        <v>189564.94</v>
      </c>
      <c r="N203" s="6">
        <v>90707.44</v>
      </c>
      <c r="O203" s="5">
        <v>185688.97</v>
      </c>
      <c r="P203" s="10">
        <v>11219</v>
      </c>
      <c r="Q203" s="9">
        <f t="shared" si="29"/>
        <v>9.33</v>
      </c>
      <c r="R203" s="8">
        <v>5101</v>
      </c>
      <c r="S203" s="7">
        <v>2788</v>
      </c>
      <c r="T203" s="7">
        <v>2903</v>
      </c>
      <c r="U203" s="6">
        <v>427</v>
      </c>
      <c r="V203" s="11">
        <v>-115</v>
      </c>
      <c r="W203" s="10">
        <v>545716.67000000004</v>
      </c>
      <c r="X203" s="9">
        <f t="shared" si="30"/>
        <v>10.09</v>
      </c>
      <c r="Y203" s="8">
        <v>238865.65</v>
      </c>
      <c r="Z203" s="7">
        <v>143139.39000000001</v>
      </c>
      <c r="AA203" s="7">
        <v>141156.12</v>
      </c>
      <c r="AB203" s="6">
        <v>22555.51</v>
      </c>
      <c r="AC203" s="5">
        <v>1983.27</v>
      </c>
      <c r="AD203" s="10">
        <v>323</v>
      </c>
      <c r="AE203" s="9">
        <f t="shared" si="31"/>
        <v>16.190000000000001</v>
      </c>
      <c r="AF203" s="8">
        <v>66</v>
      </c>
      <c r="AG203" s="7">
        <v>125</v>
      </c>
      <c r="AH203" s="7">
        <v>26</v>
      </c>
      <c r="AI203" s="6">
        <v>106</v>
      </c>
      <c r="AJ203" s="11">
        <v>99</v>
      </c>
      <c r="AK203" s="10">
        <v>111075.97</v>
      </c>
      <c r="AL203" s="9">
        <f t="shared" si="32"/>
        <v>14.31</v>
      </c>
      <c r="AM203" s="8">
        <v>16431.830000000002</v>
      </c>
      <c r="AN203" s="7">
        <v>37663.120000000003</v>
      </c>
      <c r="AO203" s="7">
        <v>5158.3900000000003</v>
      </c>
      <c r="AP203" s="6">
        <v>51822.63</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64</v>
      </c>
      <c r="BG203" s="9">
        <f t="shared" si="35"/>
        <v>20.75</v>
      </c>
      <c r="BH203" s="8">
        <v>7</v>
      </c>
      <c r="BI203" s="7">
        <v>26</v>
      </c>
      <c r="BJ203" s="7">
        <v>4</v>
      </c>
      <c r="BK203" s="6">
        <v>27</v>
      </c>
      <c r="BL203" s="11">
        <v>22</v>
      </c>
      <c r="BM203" s="10">
        <v>81613.210000000006</v>
      </c>
      <c r="BN203" s="9">
        <f t="shared" si="36"/>
        <v>-16.91</v>
      </c>
      <c r="BO203" s="8">
        <v>4042.52</v>
      </c>
      <c r="BP203" s="7">
        <v>19566.55</v>
      </c>
      <c r="BQ203" s="7">
        <v>1664.37</v>
      </c>
      <c r="BR203" s="6">
        <v>56339.77</v>
      </c>
      <c r="BS203" s="5">
        <v>17902.18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1056</v>
      </c>
      <c r="CI203" s="9">
        <f t="shared" si="39"/>
        <v>14.66</v>
      </c>
      <c r="CJ203" s="8">
        <v>148</v>
      </c>
      <c r="CK203" s="7">
        <v>432</v>
      </c>
      <c r="CL203" s="7">
        <v>158</v>
      </c>
      <c r="CM203" s="6">
        <v>317</v>
      </c>
      <c r="CN203" s="11">
        <v>273</v>
      </c>
      <c r="CO203" s="10">
        <v>372841.72</v>
      </c>
      <c r="CP203" s="9">
        <f t="shared" si="40"/>
        <v>17.899999999999999</v>
      </c>
      <c r="CQ203" s="8">
        <v>36464.9</v>
      </c>
      <c r="CR203" s="7">
        <v>170910.66</v>
      </c>
      <c r="CS203" s="7">
        <v>48618.559999999998</v>
      </c>
      <c r="CT203" s="6">
        <v>116551.89</v>
      </c>
      <c r="CU203" s="5">
        <v>121996.39</v>
      </c>
    </row>
    <row r="204" spans="1:99" s="1" customFormat="1" ht="25.5" customHeight="1" thickBot="1" x14ac:dyDescent="0.25">
      <c r="A204" s="137">
        <v>45413</v>
      </c>
      <c r="B204" s="10">
        <v>5516</v>
      </c>
      <c r="C204" s="9">
        <f t="shared" si="41"/>
        <v>12.25</v>
      </c>
      <c r="D204" s="8">
        <v>2431</v>
      </c>
      <c r="E204" s="7">
        <v>1820</v>
      </c>
      <c r="F204" s="7">
        <v>1021</v>
      </c>
      <c r="G204" s="6">
        <v>241</v>
      </c>
      <c r="H204" s="11">
        <v>802</v>
      </c>
      <c r="I204" s="10">
        <v>1176180.48</v>
      </c>
      <c r="J204" s="9">
        <f t="shared" si="28"/>
        <v>16.84</v>
      </c>
      <c r="K204" s="8">
        <v>519570.93</v>
      </c>
      <c r="L204" s="7">
        <v>399729.89</v>
      </c>
      <c r="M204" s="7">
        <v>199421.41</v>
      </c>
      <c r="N204" s="6">
        <v>56834.39</v>
      </c>
      <c r="O204" s="5">
        <v>200932.34</v>
      </c>
      <c r="P204" s="10">
        <v>10381</v>
      </c>
      <c r="Q204" s="9">
        <f t="shared" si="29"/>
        <v>15.36</v>
      </c>
      <c r="R204" s="8">
        <v>4381</v>
      </c>
      <c r="S204" s="7">
        <v>2705</v>
      </c>
      <c r="T204" s="7">
        <v>2870</v>
      </c>
      <c r="U204" s="6">
        <v>425</v>
      </c>
      <c r="V204" s="11">
        <v>-165</v>
      </c>
      <c r="W204" s="10">
        <v>513041.97</v>
      </c>
      <c r="X204" s="9">
        <f t="shared" si="30"/>
        <v>14.53</v>
      </c>
      <c r="Y204" s="8">
        <v>213519.14</v>
      </c>
      <c r="Z204" s="7">
        <v>139023.9</v>
      </c>
      <c r="AA204" s="7">
        <v>138441.64000000001</v>
      </c>
      <c r="AB204" s="6">
        <v>22057.29</v>
      </c>
      <c r="AC204" s="5">
        <v>582.26</v>
      </c>
      <c r="AD204" s="10">
        <v>320</v>
      </c>
      <c r="AE204" s="9">
        <f t="shared" si="31"/>
        <v>7.74</v>
      </c>
      <c r="AF204" s="8">
        <v>52</v>
      </c>
      <c r="AG204" s="7">
        <v>125</v>
      </c>
      <c r="AH204" s="7">
        <v>29</v>
      </c>
      <c r="AI204" s="6">
        <v>114</v>
      </c>
      <c r="AJ204" s="11">
        <v>96</v>
      </c>
      <c r="AK204" s="10">
        <v>131327.38</v>
      </c>
      <c r="AL204" s="9">
        <f t="shared" si="32"/>
        <v>9.24</v>
      </c>
      <c r="AM204" s="8">
        <v>18577.23</v>
      </c>
      <c r="AN204" s="7">
        <v>40637.83</v>
      </c>
      <c r="AO204" s="7">
        <v>11381.77</v>
      </c>
      <c r="AP204" s="6">
        <v>60730.55</v>
      </c>
      <c r="AQ204" s="5">
        <v>29256.06</v>
      </c>
      <c r="AR204" s="10">
        <v>192</v>
      </c>
      <c r="AS204" s="9">
        <f t="shared" si="33"/>
        <v>44.36</v>
      </c>
      <c r="AT204" s="8">
        <v>20</v>
      </c>
      <c r="AU204" s="7">
        <v>52</v>
      </c>
      <c r="AV204" s="7">
        <v>19</v>
      </c>
      <c r="AW204" s="6">
        <v>101</v>
      </c>
      <c r="AX204" s="11">
        <v>33</v>
      </c>
      <c r="AY204" s="10">
        <v>110897.65</v>
      </c>
      <c r="AZ204" s="9">
        <f t="shared" si="34"/>
        <v>40.450000000000003</v>
      </c>
      <c r="BA204" s="8">
        <v>8295.48</v>
      </c>
      <c r="BB204" s="7">
        <v>22390.49</v>
      </c>
      <c r="BC204" s="7">
        <v>4688.4399999999996</v>
      </c>
      <c r="BD204" s="6">
        <v>75523.240000000005</v>
      </c>
      <c r="BE204" s="5">
        <v>17702.05</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1110</v>
      </c>
      <c r="CI204" s="9">
        <f t="shared" si="39"/>
        <v>18.34</v>
      </c>
      <c r="CJ204" s="8">
        <v>164</v>
      </c>
      <c r="CK204" s="7">
        <v>462</v>
      </c>
      <c r="CL204" s="7">
        <v>163</v>
      </c>
      <c r="CM204" s="6">
        <v>319</v>
      </c>
      <c r="CN204" s="11">
        <v>301</v>
      </c>
      <c r="CO204" s="10">
        <v>401954.85</v>
      </c>
      <c r="CP204" s="9">
        <f t="shared" si="40"/>
        <v>26.82</v>
      </c>
      <c r="CQ204" s="8">
        <v>47950.73</v>
      </c>
      <c r="CR204" s="7">
        <v>171308.98</v>
      </c>
      <c r="CS204" s="7">
        <v>55833.86</v>
      </c>
      <c r="CT204" s="6">
        <v>126658.91</v>
      </c>
      <c r="CU204" s="5">
        <v>115677.49</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51" priority="1">
      <formula>MATCH(MAX(A:A)+1,A:A, 1)-2&lt;=ROW($A1)=TRUE</formula>
    </cfRule>
  </conditionalFormatting>
  <conditionalFormatting sqref="B205:CJ205">
    <cfRule type="expression" dxfId="50" priority="58">
      <formula>MATCH(MAX(B:B)+1,B:B, 1)-2&lt;=ROW($A206)=TRUE</formula>
    </cfRule>
  </conditionalFormatting>
  <conditionalFormatting sqref="B206:CJ206">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4" si="28">IFERROR(ROUND((I151-I139)/I139*100,2),"")</f>
        <v>-3.07</v>
      </c>
      <c r="K151" s="22">
        <v>60166.91</v>
      </c>
      <c r="L151" s="21">
        <v>35181.72</v>
      </c>
      <c r="M151" s="21">
        <v>10455.15</v>
      </c>
      <c r="N151" s="20">
        <v>4576.6099999999997</v>
      </c>
      <c r="O151" s="19">
        <v>24726.57</v>
      </c>
      <c r="P151" s="24">
        <v>49</v>
      </c>
      <c r="Q151" s="23">
        <f t="shared" ref="Q151:Q204" si="29">IFERROR(ROUND((P151-P139)/P139*100,2),"")</f>
        <v>-31.94</v>
      </c>
      <c r="R151" s="22">
        <v>24</v>
      </c>
      <c r="S151" s="21">
        <v>8</v>
      </c>
      <c r="T151" s="21">
        <v>13</v>
      </c>
      <c r="U151" s="20">
        <v>4</v>
      </c>
      <c r="V151" s="25">
        <v>-5</v>
      </c>
      <c r="W151" s="24">
        <v>2930.11</v>
      </c>
      <c r="X151" s="23">
        <f t="shared" ref="X151:X204" si="30">IFERROR(ROUND((W151-W139)/W139*100,2),"")</f>
        <v>-31.38</v>
      </c>
      <c r="Y151" s="22">
        <v>1360.21</v>
      </c>
      <c r="Z151" s="21">
        <v>466.96</v>
      </c>
      <c r="AA151" s="21">
        <v>793.91</v>
      </c>
      <c r="AB151" s="20">
        <v>309.02999999999997</v>
      </c>
      <c r="AC151" s="19">
        <v>-326.95</v>
      </c>
      <c r="AD151" s="24">
        <v>20</v>
      </c>
      <c r="AE151" s="23">
        <f t="shared" ref="AE151:AE204" si="31">IFERROR(ROUND((AD151-AD139)/AD139*100,2),"")</f>
        <v>0</v>
      </c>
      <c r="AF151" s="22">
        <v>5</v>
      </c>
      <c r="AG151" s="21">
        <v>5</v>
      </c>
      <c r="AH151" s="21">
        <v>2</v>
      </c>
      <c r="AI151" s="20">
        <v>8</v>
      </c>
      <c r="AJ151" s="25">
        <v>3</v>
      </c>
      <c r="AK151" s="24">
        <v>15153.44</v>
      </c>
      <c r="AL151" s="23">
        <f t="shared" ref="AL151:AL204" si="32">IFERROR(ROUND((AK151-AK139)/AK139*100,2),"")</f>
        <v>19.07</v>
      </c>
      <c r="AM151" s="22">
        <v>2442.5100000000002</v>
      </c>
      <c r="AN151" s="21">
        <v>2506.81</v>
      </c>
      <c r="AO151" s="21">
        <v>383.34</v>
      </c>
      <c r="AP151" s="20">
        <v>9820.7800000000007</v>
      </c>
      <c r="AQ151" s="19">
        <v>2123.4699999999998</v>
      </c>
      <c r="AR151" s="24">
        <v>22</v>
      </c>
      <c r="AS151" s="23">
        <f t="shared" ref="AS151:AS204" si="33">IFERROR(ROUND((AR151-AR139)/AR139*100,2),"")</f>
        <v>29.41</v>
      </c>
      <c r="AT151" s="22">
        <v>2</v>
      </c>
      <c r="AU151" s="21">
        <v>5</v>
      </c>
      <c r="AV151" s="21">
        <v>2</v>
      </c>
      <c r="AW151" s="20">
        <v>13</v>
      </c>
      <c r="AX151" s="25">
        <v>3</v>
      </c>
      <c r="AY151" s="24">
        <v>21255.93</v>
      </c>
      <c r="AZ151" s="23">
        <f t="shared" ref="AZ151:AZ204" si="34">IFERROR(ROUND((AY151-AY139)/AY139*100,2),"")</f>
        <v>-9.59</v>
      </c>
      <c r="BA151" s="22">
        <v>605.24</v>
      </c>
      <c r="BB151" s="21">
        <v>4307.8599999999997</v>
      </c>
      <c r="BC151" s="21">
        <v>1571.03</v>
      </c>
      <c r="BD151" s="20">
        <v>14771.8</v>
      </c>
      <c r="BE151" s="19">
        <v>2736.83</v>
      </c>
      <c r="BF151" s="24">
        <v>15</v>
      </c>
      <c r="BG151" s="23">
        <f t="shared" ref="BG151:BG204" si="35">IFERROR(ROUND((BF151-BF139)/BF139*100,2),"")</f>
        <v>36.36</v>
      </c>
      <c r="BH151" s="22">
        <v>3</v>
      </c>
      <c r="BI151" s="21">
        <v>5</v>
      </c>
      <c r="BJ151" s="21">
        <v>4</v>
      </c>
      <c r="BK151" s="20">
        <v>3</v>
      </c>
      <c r="BL151" s="25">
        <v>1</v>
      </c>
      <c r="BM151" s="24">
        <v>15954.35</v>
      </c>
      <c r="BN151" s="23">
        <f t="shared" ref="BN151:BN204" si="36">IFERROR(ROUND((BM151-BM139)/BM139*100,2),"")</f>
        <v>13.51</v>
      </c>
      <c r="BO151" s="22">
        <v>2157.7199999999998</v>
      </c>
      <c r="BP151" s="21">
        <v>2767.75</v>
      </c>
      <c r="BQ151" s="21">
        <v>1449.78</v>
      </c>
      <c r="BR151" s="20">
        <v>9579.1</v>
      </c>
      <c r="BS151" s="19">
        <v>1317.97</v>
      </c>
      <c r="BT151" s="24">
        <v>11</v>
      </c>
      <c r="BU151" s="23">
        <f t="shared" ref="BU151:BU204" si="37">IFERROR(ROUND((BT151-BT139)/BT139*100,2),"")</f>
        <v>0</v>
      </c>
      <c r="BV151" s="22">
        <v>2</v>
      </c>
      <c r="BW151" s="21">
        <v>6</v>
      </c>
      <c r="BX151" s="21">
        <v>1</v>
      </c>
      <c r="BY151" s="20">
        <v>2</v>
      </c>
      <c r="BZ151" s="25">
        <v>5</v>
      </c>
      <c r="CA151" s="24">
        <v>10655.45</v>
      </c>
      <c r="CB151" s="23">
        <f t="shared" ref="CB151:CB204" si="38">IFERROR(ROUND((CA151-CA139)/CA139*100,2),"")</f>
        <v>-65.37</v>
      </c>
      <c r="CC151" s="22">
        <v>521.51</v>
      </c>
      <c r="CD151" s="21">
        <v>5717.4</v>
      </c>
      <c r="CE151" s="21">
        <v>991.79</v>
      </c>
      <c r="CF151" s="20">
        <v>3424.75</v>
      </c>
      <c r="CG151" s="19">
        <v>4725.6099999999997</v>
      </c>
      <c r="CH151" s="24">
        <v>60</v>
      </c>
      <c r="CI151" s="23">
        <f t="shared" ref="CI151:CI204" si="39">IFERROR(ROUND((CH151-CH139)/CH139*100,2),"")</f>
        <v>27.66</v>
      </c>
      <c r="CJ151" s="22">
        <v>10</v>
      </c>
      <c r="CK151" s="21">
        <v>35</v>
      </c>
      <c r="CL151" s="21">
        <v>0</v>
      </c>
      <c r="CM151" s="20">
        <v>15</v>
      </c>
      <c r="CN151" s="25">
        <v>35</v>
      </c>
      <c r="CO151" s="24">
        <v>29670.74</v>
      </c>
      <c r="CP151" s="23">
        <f t="shared" ref="CP151:CP20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4"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454</v>
      </c>
      <c r="C203" s="9">
        <f t="shared" si="41"/>
        <v>16.71</v>
      </c>
      <c r="D203" s="8">
        <v>230</v>
      </c>
      <c r="E203" s="7">
        <v>124</v>
      </c>
      <c r="F203" s="7">
        <v>86</v>
      </c>
      <c r="G203" s="6">
        <v>14</v>
      </c>
      <c r="H203" s="11">
        <v>38</v>
      </c>
      <c r="I203" s="10">
        <v>127331.14</v>
      </c>
      <c r="J203" s="9">
        <f t="shared" si="28"/>
        <v>29.08</v>
      </c>
      <c r="K203" s="8">
        <v>73248.87</v>
      </c>
      <c r="L203" s="7">
        <v>32521.85</v>
      </c>
      <c r="M203" s="7">
        <v>18764.439999999999</v>
      </c>
      <c r="N203" s="6">
        <v>2795.98</v>
      </c>
      <c r="O203" s="5">
        <v>13757.41</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thickBot="1" x14ac:dyDescent="0.25">
      <c r="A204" s="137">
        <v>45413</v>
      </c>
      <c r="B204" s="10">
        <v>431</v>
      </c>
      <c r="C204" s="9">
        <f t="shared" si="41"/>
        <v>11.08</v>
      </c>
      <c r="D204" s="8">
        <v>222</v>
      </c>
      <c r="E204" s="7">
        <v>113</v>
      </c>
      <c r="F204" s="7">
        <v>82</v>
      </c>
      <c r="G204" s="6">
        <v>14</v>
      </c>
      <c r="H204" s="11">
        <v>31</v>
      </c>
      <c r="I204" s="10">
        <v>128652.68</v>
      </c>
      <c r="J204" s="9">
        <f t="shared" si="28"/>
        <v>23.69</v>
      </c>
      <c r="K204" s="8">
        <v>66516.710000000006</v>
      </c>
      <c r="L204" s="7">
        <v>38837.08</v>
      </c>
      <c r="M204" s="7">
        <v>19331.62</v>
      </c>
      <c r="N204" s="6">
        <v>3967.27</v>
      </c>
      <c r="O204" s="5">
        <v>19505.46</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47" priority="1">
      <formula>MATCH(MAX(A:A)+1,A:A, 1)-2&lt;=ROW($A1)=TRUE</formula>
    </cfRule>
  </conditionalFormatting>
  <conditionalFormatting sqref="B205:CJ205">
    <cfRule type="expression" dxfId="46" priority="54">
      <formula>MATCH(MAX(B:B)+1,B:B, 1)-2&lt;=ROW($A206)=TRUE</formula>
    </cfRule>
  </conditionalFormatting>
  <conditionalFormatting sqref="B206:CJ206">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4" si="28">IFERROR(ROUND((I151-I139)/I139*100,2),"")</f>
        <v>-3.2</v>
      </c>
      <c r="K151" s="22">
        <v>302091.57</v>
      </c>
      <c r="L151" s="21">
        <v>148061.07999999999</v>
      </c>
      <c r="M151" s="21">
        <v>80516.58</v>
      </c>
      <c r="N151" s="20">
        <v>32365.42</v>
      </c>
      <c r="O151" s="19">
        <v>67544.5</v>
      </c>
      <c r="P151" s="24">
        <v>943</v>
      </c>
      <c r="Q151" s="23">
        <f t="shared" ref="Q151:Q204" si="29">IFERROR(ROUND((P151-P139)/P139*100,2),"")</f>
        <v>0.21</v>
      </c>
      <c r="R151" s="22">
        <v>458</v>
      </c>
      <c r="S151" s="21">
        <v>233</v>
      </c>
      <c r="T151" s="21">
        <v>218</v>
      </c>
      <c r="U151" s="20">
        <v>34</v>
      </c>
      <c r="V151" s="25">
        <v>15</v>
      </c>
      <c r="W151" s="24">
        <v>62642.98</v>
      </c>
      <c r="X151" s="23">
        <f t="shared" ref="X151:X204" si="30">IFERROR(ROUND((W151-W139)/W139*100,2),"")</f>
        <v>-0.65</v>
      </c>
      <c r="Y151" s="22">
        <v>30156.82</v>
      </c>
      <c r="Z151" s="21">
        <v>15542.16</v>
      </c>
      <c r="AA151" s="21">
        <v>15007.17</v>
      </c>
      <c r="AB151" s="20">
        <v>1936.83</v>
      </c>
      <c r="AC151" s="19">
        <v>534.99</v>
      </c>
      <c r="AD151" s="24">
        <v>76</v>
      </c>
      <c r="AE151" s="23">
        <f t="shared" ref="AE151:AE204" si="31">IFERROR(ROUND((AD151-AD139)/AD139*100,2),"")</f>
        <v>-28.3</v>
      </c>
      <c r="AF151" s="22">
        <v>24</v>
      </c>
      <c r="AG151" s="21">
        <v>30</v>
      </c>
      <c r="AH151" s="21">
        <v>1</v>
      </c>
      <c r="AI151" s="20">
        <v>21</v>
      </c>
      <c r="AJ151" s="25">
        <v>29</v>
      </c>
      <c r="AK151" s="24">
        <v>39401</v>
      </c>
      <c r="AL151" s="23">
        <f t="shared" ref="AL151:AL204" si="32">IFERROR(ROUND((AK151-AK139)/AK139*100,2),"")</f>
        <v>-14.62</v>
      </c>
      <c r="AM151" s="22">
        <v>6510.29</v>
      </c>
      <c r="AN151" s="21">
        <v>9989.6200000000008</v>
      </c>
      <c r="AO151" s="21">
        <v>323.04000000000002</v>
      </c>
      <c r="AP151" s="20">
        <v>22578.05</v>
      </c>
      <c r="AQ151" s="19">
        <v>9666.58</v>
      </c>
      <c r="AR151" s="24">
        <v>91</v>
      </c>
      <c r="AS151" s="23">
        <f t="shared" ref="AS151:AS204" si="33">IFERROR(ROUND((AR151-AR139)/AR139*100,2),"")</f>
        <v>2.25</v>
      </c>
      <c r="AT151" s="22">
        <v>18</v>
      </c>
      <c r="AU151" s="21">
        <v>25</v>
      </c>
      <c r="AV151" s="21">
        <v>6</v>
      </c>
      <c r="AW151" s="20">
        <v>42</v>
      </c>
      <c r="AX151" s="25">
        <v>19</v>
      </c>
      <c r="AY151" s="24">
        <v>66507.009999999995</v>
      </c>
      <c r="AZ151" s="23">
        <f t="shared" ref="AZ151:AZ204" si="34">IFERROR(ROUND((AY151-AY139)/AY139*100,2),"")</f>
        <v>-40.93</v>
      </c>
      <c r="BA151" s="22">
        <v>6373.64</v>
      </c>
      <c r="BB151" s="21">
        <v>16097.92</v>
      </c>
      <c r="BC151" s="21">
        <v>1536.31</v>
      </c>
      <c r="BD151" s="20">
        <v>42499.14</v>
      </c>
      <c r="BE151" s="19">
        <v>14561.61</v>
      </c>
      <c r="BF151" s="24">
        <v>47</v>
      </c>
      <c r="BG151" s="23">
        <f t="shared" ref="BG151:BG204" si="35">IFERROR(ROUND((BF151-BF139)/BF139*100,2),"")</f>
        <v>-9.6199999999999992</v>
      </c>
      <c r="BH151" s="22">
        <v>9</v>
      </c>
      <c r="BI151" s="21">
        <v>22</v>
      </c>
      <c r="BJ151" s="21">
        <v>4</v>
      </c>
      <c r="BK151" s="20">
        <v>12</v>
      </c>
      <c r="BL151" s="25">
        <v>18</v>
      </c>
      <c r="BM151" s="24">
        <v>35370.9</v>
      </c>
      <c r="BN151" s="23">
        <f t="shared" ref="BN151:BN204" si="36">IFERROR(ROUND((BM151-BM139)/BM139*100,2),"")</f>
        <v>-13.74</v>
      </c>
      <c r="BO151" s="22">
        <v>4302.83</v>
      </c>
      <c r="BP151" s="21">
        <v>15895.17</v>
      </c>
      <c r="BQ151" s="21">
        <v>3360.96</v>
      </c>
      <c r="BR151" s="20">
        <v>11811.94</v>
      </c>
      <c r="BS151" s="19">
        <v>12534.21</v>
      </c>
      <c r="BT151" s="24">
        <v>42</v>
      </c>
      <c r="BU151" s="23">
        <f t="shared" ref="BU151:BU204" si="37">IFERROR(ROUND((BT151-BT139)/BT139*100,2),"")</f>
        <v>-19.23</v>
      </c>
      <c r="BV151" s="22">
        <v>5</v>
      </c>
      <c r="BW151" s="21">
        <v>19</v>
      </c>
      <c r="BX151" s="21">
        <v>3</v>
      </c>
      <c r="BY151" s="20">
        <v>15</v>
      </c>
      <c r="BZ151" s="25">
        <v>16</v>
      </c>
      <c r="CA151" s="24">
        <v>56071.06</v>
      </c>
      <c r="CB151" s="23">
        <f t="shared" ref="CB151:CB204" si="38">IFERROR(ROUND((CA151-CA139)/CA139*100,2),"")</f>
        <v>-39.229999999999997</v>
      </c>
      <c r="CC151" s="22">
        <v>2238.37</v>
      </c>
      <c r="CD151" s="21">
        <v>25495.08</v>
      </c>
      <c r="CE151" s="21">
        <v>1843.04</v>
      </c>
      <c r="CF151" s="20">
        <v>26494.57</v>
      </c>
      <c r="CG151" s="19">
        <v>23652.04</v>
      </c>
      <c r="CH151" s="24">
        <v>311</v>
      </c>
      <c r="CI151" s="23">
        <f t="shared" ref="CI151:CI204" si="39">IFERROR(ROUND((CH151-CH139)/CH139*100,2),"")</f>
        <v>4.01</v>
      </c>
      <c r="CJ151" s="22">
        <v>80</v>
      </c>
      <c r="CK151" s="21">
        <v>146</v>
      </c>
      <c r="CL151" s="21">
        <v>31</v>
      </c>
      <c r="CM151" s="20">
        <v>53</v>
      </c>
      <c r="CN151" s="25">
        <v>115</v>
      </c>
      <c r="CO151" s="24">
        <v>186390.57</v>
      </c>
      <c r="CP151" s="23">
        <f t="shared" ref="CP151:CP20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4"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2564</v>
      </c>
      <c r="C202" s="9">
        <f t="shared" si="41"/>
        <v>2.15</v>
      </c>
      <c r="D202" s="8">
        <v>1256</v>
      </c>
      <c r="E202" s="7">
        <v>739</v>
      </c>
      <c r="F202" s="7">
        <v>474</v>
      </c>
      <c r="G202" s="6">
        <v>92</v>
      </c>
      <c r="H202" s="11">
        <v>265</v>
      </c>
      <c r="I202" s="10">
        <v>718823.65</v>
      </c>
      <c r="J202" s="9">
        <f t="shared" si="28"/>
        <v>4.4800000000000004</v>
      </c>
      <c r="K202" s="8">
        <v>364401.85</v>
      </c>
      <c r="L202" s="7">
        <v>208704.67</v>
      </c>
      <c r="M202" s="7">
        <v>111157.25</v>
      </c>
      <c r="N202" s="6">
        <v>33855.07</v>
      </c>
      <c r="O202" s="5">
        <v>97547.42</v>
      </c>
      <c r="P202" s="10">
        <v>1408</v>
      </c>
      <c r="Q202" s="9">
        <f t="shared" si="29"/>
        <v>3.61</v>
      </c>
      <c r="R202" s="8">
        <v>627</v>
      </c>
      <c r="S202" s="7">
        <v>311</v>
      </c>
      <c r="T202" s="7">
        <v>409</v>
      </c>
      <c r="U202" s="6">
        <v>61</v>
      </c>
      <c r="V202" s="11">
        <v>-98</v>
      </c>
      <c r="W202" s="10">
        <v>87954.5</v>
      </c>
      <c r="X202" s="9">
        <f t="shared" si="30"/>
        <v>0.26</v>
      </c>
      <c r="Y202" s="8">
        <v>40214.57</v>
      </c>
      <c r="Z202" s="7">
        <v>19683.23</v>
      </c>
      <c r="AA202" s="7">
        <v>24809.83</v>
      </c>
      <c r="AB202" s="6">
        <v>3246.87</v>
      </c>
      <c r="AC202" s="5">
        <v>-5126.6000000000004</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2077</v>
      </c>
      <c r="C203" s="9">
        <f t="shared" si="41"/>
        <v>4.74</v>
      </c>
      <c r="D203" s="8">
        <v>1070</v>
      </c>
      <c r="E203" s="7">
        <v>599</v>
      </c>
      <c r="F203" s="7">
        <v>341</v>
      </c>
      <c r="G203" s="6">
        <v>65</v>
      </c>
      <c r="H203" s="11">
        <v>259</v>
      </c>
      <c r="I203" s="10">
        <v>610702.23</v>
      </c>
      <c r="J203" s="9">
        <f t="shared" si="28"/>
        <v>10.78</v>
      </c>
      <c r="K203" s="8">
        <v>328890.09999999998</v>
      </c>
      <c r="L203" s="7">
        <v>151237.25</v>
      </c>
      <c r="M203" s="7">
        <v>84121.86</v>
      </c>
      <c r="N203" s="6">
        <v>45487.92</v>
      </c>
      <c r="O203" s="5">
        <v>67650.62</v>
      </c>
      <c r="P203" s="10">
        <v>1132</v>
      </c>
      <c r="Q203" s="9">
        <f t="shared" si="29"/>
        <v>12.52</v>
      </c>
      <c r="R203" s="8">
        <v>495</v>
      </c>
      <c r="S203" s="7">
        <v>269</v>
      </c>
      <c r="T203" s="7">
        <v>330</v>
      </c>
      <c r="U203" s="6">
        <v>38</v>
      </c>
      <c r="V203" s="11">
        <v>-61</v>
      </c>
      <c r="W203" s="10">
        <v>69215.820000000007</v>
      </c>
      <c r="X203" s="9">
        <f t="shared" si="30"/>
        <v>5.26</v>
      </c>
      <c r="Y203" s="8">
        <v>30702.21</v>
      </c>
      <c r="Z203" s="7">
        <v>16978.89</v>
      </c>
      <c r="AA203" s="7">
        <v>19288.900000000001</v>
      </c>
      <c r="AB203" s="6">
        <v>2245.8200000000002</v>
      </c>
      <c r="AC203" s="5">
        <v>-2310.0100000000002</v>
      </c>
      <c r="AD203" s="10">
        <v>72</v>
      </c>
      <c r="AE203" s="9">
        <f t="shared" si="31"/>
        <v>-21.74</v>
      </c>
      <c r="AF203" s="8">
        <v>22</v>
      </c>
      <c r="AG203" s="7">
        <v>32</v>
      </c>
      <c r="AH203" s="7">
        <v>2</v>
      </c>
      <c r="AI203" s="6">
        <v>16</v>
      </c>
      <c r="AJ203" s="11">
        <v>30</v>
      </c>
      <c r="AK203" s="10">
        <v>44181.17</v>
      </c>
      <c r="AL203" s="9">
        <f t="shared" si="32"/>
        <v>-18</v>
      </c>
      <c r="AM203" s="8">
        <v>5056.26</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29</v>
      </c>
      <c r="BU203" s="9">
        <f t="shared" si="37"/>
        <v>16</v>
      </c>
      <c r="BV203" s="8">
        <v>6</v>
      </c>
      <c r="BW203" s="7">
        <v>11</v>
      </c>
      <c r="BX203" s="7">
        <v>1</v>
      </c>
      <c r="BY203" s="6">
        <v>11</v>
      </c>
      <c r="BZ203" s="11">
        <v>10</v>
      </c>
      <c r="CA203" s="10">
        <v>44574.73</v>
      </c>
      <c r="CB203" s="9">
        <f t="shared" si="38"/>
        <v>-29.33</v>
      </c>
      <c r="CC203" s="8">
        <v>3152.48</v>
      </c>
      <c r="CD203" s="7">
        <v>15237.25</v>
      </c>
      <c r="CE203" s="7">
        <v>199.9</v>
      </c>
      <c r="CF203" s="6">
        <v>25985.1</v>
      </c>
      <c r="CG203" s="5">
        <v>15037.35</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thickBot="1" x14ac:dyDescent="0.25">
      <c r="A204" s="137">
        <v>45413</v>
      </c>
      <c r="B204" s="10">
        <v>2138</v>
      </c>
      <c r="C204" s="9">
        <f t="shared" si="41"/>
        <v>11.53</v>
      </c>
      <c r="D204" s="8">
        <v>1082</v>
      </c>
      <c r="E204" s="7">
        <v>621</v>
      </c>
      <c r="F204" s="7">
        <v>352</v>
      </c>
      <c r="G204" s="6">
        <v>82</v>
      </c>
      <c r="H204" s="11">
        <v>269</v>
      </c>
      <c r="I204" s="10">
        <v>572492.31000000006</v>
      </c>
      <c r="J204" s="9">
        <f t="shared" si="28"/>
        <v>-3.27</v>
      </c>
      <c r="K204" s="8">
        <v>307200.87</v>
      </c>
      <c r="L204" s="7">
        <v>156570.35</v>
      </c>
      <c r="M204" s="7">
        <v>85093.06</v>
      </c>
      <c r="N204" s="6">
        <v>23399.39</v>
      </c>
      <c r="O204" s="5">
        <v>71477.289999999994</v>
      </c>
      <c r="P204" s="10">
        <v>1055</v>
      </c>
      <c r="Q204" s="9">
        <f t="shared" si="29"/>
        <v>0.86</v>
      </c>
      <c r="R204" s="8">
        <v>468</v>
      </c>
      <c r="S204" s="7">
        <v>272</v>
      </c>
      <c r="T204" s="7">
        <v>272</v>
      </c>
      <c r="U204" s="6">
        <v>43</v>
      </c>
      <c r="V204" s="11">
        <v>0</v>
      </c>
      <c r="W204" s="10">
        <v>66949.289999999994</v>
      </c>
      <c r="X204" s="9">
        <f t="shared" si="30"/>
        <v>0.96</v>
      </c>
      <c r="Y204" s="8">
        <v>30086.97</v>
      </c>
      <c r="Z204" s="7">
        <v>18025.05</v>
      </c>
      <c r="AA204" s="7">
        <v>16193.67</v>
      </c>
      <c r="AB204" s="6">
        <v>2643.6</v>
      </c>
      <c r="AC204" s="5">
        <v>1831.38</v>
      </c>
      <c r="AD204" s="10">
        <v>67</v>
      </c>
      <c r="AE204" s="9">
        <f t="shared" si="31"/>
        <v>-10.67</v>
      </c>
      <c r="AF204" s="8">
        <v>16</v>
      </c>
      <c r="AG204" s="7">
        <v>27</v>
      </c>
      <c r="AH204" s="7">
        <v>10</v>
      </c>
      <c r="AI204" s="6">
        <v>13</v>
      </c>
      <c r="AJ204" s="11">
        <v>16</v>
      </c>
      <c r="AK204" s="10">
        <v>28130.33</v>
      </c>
      <c r="AL204" s="9">
        <f t="shared" si="32"/>
        <v>-35.68</v>
      </c>
      <c r="AM204" s="8">
        <v>4481.99</v>
      </c>
      <c r="AN204" s="7">
        <v>10602.34</v>
      </c>
      <c r="AO204" s="7">
        <v>3686.14</v>
      </c>
      <c r="AP204" s="6">
        <v>8462.5300000000007</v>
      </c>
      <c r="AQ204" s="5">
        <v>6018.87</v>
      </c>
      <c r="AR204" s="10">
        <v>54</v>
      </c>
      <c r="AS204" s="9">
        <f t="shared" si="33"/>
        <v>-6.9</v>
      </c>
      <c r="AT204" s="8">
        <v>8</v>
      </c>
      <c r="AU204" s="7">
        <v>16</v>
      </c>
      <c r="AV204" s="7">
        <v>6</v>
      </c>
      <c r="AW204" s="6">
        <v>24</v>
      </c>
      <c r="AX204" s="11">
        <v>10</v>
      </c>
      <c r="AY204" s="10">
        <v>45140.84</v>
      </c>
      <c r="AZ204" s="9">
        <f t="shared" si="34"/>
        <v>5.6</v>
      </c>
      <c r="BA204" s="8">
        <v>2554.7199999999998</v>
      </c>
      <c r="BB204" s="7">
        <v>12561.82</v>
      </c>
      <c r="BC204" s="7">
        <v>1651.61</v>
      </c>
      <c r="BD204" s="6">
        <v>28372.69</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43" priority="1">
      <formula>MATCH(MAX(A:A)+1,A:A, 1)-2&lt;=ROW($A1)=TRUE</formula>
    </cfRule>
  </conditionalFormatting>
  <conditionalFormatting sqref="B205:CJ205">
    <cfRule type="expression" dxfId="42" priority="50">
      <formula>MATCH(MAX(B:B)+1,B:B, 1)-2&lt;=ROW($A206)=TRUE</formula>
    </cfRule>
  </conditionalFormatting>
  <conditionalFormatting sqref="B206:CJ206">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4" si="28">IFERROR(ROUND((I151-I139)/I139*100,2),"")</f>
        <v>-2.5099999999999998</v>
      </c>
      <c r="K151" s="22">
        <v>292492.42</v>
      </c>
      <c r="L151" s="21">
        <v>169679.31</v>
      </c>
      <c r="M151" s="21">
        <v>77404.37</v>
      </c>
      <c r="N151" s="20">
        <v>28248.3</v>
      </c>
      <c r="O151" s="19">
        <v>92479.32</v>
      </c>
      <c r="P151" s="24">
        <v>3587</v>
      </c>
      <c r="Q151" s="23">
        <f t="shared" ref="Q151:Q204" si="29">IFERROR(ROUND((P151-P139)/P139*100,2),"")</f>
        <v>1.24</v>
      </c>
      <c r="R151" s="22">
        <v>1536</v>
      </c>
      <c r="S151" s="21">
        <v>969</v>
      </c>
      <c r="T151" s="21">
        <v>914</v>
      </c>
      <c r="U151" s="20">
        <v>168</v>
      </c>
      <c r="V151" s="25">
        <v>55</v>
      </c>
      <c r="W151" s="24">
        <v>205378.97</v>
      </c>
      <c r="X151" s="23">
        <f t="shared" ref="X151:X204" si="30">IFERROR(ROUND((W151-W139)/W139*100,2),"")</f>
        <v>0.84</v>
      </c>
      <c r="Y151" s="22">
        <v>92022.11</v>
      </c>
      <c r="Z151" s="21">
        <v>54571.85</v>
      </c>
      <c r="AA151" s="21">
        <v>49815.47</v>
      </c>
      <c r="AB151" s="20">
        <v>8969.5400000000009</v>
      </c>
      <c r="AC151" s="19">
        <v>4756.38</v>
      </c>
      <c r="AD151" s="24">
        <v>60</v>
      </c>
      <c r="AE151" s="23">
        <f t="shared" ref="AE151:AE204" si="31">IFERROR(ROUND((AD151-AD139)/AD139*100,2),"")</f>
        <v>-29.41</v>
      </c>
      <c r="AF151" s="22">
        <v>14</v>
      </c>
      <c r="AG151" s="21">
        <v>26</v>
      </c>
      <c r="AH151" s="21">
        <v>6</v>
      </c>
      <c r="AI151" s="20">
        <v>14</v>
      </c>
      <c r="AJ151" s="25">
        <v>20</v>
      </c>
      <c r="AK151" s="24">
        <v>27322.41</v>
      </c>
      <c r="AL151" s="23">
        <f t="shared" ref="AL151:AL204" si="32">IFERROR(ROUND((AK151-AK139)/AK139*100,2),"")</f>
        <v>-68.459999999999994</v>
      </c>
      <c r="AM151" s="22">
        <v>5584.08</v>
      </c>
      <c r="AN151" s="21">
        <v>9442.0400000000009</v>
      </c>
      <c r="AO151" s="21">
        <v>1151.4100000000001</v>
      </c>
      <c r="AP151" s="20">
        <v>11144.88</v>
      </c>
      <c r="AQ151" s="19">
        <v>8290.6299999999992</v>
      </c>
      <c r="AR151" s="24">
        <v>117</v>
      </c>
      <c r="AS151" s="23">
        <f t="shared" ref="AS151:AS204" si="33">IFERROR(ROUND((AR151-AR139)/AR139*100,2),"")</f>
        <v>-8.59</v>
      </c>
      <c r="AT151" s="22">
        <v>9</v>
      </c>
      <c r="AU151" s="21">
        <v>38</v>
      </c>
      <c r="AV151" s="21">
        <v>11</v>
      </c>
      <c r="AW151" s="20">
        <v>59</v>
      </c>
      <c r="AX151" s="25">
        <v>27</v>
      </c>
      <c r="AY151" s="24">
        <v>72773.87</v>
      </c>
      <c r="AZ151" s="23">
        <f t="shared" ref="AZ151:AZ204" si="34">IFERROR(ROUND((AY151-AY139)/AY139*100,2),"")</f>
        <v>-8.27</v>
      </c>
      <c r="BA151" s="22">
        <v>3585.9</v>
      </c>
      <c r="BB151" s="21">
        <v>15458.68</v>
      </c>
      <c r="BC151" s="21">
        <v>3966.3</v>
      </c>
      <c r="BD151" s="20">
        <v>49762.99</v>
      </c>
      <c r="BE151" s="19">
        <v>11492.38</v>
      </c>
      <c r="BF151" s="24">
        <v>56</v>
      </c>
      <c r="BG151" s="23">
        <f t="shared" ref="BG151:BG204" si="35">IFERROR(ROUND((BF151-BF139)/BF139*100,2),"")</f>
        <v>-12.5</v>
      </c>
      <c r="BH151" s="22">
        <v>16</v>
      </c>
      <c r="BI151" s="21">
        <v>18</v>
      </c>
      <c r="BJ151" s="21">
        <v>7</v>
      </c>
      <c r="BK151" s="20">
        <v>15</v>
      </c>
      <c r="BL151" s="25">
        <v>11</v>
      </c>
      <c r="BM151" s="24">
        <v>35625.379999999997</v>
      </c>
      <c r="BN151" s="23">
        <f t="shared" ref="BN151:BN204" si="36">IFERROR(ROUND((BM151-BM139)/BM139*100,2),"")</f>
        <v>-44</v>
      </c>
      <c r="BO151" s="22">
        <v>9510.98</v>
      </c>
      <c r="BP151" s="21">
        <v>11448.87</v>
      </c>
      <c r="BQ151" s="21">
        <v>2414.9</v>
      </c>
      <c r="BR151" s="20">
        <v>12250.63</v>
      </c>
      <c r="BS151" s="19">
        <v>9033.9699999999993</v>
      </c>
      <c r="BT151" s="24">
        <v>36</v>
      </c>
      <c r="BU151" s="23">
        <f t="shared" ref="BU151:BU204" si="37">IFERROR(ROUND((BT151-BT139)/BT139*100,2),"")</f>
        <v>28.57</v>
      </c>
      <c r="BV151" s="22">
        <v>5</v>
      </c>
      <c r="BW151" s="21">
        <v>16</v>
      </c>
      <c r="BX151" s="21">
        <v>3</v>
      </c>
      <c r="BY151" s="20">
        <v>11</v>
      </c>
      <c r="BZ151" s="25">
        <v>12</v>
      </c>
      <c r="CA151" s="24">
        <v>88587.85</v>
      </c>
      <c r="CB151" s="23">
        <f t="shared" ref="CB151:CB204" si="38">IFERROR(ROUND((CA151-CA139)/CA139*100,2),"")</f>
        <v>22.39</v>
      </c>
      <c r="CC151" s="22">
        <v>3667.12</v>
      </c>
      <c r="CD151" s="21">
        <v>21006.73</v>
      </c>
      <c r="CE151" s="21">
        <v>1999.18</v>
      </c>
      <c r="CF151" s="20">
        <v>51085.89</v>
      </c>
      <c r="CG151" s="19">
        <v>8178.62</v>
      </c>
      <c r="CH151" s="24">
        <v>412</v>
      </c>
      <c r="CI151" s="23">
        <f t="shared" ref="CI151:CI204" si="39">IFERROR(ROUND((CH151-CH139)/CH139*100,2),"")</f>
        <v>-8.24</v>
      </c>
      <c r="CJ151" s="22">
        <v>48</v>
      </c>
      <c r="CK151" s="21">
        <v>197</v>
      </c>
      <c r="CL151" s="21">
        <v>24</v>
      </c>
      <c r="CM151" s="20">
        <v>142</v>
      </c>
      <c r="CN151" s="25">
        <v>174</v>
      </c>
      <c r="CO151" s="24">
        <v>158245.34</v>
      </c>
      <c r="CP151" s="23">
        <f t="shared" ref="CP151:CP20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4"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4322</v>
      </c>
      <c r="C202" s="9">
        <f t="shared" si="41"/>
        <v>4.78</v>
      </c>
      <c r="D202" s="8">
        <v>1996</v>
      </c>
      <c r="E202" s="7">
        <v>1444</v>
      </c>
      <c r="F202" s="7">
        <v>677</v>
      </c>
      <c r="G202" s="6">
        <v>203</v>
      </c>
      <c r="H202" s="11">
        <v>768</v>
      </c>
      <c r="I202" s="10">
        <v>732491.79</v>
      </c>
      <c r="J202" s="9">
        <f t="shared" si="28"/>
        <v>7.14</v>
      </c>
      <c r="K202" s="8">
        <v>349948.96</v>
      </c>
      <c r="L202" s="7">
        <v>242890.79</v>
      </c>
      <c r="M202" s="7">
        <v>102885.87</v>
      </c>
      <c r="N202" s="6">
        <v>35272.339999999997</v>
      </c>
      <c r="O202" s="5">
        <v>141275.60999999999</v>
      </c>
      <c r="P202" s="10">
        <v>5178</v>
      </c>
      <c r="Q202" s="9">
        <f t="shared" si="29"/>
        <v>2.11</v>
      </c>
      <c r="R202" s="8">
        <v>2233</v>
      </c>
      <c r="S202" s="7">
        <v>1244</v>
      </c>
      <c r="T202" s="7">
        <v>1441</v>
      </c>
      <c r="U202" s="6">
        <v>260</v>
      </c>
      <c r="V202" s="11">
        <v>-197</v>
      </c>
      <c r="W202" s="10">
        <v>278048.73</v>
      </c>
      <c r="X202" s="9">
        <f t="shared" si="30"/>
        <v>-1.94</v>
      </c>
      <c r="Y202" s="8">
        <v>118287.13</v>
      </c>
      <c r="Z202" s="7">
        <v>72750.679999999993</v>
      </c>
      <c r="AA202" s="7">
        <v>74204.88</v>
      </c>
      <c r="AB202" s="6">
        <v>12806.04</v>
      </c>
      <c r="AC202" s="5">
        <v>-1454.2</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143</v>
      </c>
      <c r="AS202" s="9">
        <f t="shared" si="33"/>
        <v>7.52</v>
      </c>
      <c r="AT202" s="8">
        <v>10</v>
      </c>
      <c r="AU202" s="7">
        <v>40</v>
      </c>
      <c r="AV202" s="7">
        <v>8</v>
      </c>
      <c r="AW202" s="6">
        <v>85</v>
      </c>
      <c r="AX202" s="11">
        <v>32</v>
      </c>
      <c r="AY202" s="10">
        <v>133760.29999999999</v>
      </c>
      <c r="AZ202" s="9">
        <f t="shared" si="34"/>
        <v>23.9</v>
      </c>
      <c r="BA202" s="8">
        <v>3406.73</v>
      </c>
      <c r="BB202" s="7">
        <v>31752.16</v>
      </c>
      <c r="BC202" s="7">
        <v>3010.06</v>
      </c>
      <c r="BD202" s="6">
        <v>95591.35</v>
      </c>
      <c r="BE202" s="5">
        <v>28742.1</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3554</v>
      </c>
      <c r="C203" s="9">
        <f t="shared" si="41"/>
        <v>8.35</v>
      </c>
      <c r="D203" s="8">
        <v>1590</v>
      </c>
      <c r="E203" s="7">
        <v>1200</v>
      </c>
      <c r="F203" s="7">
        <v>549</v>
      </c>
      <c r="G203" s="6">
        <v>211</v>
      </c>
      <c r="H203" s="11">
        <v>651</v>
      </c>
      <c r="I203" s="10">
        <v>581302.68000000005</v>
      </c>
      <c r="J203" s="9">
        <f t="shared" si="28"/>
        <v>7.06</v>
      </c>
      <c r="K203" s="8">
        <v>265744.02</v>
      </c>
      <c r="L203" s="7">
        <v>205319.11</v>
      </c>
      <c r="M203" s="7">
        <v>78011.039999999994</v>
      </c>
      <c r="N203" s="6">
        <v>31382.26</v>
      </c>
      <c r="O203" s="5">
        <v>127308.07</v>
      </c>
      <c r="P203" s="10">
        <v>4552</v>
      </c>
      <c r="Q203" s="9">
        <f t="shared" si="29"/>
        <v>8.2799999999999994</v>
      </c>
      <c r="R203" s="8">
        <v>1974</v>
      </c>
      <c r="S203" s="7">
        <v>1210</v>
      </c>
      <c r="T203" s="7">
        <v>1192</v>
      </c>
      <c r="U203" s="6">
        <v>176</v>
      </c>
      <c r="V203" s="11">
        <v>18</v>
      </c>
      <c r="W203" s="10">
        <v>236105.21</v>
      </c>
      <c r="X203" s="9">
        <f t="shared" si="30"/>
        <v>5.68</v>
      </c>
      <c r="Y203" s="8">
        <v>100496.55</v>
      </c>
      <c r="Z203" s="7">
        <v>65511.839999999997</v>
      </c>
      <c r="AA203" s="7">
        <v>60678.47</v>
      </c>
      <c r="AB203" s="6">
        <v>9418.35</v>
      </c>
      <c r="AC203" s="5">
        <v>4833.37</v>
      </c>
      <c r="AD203" s="10">
        <v>63</v>
      </c>
      <c r="AE203" s="9">
        <f t="shared" si="31"/>
        <v>34.04</v>
      </c>
      <c r="AF203" s="8">
        <v>9</v>
      </c>
      <c r="AG203" s="7">
        <v>25</v>
      </c>
      <c r="AH203" s="7">
        <v>3</v>
      </c>
      <c r="AI203" s="6">
        <v>25</v>
      </c>
      <c r="AJ203" s="11">
        <v>21</v>
      </c>
      <c r="AK203" s="10">
        <v>28639.32</v>
      </c>
      <c r="AL203" s="9">
        <f t="shared" si="32"/>
        <v>-7.92</v>
      </c>
      <c r="AM203" s="8">
        <v>1288.3800000000001</v>
      </c>
      <c r="AN203" s="7">
        <v>7448.8</v>
      </c>
      <c r="AO203" s="7">
        <v>659.24</v>
      </c>
      <c r="AP203" s="6">
        <v>13171.4</v>
      </c>
      <c r="AQ203" s="5">
        <v>718.06</v>
      </c>
      <c r="AR203" s="10">
        <v>98</v>
      </c>
      <c r="AS203" s="9">
        <f t="shared" si="33"/>
        <v>8.89</v>
      </c>
      <c r="AT203" s="8">
        <v>7</v>
      </c>
      <c r="AU203" s="7">
        <v>22</v>
      </c>
      <c r="AV203" s="7">
        <v>4</v>
      </c>
      <c r="AW203" s="6">
        <v>63</v>
      </c>
      <c r="AX203" s="11">
        <v>18</v>
      </c>
      <c r="AY203" s="10">
        <v>69456.39</v>
      </c>
      <c r="AZ203" s="9">
        <f t="shared" si="34"/>
        <v>-31.23</v>
      </c>
      <c r="BA203" s="8">
        <v>5706.71</v>
      </c>
      <c r="BB203" s="7">
        <v>13144.08</v>
      </c>
      <c r="BC203" s="7">
        <v>916.4</v>
      </c>
      <c r="BD203" s="6">
        <v>45029.64</v>
      </c>
      <c r="BE203" s="5">
        <v>10950.16</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thickBot="1" x14ac:dyDescent="0.25">
      <c r="A204" s="137">
        <v>45413</v>
      </c>
      <c r="B204" s="10">
        <v>3584</v>
      </c>
      <c r="C204" s="9">
        <f t="shared" si="41"/>
        <v>10.34</v>
      </c>
      <c r="D204" s="8">
        <v>1633</v>
      </c>
      <c r="E204" s="7">
        <v>1259</v>
      </c>
      <c r="F204" s="7">
        <v>533</v>
      </c>
      <c r="G204" s="6">
        <v>158</v>
      </c>
      <c r="H204" s="11">
        <v>726</v>
      </c>
      <c r="I204" s="10">
        <v>575190.42000000004</v>
      </c>
      <c r="J204" s="9">
        <f t="shared" si="28"/>
        <v>7.96</v>
      </c>
      <c r="K204" s="8">
        <v>272087.74</v>
      </c>
      <c r="L204" s="7">
        <v>194118.81</v>
      </c>
      <c r="M204" s="7">
        <v>78547.92</v>
      </c>
      <c r="N204" s="6">
        <v>30239.53</v>
      </c>
      <c r="O204" s="5">
        <v>115570.89</v>
      </c>
      <c r="P204" s="10">
        <v>4230</v>
      </c>
      <c r="Q204" s="9">
        <f t="shared" si="29"/>
        <v>13.13</v>
      </c>
      <c r="R204" s="8">
        <v>1758</v>
      </c>
      <c r="S204" s="7">
        <v>1116</v>
      </c>
      <c r="T204" s="7">
        <v>1168</v>
      </c>
      <c r="U204" s="6">
        <v>188</v>
      </c>
      <c r="V204" s="11">
        <v>-52</v>
      </c>
      <c r="W204" s="10">
        <v>225634.84</v>
      </c>
      <c r="X204" s="9">
        <f t="shared" si="30"/>
        <v>13.37</v>
      </c>
      <c r="Y204" s="8">
        <v>91039.17</v>
      </c>
      <c r="Z204" s="7">
        <v>63988.95</v>
      </c>
      <c r="AA204" s="7">
        <v>60044.55</v>
      </c>
      <c r="AB204" s="6">
        <v>10562.17</v>
      </c>
      <c r="AC204" s="5">
        <v>3944.4</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99</v>
      </c>
      <c r="AS204" s="9">
        <f t="shared" si="33"/>
        <v>11.24</v>
      </c>
      <c r="AT204" s="8">
        <v>7</v>
      </c>
      <c r="AU204" s="7">
        <v>29</v>
      </c>
      <c r="AV204" s="7">
        <v>6</v>
      </c>
      <c r="AW204" s="6">
        <v>57</v>
      </c>
      <c r="AX204" s="11">
        <v>23</v>
      </c>
      <c r="AY204" s="10">
        <v>252682.79</v>
      </c>
      <c r="AZ204" s="9">
        <f t="shared" si="34"/>
        <v>281.64999999999998</v>
      </c>
      <c r="BA204" s="8">
        <v>1818.14</v>
      </c>
      <c r="BB204" s="7">
        <v>11441.8</v>
      </c>
      <c r="BC204" s="7">
        <v>183512.76</v>
      </c>
      <c r="BD204" s="6">
        <v>55910.09</v>
      </c>
      <c r="BE204" s="5">
        <v>-172070.96</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454</v>
      </c>
      <c r="CI204" s="9">
        <f t="shared" si="39"/>
        <v>13.5</v>
      </c>
      <c r="CJ204" s="8">
        <v>30</v>
      </c>
      <c r="CK204" s="7">
        <v>170</v>
      </c>
      <c r="CL204" s="7">
        <v>40</v>
      </c>
      <c r="CM204" s="6">
        <v>214</v>
      </c>
      <c r="CN204" s="11">
        <v>130</v>
      </c>
      <c r="CO204" s="10">
        <v>172084.55</v>
      </c>
      <c r="CP204" s="9">
        <f t="shared" si="40"/>
        <v>15.61</v>
      </c>
      <c r="CQ204" s="8">
        <v>6655.96</v>
      </c>
      <c r="CR204" s="7">
        <v>72009.41</v>
      </c>
      <c r="CS204" s="7">
        <v>11025.49</v>
      </c>
      <c r="CT204" s="6">
        <v>82393.69</v>
      </c>
      <c r="CU204" s="5">
        <v>60983.92</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s="141" customFormat="1" ht="16.2" x14ac:dyDescent="0.2">
      <c r="A206" s="154" t="s">
        <v>38</v>
      </c>
      <c r="B206" s="142"/>
      <c r="C206" s="143"/>
      <c r="D206" s="142"/>
      <c r="E206" s="142"/>
      <c r="F206" s="142"/>
      <c r="G206" s="142"/>
      <c r="H206" s="142"/>
      <c r="I206" s="142"/>
      <c r="J206" s="143"/>
      <c r="K206" s="142"/>
      <c r="L206" s="142"/>
      <c r="M206" s="142"/>
      <c r="N206" s="142"/>
      <c r="O206" s="142"/>
      <c r="P206" s="142"/>
      <c r="Q206" s="143"/>
      <c r="R206" s="142"/>
      <c r="S206" s="142"/>
      <c r="T206" s="142"/>
      <c r="U206" s="142"/>
      <c r="V206" s="142"/>
      <c r="W206" s="142"/>
      <c r="X206" s="143"/>
      <c r="Y206" s="142"/>
      <c r="Z206" s="142"/>
      <c r="AA206" s="142"/>
      <c r="AB206" s="142"/>
      <c r="AC206" s="142"/>
      <c r="AD206" s="142"/>
      <c r="AE206" s="143"/>
      <c r="AF206" s="142"/>
      <c r="AG206" s="142"/>
      <c r="AH206" s="142"/>
      <c r="AI206" s="142"/>
      <c r="AJ206" s="142"/>
      <c r="AK206" s="142"/>
      <c r="AL206" s="143"/>
      <c r="AM206" s="142"/>
      <c r="AN206" s="142"/>
      <c r="AO206" s="142"/>
      <c r="AP206" s="142"/>
      <c r="AQ206" s="142"/>
      <c r="AR206" s="142"/>
      <c r="AS206" s="143"/>
      <c r="AT206" s="142"/>
      <c r="AU206" s="142"/>
      <c r="AV206" s="142"/>
      <c r="AW206" s="142"/>
      <c r="AX206" s="142"/>
      <c r="AY206" s="142"/>
      <c r="AZ206" s="143"/>
      <c r="BA206" s="142"/>
      <c r="BB206" s="142"/>
      <c r="BC206" s="142"/>
      <c r="BD206" s="142"/>
      <c r="BE206" s="142"/>
      <c r="BF206" s="142"/>
      <c r="BG206" s="143"/>
      <c r="BH206" s="142"/>
      <c r="BI206" s="142"/>
      <c r="BJ206" s="142"/>
      <c r="BK206" s="142"/>
      <c r="BL206" s="142"/>
      <c r="BM206" s="142"/>
      <c r="BN206" s="143"/>
      <c r="BO206" s="142"/>
      <c r="BP206" s="142"/>
      <c r="BQ206" s="142"/>
      <c r="BR206" s="142"/>
      <c r="BS206" s="142"/>
      <c r="BT206" s="142"/>
      <c r="BU206" s="143"/>
      <c r="BV206" s="142"/>
      <c r="BW206" s="142"/>
      <c r="BX206" s="142"/>
      <c r="BY206" s="142"/>
      <c r="BZ206" s="142"/>
      <c r="CA206" s="142"/>
      <c r="CB206" s="143"/>
      <c r="CC206" s="142"/>
      <c r="CD206" s="142"/>
      <c r="CE206" s="142"/>
      <c r="CF206" s="142"/>
      <c r="CG206" s="142"/>
      <c r="CH206" s="142"/>
      <c r="CI206" s="143"/>
      <c r="CJ206" s="142"/>
      <c r="CK206" s="142"/>
      <c r="CL206" s="142"/>
      <c r="CM206" s="142"/>
      <c r="CN206" s="142"/>
      <c r="CO206" s="142"/>
      <c r="CP206" s="143"/>
      <c r="CQ206" s="142"/>
      <c r="CR206" s="142"/>
      <c r="CS206" s="142"/>
      <c r="CT206" s="142"/>
      <c r="CU206" s="142"/>
    </row>
  </sheetData>
  <phoneticPr fontId="2"/>
  <conditionalFormatting sqref="A1:CJ204 A206 A207:CJ1048576">
    <cfRule type="expression" dxfId="39" priority="1">
      <formula>MATCH(MAX(A:A)+1,A:A, 1)-2&lt;=ROW($A1)=TRUE</formula>
    </cfRule>
  </conditionalFormatting>
  <conditionalFormatting sqref="B205:CJ205">
    <cfRule type="expression" dxfId="38" priority="46">
      <formula>MATCH(MAX(B:B)+1,B:B, 1)-2&lt;=ROW($A206)=TRUE</formula>
    </cfRule>
  </conditionalFormatting>
  <conditionalFormatting sqref="B206:CJ206">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4" si="28">IFERROR(ROUND((I151-I139)/I139*100,2),"")</f>
        <v>4.32</v>
      </c>
      <c r="K151" s="22">
        <v>172462.46</v>
      </c>
      <c r="L151" s="21">
        <v>71425.63</v>
      </c>
      <c r="M151" s="21">
        <v>42306.6</v>
      </c>
      <c r="N151" s="20">
        <v>6314.28</v>
      </c>
      <c r="O151" s="19">
        <v>29119.03</v>
      </c>
      <c r="P151" s="24">
        <v>221</v>
      </c>
      <c r="Q151" s="23">
        <f t="shared" ref="Q151:Q204" si="29">IFERROR(ROUND((P151-P139)/P139*100,2),"")</f>
        <v>-3.07</v>
      </c>
      <c r="R151" s="22">
        <v>129</v>
      </c>
      <c r="S151" s="21">
        <v>51</v>
      </c>
      <c r="T151" s="21">
        <v>38</v>
      </c>
      <c r="U151" s="20">
        <v>3</v>
      </c>
      <c r="V151" s="25">
        <v>13</v>
      </c>
      <c r="W151" s="24">
        <v>14657.91</v>
      </c>
      <c r="X151" s="23">
        <f t="shared" ref="X151:X204" si="30">IFERROR(ROUND((W151-W139)/W139*100,2),"")</f>
        <v>-0.34</v>
      </c>
      <c r="Y151" s="22">
        <v>8734.1200000000008</v>
      </c>
      <c r="Z151" s="21">
        <v>3249.25</v>
      </c>
      <c r="AA151" s="21">
        <v>2450.9899999999998</v>
      </c>
      <c r="AB151" s="20">
        <v>223.55</v>
      </c>
      <c r="AC151" s="19">
        <v>798.26</v>
      </c>
      <c r="AD151" s="24">
        <v>40</v>
      </c>
      <c r="AE151" s="23">
        <f t="shared" ref="AE151:AE204" si="31">IFERROR(ROUND((AD151-AD139)/AD139*100,2),"")</f>
        <v>8.11</v>
      </c>
      <c r="AF151" s="22">
        <v>7</v>
      </c>
      <c r="AG151" s="21">
        <v>17</v>
      </c>
      <c r="AH151" s="21">
        <v>3</v>
      </c>
      <c r="AI151" s="20">
        <v>12</v>
      </c>
      <c r="AJ151" s="25">
        <v>13</v>
      </c>
      <c r="AK151" s="24">
        <v>20950.68</v>
      </c>
      <c r="AL151" s="23">
        <f t="shared" ref="AL151:AL204" si="32">IFERROR(ROUND((AK151-AK139)/AK139*100,2),"")</f>
        <v>-24.61</v>
      </c>
      <c r="AM151" s="22">
        <v>1688.91</v>
      </c>
      <c r="AN151" s="21">
        <v>5354.41</v>
      </c>
      <c r="AO151" s="21">
        <v>385.08</v>
      </c>
      <c r="AP151" s="20">
        <v>11563.54</v>
      </c>
      <c r="AQ151" s="19">
        <v>3010.59</v>
      </c>
      <c r="AR151" s="24">
        <v>40</v>
      </c>
      <c r="AS151" s="23">
        <f t="shared" ref="AS151:AS204" si="33">IFERROR(ROUND((AR151-AR139)/AR139*100,2),"")</f>
        <v>-29.82</v>
      </c>
      <c r="AT151" s="22">
        <v>4</v>
      </c>
      <c r="AU151" s="21">
        <v>16</v>
      </c>
      <c r="AV151" s="21">
        <v>4</v>
      </c>
      <c r="AW151" s="20">
        <v>15</v>
      </c>
      <c r="AX151" s="25">
        <v>13</v>
      </c>
      <c r="AY151" s="24">
        <v>32391.34</v>
      </c>
      <c r="AZ151" s="23">
        <f t="shared" ref="AZ151:AZ204" si="34">IFERROR(ROUND((AY151-AY139)/AY139*100,2),"")</f>
        <v>-46.68</v>
      </c>
      <c r="BA151" s="22">
        <v>1042.8699999999999</v>
      </c>
      <c r="BB151" s="21">
        <v>7965</v>
      </c>
      <c r="BC151" s="21">
        <v>1817.08</v>
      </c>
      <c r="BD151" s="20">
        <v>17696.39</v>
      </c>
      <c r="BE151" s="19">
        <v>10017.92</v>
      </c>
      <c r="BF151" s="24">
        <v>20</v>
      </c>
      <c r="BG151" s="23">
        <f t="shared" ref="BG151:BG204" si="35">IFERROR(ROUND((BF151-BF139)/BF139*100,2),"")</f>
        <v>42.86</v>
      </c>
      <c r="BH151" s="22">
        <v>3</v>
      </c>
      <c r="BI151" s="21">
        <v>7</v>
      </c>
      <c r="BJ151" s="21">
        <v>2</v>
      </c>
      <c r="BK151" s="20">
        <v>8</v>
      </c>
      <c r="BL151" s="25">
        <v>5</v>
      </c>
      <c r="BM151" s="24">
        <v>15970.38</v>
      </c>
      <c r="BN151" s="23">
        <f t="shared" ref="BN151:BN204" si="36">IFERROR(ROUND((BM151-BM139)/BM139*100,2),"")</f>
        <v>7.57</v>
      </c>
      <c r="BO151" s="22">
        <v>531.84</v>
      </c>
      <c r="BP151" s="21">
        <v>3437.03</v>
      </c>
      <c r="BQ151" s="21">
        <v>1777.52</v>
      </c>
      <c r="BR151" s="20">
        <v>10223.99</v>
      </c>
      <c r="BS151" s="19">
        <v>1659.51</v>
      </c>
      <c r="BT151" s="24">
        <v>19</v>
      </c>
      <c r="BU151" s="23">
        <f t="shared" ref="BU151:BU204" si="37">IFERROR(ROUND((BT151-BT139)/BT139*100,2),"")</f>
        <v>0</v>
      </c>
      <c r="BV151" s="22">
        <v>1</v>
      </c>
      <c r="BW151" s="21">
        <v>3</v>
      </c>
      <c r="BX151" s="21">
        <v>0</v>
      </c>
      <c r="BY151" s="20">
        <v>15</v>
      </c>
      <c r="BZ151" s="25">
        <v>3</v>
      </c>
      <c r="CA151" s="24">
        <v>516818.02</v>
      </c>
      <c r="CB151" s="23">
        <f t="shared" ref="CB151:CB204" si="38">IFERROR(ROUND((CA151-CA139)/CA139*100,2),"")</f>
        <v>799.41</v>
      </c>
      <c r="CC151" s="22">
        <v>7006</v>
      </c>
      <c r="CD151" s="21">
        <v>5004.97</v>
      </c>
      <c r="CE151" s="21">
        <v>0</v>
      </c>
      <c r="CF151" s="20">
        <v>504807.05</v>
      </c>
      <c r="CG151" s="19">
        <v>5004.97</v>
      </c>
      <c r="CH151" s="24">
        <v>132</v>
      </c>
      <c r="CI151" s="23">
        <f t="shared" ref="CI151:CI204" si="39">IFERROR(ROUND((CH151-CH139)/CH139*100,2),"")</f>
        <v>-0.75</v>
      </c>
      <c r="CJ151" s="22">
        <v>30</v>
      </c>
      <c r="CK151" s="21">
        <v>59</v>
      </c>
      <c r="CL151" s="21">
        <v>11</v>
      </c>
      <c r="CM151" s="20">
        <v>31</v>
      </c>
      <c r="CN151" s="25">
        <v>49</v>
      </c>
      <c r="CO151" s="24">
        <v>63910.11</v>
      </c>
      <c r="CP151" s="23">
        <f t="shared" ref="CP151:CP20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4"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1214</v>
      </c>
      <c r="C202" s="9">
        <f t="shared" si="41"/>
        <v>-3.96</v>
      </c>
      <c r="D202" s="8">
        <v>648</v>
      </c>
      <c r="E202" s="7">
        <v>319</v>
      </c>
      <c r="F202" s="7">
        <v>204</v>
      </c>
      <c r="G202" s="6">
        <v>39</v>
      </c>
      <c r="H202" s="11">
        <v>115</v>
      </c>
      <c r="I202" s="10">
        <v>358437.91</v>
      </c>
      <c r="J202" s="9">
        <f t="shared" si="28"/>
        <v>1.22</v>
      </c>
      <c r="K202" s="8">
        <v>195410.26</v>
      </c>
      <c r="L202" s="7">
        <v>93511.24</v>
      </c>
      <c r="M202" s="7">
        <v>53818.67</v>
      </c>
      <c r="N202" s="6">
        <v>14189.99</v>
      </c>
      <c r="O202" s="5">
        <v>39692.57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999</v>
      </c>
      <c r="C203" s="9">
        <f t="shared" si="41"/>
        <v>11.87</v>
      </c>
      <c r="D203" s="8">
        <v>537</v>
      </c>
      <c r="E203" s="7">
        <v>284</v>
      </c>
      <c r="F203" s="7">
        <v>157</v>
      </c>
      <c r="G203" s="6">
        <v>20</v>
      </c>
      <c r="H203" s="11">
        <v>127</v>
      </c>
      <c r="I203" s="10">
        <v>284981.01</v>
      </c>
      <c r="J203" s="9">
        <f t="shared" si="28"/>
        <v>17.75</v>
      </c>
      <c r="K203" s="8">
        <v>161710.92000000001</v>
      </c>
      <c r="L203" s="7">
        <v>83092.160000000003</v>
      </c>
      <c r="M203" s="7">
        <v>35455.81</v>
      </c>
      <c r="N203" s="6">
        <v>4257.13</v>
      </c>
      <c r="O203" s="5">
        <v>47636.35</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thickBot="1" x14ac:dyDescent="0.25">
      <c r="A204" s="137">
        <v>45413</v>
      </c>
      <c r="B204" s="10">
        <v>1114</v>
      </c>
      <c r="C204" s="9">
        <f t="shared" si="41"/>
        <v>22.96</v>
      </c>
      <c r="D204" s="8">
        <v>572</v>
      </c>
      <c r="E204" s="7">
        <v>302</v>
      </c>
      <c r="F204" s="7">
        <v>209</v>
      </c>
      <c r="G204" s="6">
        <v>31</v>
      </c>
      <c r="H204" s="11">
        <v>93</v>
      </c>
      <c r="I204" s="10">
        <v>307731.3</v>
      </c>
      <c r="J204" s="9">
        <f t="shared" si="28"/>
        <v>23.61</v>
      </c>
      <c r="K204" s="8">
        <v>160742.46</v>
      </c>
      <c r="L204" s="7">
        <v>81721.100000000006</v>
      </c>
      <c r="M204" s="7">
        <v>53183.74</v>
      </c>
      <c r="N204" s="6">
        <v>12084</v>
      </c>
      <c r="O204" s="5">
        <v>28537.360000000001</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42</v>
      </c>
      <c r="AS204" s="9">
        <f t="shared" si="33"/>
        <v>5</v>
      </c>
      <c r="AT204" s="8">
        <v>4</v>
      </c>
      <c r="AU204" s="7">
        <v>15</v>
      </c>
      <c r="AV204" s="7">
        <v>3</v>
      </c>
      <c r="AW204" s="6">
        <v>20</v>
      </c>
      <c r="AX204" s="11">
        <v>12</v>
      </c>
      <c r="AY204" s="10">
        <v>366017.82</v>
      </c>
      <c r="AZ204" s="9">
        <f t="shared" si="34"/>
        <v>350.11</v>
      </c>
      <c r="BA204" s="8">
        <v>1311.83</v>
      </c>
      <c r="BB204" s="7">
        <v>6814.04</v>
      </c>
      <c r="BC204" s="7">
        <v>4823.26</v>
      </c>
      <c r="BD204" s="6">
        <v>353068.69</v>
      </c>
      <c r="BE204" s="5">
        <v>1990.78</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138</v>
      </c>
      <c r="CI204" s="9">
        <f t="shared" si="39"/>
        <v>42.27</v>
      </c>
      <c r="CJ204" s="8">
        <v>17</v>
      </c>
      <c r="CK204" s="7">
        <v>69</v>
      </c>
      <c r="CL204" s="7">
        <v>21</v>
      </c>
      <c r="CM204" s="6">
        <v>30</v>
      </c>
      <c r="CN204" s="11">
        <v>49</v>
      </c>
      <c r="CO204" s="10">
        <v>70355.95</v>
      </c>
      <c r="CP204" s="9">
        <f t="shared" si="40"/>
        <v>27.2</v>
      </c>
      <c r="CQ204" s="8">
        <v>7492.85</v>
      </c>
      <c r="CR204" s="7">
        <v>34734.25</v>
      </c>
      <c r="CS204" s="7">
        <v>7160.29</v>
      </c>
      <c r="CT204" s="6">
        <v>19325.169999999998</v>
      </c>
      <c r="CU204" s="5">
        <v>29217.35</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35" priority="1">
      <formula>MATCH(MAX(A:A)+1,A:A, 1)-2&lt;=ROW($A1)=TRUE</formula>
    </cfRule>
  </conditionalFormatting>
  <conditionalFormatting sqref="B205:CJ205">
    <cfRule type="expression" dxfId="34" priority="42">
      <formula>MATCH(MAX(B:B)+1,B:B, 1)-2&lt;=ROW($A206)=TRUE</formula>
    </cfRule>
  </conditionalFormatting>
  <conditionalFormatting sqref="B206:CJ206">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4" si="28">IFERROR(ROUND((I151-I139)/I139*100,2),"")</f>
        <v>-8.36</v>
      </c>
      <c r="K151" s="22">
        <v>73912.69</v>
      </c>
      <c r="L151" s="21">
        <v>31366.63</v>
      </c>
      <c r="M151" s="21">
        <v>17496.53</v>
      </c>
      <c r="N151" s="20">
        <v>2060.19</v>
      </c>
      <c r="O151" s="19">
        <v>14277.53</v>
      </c>
      <c r="P151" s="24">
        <v>145</v>
      </c>
      <c r="Q151" s="23">
        <f t="shared" ref="Q151:Q204" si="29">IFERROR(ROUND((P151-P139)/P139*100,2),"")</f>
        <v>17.89</v>
      </c>
      <c r="R151" s="22">
        <v>68</v>
      </c>
      <c r="S151" s="21">
        <v>55</v>
      </c>
      <c r="T151" s="21">
        <v>15</v>
      </c>
      <c r="U151" s="20">
        <v>7</v>
      </c>
      <c r="V151" s="25">
        <v>40</v>
      </c>
      <c r="W151" s="24">
        <v>7582.41</v>
      </c>
      <c r="X151" s="23">
        <f t="shared" ref="X151:X204" si="30">IFERROR(ROUND((W151-W139)/W139*100,2),"")</f>
        <v>-2.21</v>
      </c>
      <c r="Y151" s="22">
        <v>4218.3500000000004</v>
      </c>
      <c r="Z151" s="21">
        <v>2092.83</v>
      </c>
      <c r="AA151" s="21">
        <v>995.72</v>
      </c>
      <c r="AB151" s="20">
        <v>275.51</v>
      </c>
      <c r="AC151" s="19">
        <v>1097.1099999999999</v>
      </c>
      <c r="AD151" s="24">
        <v>24</v>
      </c>
      <c r="AE151" s="23">
        <f t="shared" ref="AE151:AE204" si="31">IFERROR(ROUND((AD151-AD139)/AD139*100,2),"")</f>
        <v>84.62</v>
      </c>
      <c r="AF151" s="22">
        <v>4</v>
      </c>
      <c r="AG151" s="21">
        <v>11</v>
      </c>
      <c r="AH151" s="21">
        <v>3</v>
      </c>
      <c r="AI151" s="20">
        <v>6</v>
      </c>
      <c r="AJ151" s="25">
        <v>8</v>
      </c>
      <c r="AK151" s="24">
        <v>15687.82</v>
      </c>
      <c r="AL151" s="23">
        <f t="shared" ref="AL151:AL204" si="32">IFERROR(ROUND((AK151-AK139)/AK139*100,2),"")</f>
        <v>24.16</v>
      </c>
      <c r="AM151" s="22">
        <v>2928.05</v>
      </c>
      <c r="AN151" s="21">
        <v>2946.76</v>
      </c>
      <c r="AO151" s="21">
        <v>773.9</v>
      </c>
      <c r="AP151" s="20">
        <v>9039.11</v>
      </c>
      <c r="AQ151" s="19">
        <v>2172.86</v>
      </c>
      <c r="AR151" s="24">
        <v>9</v>
      </c>
      <c r="AS151" s="23">
        <f t="shared" ref="AS151:AS204" si="33">IFERROR(ROUND((AR151-AR139)/AR139*100,2),"")</f>
        <v>-64</v>
      </c>
      <c r="AT151" s="22">
        <v>3</v>
      </c>
      <c r="AU151" s="21">
        <v>0</v>
      </c>
      <c r="AV151" s="21">
        <v>1</v>
      </c>
      <c r="AW151" s="20">
        <v>5</v>
      </c>
      <c r="AX151" s="25">
        <v>-1</v>
      </c>
      <c r="AY151" s="24">
        <v>12999.05</v>
      </c>
      <c r="AZ151" s="23">
        <f t="shared" ref="AZ151:AZ204" si="34">IFERROR(ROUND((AY151-AY139)/AY139*100,2),"")</f>
        <v>-46.81</v>
      </c>
      <c r="BA151" s="22">
        <v>745.52</v>
      </c>
      <c r="BB151" s="21">
        <v>0</v>
      </c>
      <c r="BC151" s="21">
        <v>335.16</v>
      </c>
      <c r="BD151" s="20">
        <v>11918.37</v>
      </c>
      <c r="BE151" s="19">
        <v>-335.16</v>
      </c>
      <c r="BF151" s="24">
        <v>20</v>
      </c>
      <c r="BG151" s="23">
        <f t="shared" ref="BG151:BG204" si="35">IFERROR(ROUND((BF151-BF139)/BF139*100,2),"")</f>
        <v>53.85</v>
      </c>
      <c r="BH151" s="22">
        <v>6</v>
      </c>
      <c r="BI151" s="21">
        <v>6</v>
      </c>
      <c r="BJ151" s="21">
        <v>1</v>
      </c>
      <c r="BK151" s="20">
        <v>7</v>
      </c>
      <c r="BL151" s="25">
        <v>5</v>
      </c>
      <c r="BM151" s="24">
        <v>116042.61</v>
      </c>
      <c r="BN151" s="23">
        <f t="shared" ref="BN151:BN204" si="36">IFERROR(ROUND((BM151-BM139)/BM139*100,2),"")</f>
        <v>995.66</v>
      </c>
      <c r="BO151" s="22">
        <v>4402.92</v>
      </c>
      <c r="BP151" s="21">
        <v>4768.0600000000004</v>
      </c>
      <c r="BQ151" s="21">
        <v>783.04</v>
      </c>
      <c r="BR151" s="20">
        <v>106088.59</v>
      </c>
      <c r="BS151" s="19">
        <v>3985.02</v>
      </c>
      <c r="BT151" s="24">
        <v>14</v>
      </c>
      <c r="BU151" s="23">
        <f t="shared" ref="BU151:BU204" si="37">IFERROR(ROUND((BT151-BT139)/BT139*100,2),"")</f>
        <v>180</v>
      </c>
      <c r="BV151" s="22">
        <v>1</v>
      </c>
      <c r="BW151" s="21">
        <v>7</v>
      </c>
      <c r="BX151" s="21">
        <v>1</v>
      </c>
      <c r="BY151" s="20">
        <v>5</v>
      </c>
      <c r="BZ151" s="25">
        <v>6</v>
      </c>
      <c r="CA151" s="24">
        <v>29876.07</v>
      </c>
      <c r="CB151" s="23">
        <f t="shared" ref="CB151:CB204" si="38">IFERROR(ROUND((CA151-CA139)/CA139*100,2),"")</f>
        <v>215.85</v>
      </c>
      <c r="CC151" s="22">
        <v>3612.83</v>
      </c>
      <c r="CD151" s="21">
        <v>10328.67</v>
      </c>
      <c r="CE151" s="21">
        <v>1339.79</v>
      </c>
      <c r="CF151" s="20">
        <v>14594.78</v>
      </c>
      <c r="CG151" s="19">
        <v>8988.8799999999992</v>
      </c>
      <c r="CH151" s="24">
        <v>65</v>
      </c>
      <c r="CI151" s="23">
        <f t="shared" ref="CI151:CI204" si="39">IFERROR(ROUND((CH151-CH139)/CH139*100,2),"")</f>
        <v>-21.69</v>
      </c>
      <c r="CJ151" s="22">
        <v>14</v>
      </c>
      <c r="CK151" s="21">
        <v>27</v>
      </c>
      <c r="CL151" s="21">
        <v>6</v>
      </c>
      <c r="CM151" s="20">
        <v>18</v>
      </c>
      <c r="CN151" s="25">
        <v>21</v>
      </c>
      <c r="CO151" s="24">
        <v>40773.56</v>
      </c>
      <c r="CP151" s="23">
        <f t="shared" ref="CP151:CP20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4"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628</v>
      </c>
      <c r="C202" s="9">
        <f t="shared" si="41"/>
        <v>0.8</v>
      </c>
      <c r="D202" s="8">
        <v>319</v>
      </c>
      <c r="E202" s="7">
        <v>172</v>
      </c>
      <c r="F202" s="7">
        <v>110</v>
      </c>
      <c r="G202" s="6">
        <v>27</v>
      </c>
      <c r="H202" s="11">
        <v>62</v>
      </c>
      <c r="I202" s="10">
        <v>183192.25</v>
      </c>
      <c r="J202" s="9">
        <f t="shared" si="28"/>
        <v>14.34</v>
      </c>
      <c r="K202" s="8">
        <v>87717.05</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15</v>
      </c>
      <c r="BG202" s="9">
        <f t="shared" si="35"/>
        <v>36.36</v>
      </c>
      <c r="BH202" s="8">
        <v>4</v>
      </c>
      <c r="BI202" s="7">
        <v>6</v>
      </c>
      <c r="BJ202" s="7">
        <v>2</v>
      </c>
      <c r="BK202" s="6">
        <v>3</v>
      </c>
      <c r="BL202" s="11">
        <v>4</v>
      </c>
      <c r="BM202" s="10">
        <v>19518.41</v>
      </c>
      <c r="BN202" s="9">
        <f t="shared" si="36"/>
        <v>81.78</v>
      </c>
      <c r="BO202" s="8">
        <v>2590.87</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537</v>
      </c>
      <c r="C203" s="9">
        <f t="shared" si="41"/>
        <v>9.82</v>
      </c>
      <c r="D203" s="8">
        <v>315</v>
      </c>
      <c r="E203" s="7">
        <v>132</v>
      </c>
      <c r="F203" s="7">
        <v>83</v>
      </c>
      <c r="G203" s="6">
        <v>7</v>
      </c>
      <c r="H203" s="11">
        <v>49</v>
      </c>
      <c r="I203" s="10">
        <v>139980.74</v>
      </c>
      <c r="J203" s="9">
        <f t="shared" si="28"/>
        <v>12.81</v>
      </c>
      <c r="K203" s="8">
        <v>79869.73</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c r="BU203" s="9">
        <f t="shared" si="37"/>
        <v>-100</v>
      </c>
      <c r="BV203" s="8"/>
      <c r="BW203" s="7"/>
      <c r="BX203" s="7"/>
      <c r="BY203" s="6"/>
      <c r="BZ203" s="11"/>
      <c r="CA203" s="10"/>
      <c r="CB203" s="9">
        <f t="shared" si="38"/>
        <v>-100</v>
      </c>
      <c r="CC203" s="8"/>
      <c r="CD203" s="7"/>
      <c r="CE203" s="7"/>
      <c r="CF203" s="6"/>
      <c r="CG203" s="5"/>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thickBot="1" x14ac:dyDescent="0.25">
      <c r="A204" s="137">
        <v>45413</v>
      </c>
      <c r="B204" s="10">
        <v>563</v>
      </c>
      <c r="C204" s="9">
        <f t="shared" si="41"/>
        <v>19.03</v>
      </c>
      <c r="D204" s="8">
        <v>343</v>
      </c>
      <c r="E204" s="7">
        <v>131</v>
      </c>
      <c r="F204" s="7">
        <v>74</v>
      </c>
      <c r="G204" s="6">
        <v>15</v>
      </c>
      <c r="H204" s="11">
        <v>57</v>
      </c>
      <c r="I204" s="10">
        <v>146806.65</v>
      </c>
      <c r="J204" s="9">
        <f t="shared" si="28"/>
        <v>9.07</v>
      </c>
      <c r="K204" s="8">
        <v>96179.34</v>
      </c>
      <c r="L204" s="7">
        <v>31107.14</v>
      </c>
      <c r="M204" s="7">
        <v>16079.21</v>
      </c>
      <c r="N204" s="6">
        <v>3440.96</v>
      </c>
      <c r="O204" s="5">
        <v>15027.93</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c r="BU204" s="9">
        <f t="shared" si="37"/>
        <v>-100</v>
      </c>
      <c r="BV204" s="8"/>
      <c r="BW204" s="7"/>
      <c r="BX204" s="7"/>
      <c r="BY204" s="6"/>
      <c r="BZ204" s="11"/>
      <c r="CA204" s="10"/>
      <c r="CB204" s="9">
        <f t="shared" si="38"/>
        <v>-100</v>
      </c>
      <c r="CC204" s="8"/>
      <c r="CD204" s="7"/>
      <c r="CE204" s="7"/>
      <c r="CF204" s="6"/>
      <c r="CG204" s="5"/>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51" customFormat="1" ht="25.5" customHeight="1" x14ac:dyDescent="0.2">
      <c r="B205" s="152"/>
      <c r="C205" s="153"/>
      <c r="D205" s="152"/>
      <c r="E205" s="152"/>
      <c r="F205" s="152"/>
      <c r="G205" s="152"/>
      <c r="H205" s="152"/>
      <c r="I205" s="152"/>
      <c r="J205" s="153"/>
      <c r="K205" s="152"/>
      <c r="L205" s="152"/>
      <c r="M205" s="152"/>
      <c r="N205" s="152"/>
      <c r="O205" s="152"/>
      <c r="P205" s="152"/>
      <c r="Q205" s="153"/>
      <c r="R205" s="152"/>
      <c r="S205" s="152"/>
      <c r="T205" s="152"/>
      <c r="U205" s="152"/>
      <c r="V205" s="152"/>
      <c r="W205" s="152"/>
      <c r="X205" s="153"/>
      <c r="Y205" s="152"/>
      <c r="Z205" s="152"/>
      <c r="AA205" s="152"/>
      <c r="AB205" s="152"/>
      <c r="AC205" s="152"/>
      <c r="AD205" s="152"/>
      <c r="AE205" s="153"/>
      <c r="AF205" s="152"/>
      <c r="AG205" s="152"/>
      <c r="AH205" s="152"/>
      <c r="AI205" s="152"/>
      <c r="AJ205" s="152"/>
      <c r="AK205" s="152"/>
      <c r="AL205" s="153"/>
      <c r="AM205" s="152"/>
      <c r="AN205" s="152"/>
      <c r="AO205" s="152"/>
      <c r="AP205" s="152"/>
      <c r="AQ205" s="152"/>
      <c r="AR205" s="152"/>
      <c r="AS205" s="153"/>
      <c r="AT205" s="152"/>
      <c r="AU205" s="152"/>
      <c r="AV205" s="152"/>
      <c r="AW205" s="152"/>
      <c r="AX205" s="152"/>
      <c r="AY205" s="152"/>
      <c r="AZ205" s="153"/>
      <c r="BA205" s="152"/>
      <c r="BB205" s="152"/>
      <c r="BC205" s="152"/>
      <c r="BD205" s="152"/>
      <c r="BE205" s="152"/>
      <c r="BF205" s="152"/>
      <c r="BG205" s="153"/>
      <c r="BH205" s="152"/>
      <c r="BI205" s="152"/>
      <c r="BJ205" s="152"/>
      <c r="BK205" s="152"/>
      <c r="BL205" s="152"/>
      <c r="BM205" s="152"/>
      <c r="BN205" s="153"/>
      <c r="BO205" s="152"/>
      <c r="BP205" s="152"/>
      <c r="BQ205" s="152"/>
      <c r="BR205" s="152"/>
      <c r="BS205" s="152"/>
      <c r="BT205" s="152"/>
      <c r="BU205" s="153"/>
      <c r="BV205" s="152"/>
      <c r="BW205" s="152"/>
      <c r="BX205" s="152"/>
      <c r="BY205" s="152"/>
      <c r="BZ205" s="152"/>
      <c r="CA205" s="152"/>
      <c r="CB205" s="153"/>
      <c r="CC205" s="152"/>
      <c r="CD205" s="152"/>
      <c r="CE205" s="152"/>
      <c r="CF205" s="152"/>
      <c r="CG205" s="152"/>
      <c r="CH205" s="152"/>
      <c r="CI205" s="153"/>
      <c r="CJ205" s="152"/>
      <c r="CK205" s="152"/>
      <c r="CL205" s="152"/>
      <c r="CM205" s="152"/>
      <c r="CN205" s="152"/>
      <c r="CO205" s="152"/>
      <c r="CP205" s="153"/>
      <c r="CQ205" s="152"/>
      <c r="CR205" s="152"/>
      <c r="CS205" s="152"/>
      <c r="CT205" s="152"/>
      <c r="CU205" s="152"/>
    </row>
    <row r="206" spans="1:99" ht="16.2" x14ac:dyDescent="0.2">
      <c r="A206" s="154" t="s">
        <v>38</v>
      </c>
    </row>
  </sheetData>
  <phoneticPr fontId="2"/>
  <conditionalFormatting sqref="A1:CJ204 A206 A207:CJ1048576">
    <cfRule type="expression" dxfId="31" priority="1">
      <formula>MATCH(MAX(A:A)+1,A:A, 1)-2&lt;=ROW($A1)=TRUE</formula>
    </cfRule>
  </conditionalFormatting>
  <conditionalFormatting sqref="B205:CJ205">
    <cfRule type="expression" dxfId="30" priority="38">
      <formula>MATCH(MAX(B:B)+1,B:B, 1)-2&lt;=ROW($A206)=TRUE</formula>
    </cfRule>
  </conditionalFormatting>
  <conditionalFormatting sqref="B206:CJ206">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2024-08-20T05:45:40Z</dcterms:modified>
</cp:coreProperties>
</file>