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J:\50-公表資料\10-月次\R06\R6.08.30\05-HP\e-stat\"/>
    </mc:Choice>
  </mc:AlternateContent>
  <xr:revisionPtr revIDLastSave="0" documentId="13_ncr:1_{B6021E8C-B4A2-489F-BAB4-DABA1A5211DC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202408月末公表分" sheetId="1" r:id="rId1"/>
  </sheets>
  <definedNames>
    <definedName name="_xlnm.Print_Area" localSheetId="0">'202408月末公表分'!$A$1:$AB$112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64" i="1" l="1"/>
  <c r="AE80" i="1" s="1"/>
  <c r="AC64" i="1" l="1"/>
  <c r="AC80" i="1" s="1"/>
</calcChain>
</file>

<file path=xl/sharedStrings.xml><?xml version="1.0" encoding="utf-8"?>
<sst xmlns="http://schemas.openxmlformats.org/spreadsheetml/2006/main" count="242" uniqueCount="190">
  <si>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5"/>
  </si>
  <si>
    <t>■　東日本大震災からの復旧関係工事（公共工事）</t>
    <phoneticPr fontId="5"/>
  </si>
  <si>
    <t>(金額：百万円、割合：％）</t>
  </si>
  <si>
    <t>受注額</t>
  </si>
  <si>
    <t>震災復旧関係</t>
  </si>
  <si>
    <t>割合</t>
  </si>
  <si>
    <t>R1年7月</t>
    <rPh sb="2" eb="3">
      <t>ネン</t>
    </rPh>
    <phoneticPr fontId="6"/>
  </si>
  <si>
    <t>R1年8月</t>
    <rPh sb="2" eb="3">
      <t>ネン</t>
    </rPh>
    <phoneticPr fontId="6"/>
  </si>
  <si>
    <t>R1年9月</t>
    <rPh sb="2" eb="3">
      <t>ネン</t>
    </rPh>
    <phoneticPr fontId="6"/>
  </si>
  <si>
    <t>R1年10月</t>
    <rPh sb="2" eb="3">
      <t>ネン</t>
    </rPh>
    <phoneticPr fontId="6"/>
  </si>
  <si>
    <t>R1年11月</t>
    <rPh sb="2" eb="3">
      <t>ネン</t>
    </rPh>
    <phoneticPr fontId="6"/>
  </si>
  <si>
    <t>R1年12月</t>
    <rPh sb="2" eb="3">
      <t>ネン</t>
    </rPh>
    <phoneticPr fontId="6"/>
  </si>
  <si>
    <t>R2年1月</t>
    <rPh sb="2" eb="3">
      <t>ネン</t>
    </rPh>
    <phoneticPr fontId="6"/>
  </si>
  <si>
    <t>R2年2月</t>
    <rPh sb="2" eb="3">
      <t>ネン</t>
    </rPh>
    <phoneticPr fontId="6"/>
  </si>
  <si>
    <t>R2年3月</t>
    <rPh sb="2" eb="3">
      <t>ネン</t>
    </rPh>
    <phoneticPr fontId="6"/>
  </si>
  <si>
    <t>R2年4月</t>
    <rPh sb="2" eb="3">
      <t>ネン</t>
    </rPh>
    <phoneticPr fontId="6"/>
  </si>
  <si>
    <t>R2年5月</t>
    <rPh sb="2" eb="3">
      <t>ネン</t>
    </rPh>
    <phoneticPr fontId="6"/>
  </si>
  <si>
    <t>R2年6月</t>
    <rPh sb="2" eb="3">
      <t>ネン</t>
    </rPh>
    <phoneticPr fontId="6"/>
  </si>
  <si>
    <t>R2年7月</t>
    <rPh sb="2" eb="3">
      <t>ネン</t>
    </rPh>
    <phoneticPr fontId="6"/>
  </si>
  <si>
    <t>R2年8月</t>
    <rPh sb="2" eb="3">
      <t>ネン</t>
    </rPh>
    <phoneticPr fontId="6"/>
  </si>
  <si>
    <t>R2年9月</t>
    <rPh sb="2" eb="3">
      <t>ネン</t>
    </rPh>
    <phoneticPr fontId="6"/>
  </si>
  <si>
    <t>R2年10月</t>
    <rPh sb="2" eb="3">
      <t>ネン</t>
    </rPh>
    <phoneticPr fontId="6"/>
  </si>
  <si>
    <t>R2年11月</t>
    <rPh sb="2" eb="3">
      <t>ネン</t>
    </rPh>
    <phoneticPr fontId="6"/>
  </si>
  <si>
    <t>R2年12月</t>
    <rPh sb="2" eb="3">
      <t>ネン</t>
    </rPh>
    <phoneticPr fontId="6"/>
  </si>
  <si>
    <t>R3年1月</t>
    <rPh sb="2" eb="3">
      <t>ネン</t>
    </rPh>
    <phoneticPr fontId="6"/>
  </si>
  <si>
    <t>R3年2月</t>
    <rPh sb="2" eb="3">
      <t>ネン</t>
    </rPh>
    <phoneticPr fontId="6"/>
  </si>
  <si>
    <t>R3年3月</t>
    <rPh sb="2" eb="3">
      <t>ネン</t>
    </rPh>
    <phoneticPr fontId="6"/>
  </si>
  <si>
    <t>・「受注額」とは、個別工事の表における工事受注高の計（そのため、各月の公共の総受注高と同じ金額ではない。）</t>
  </si>
  <si>
    <t>・「震災復旧関係」とは、個別工事のコードの内容や施工地等から、東日本大震災からの復旧と想定されるものの計。</t>
  </si>
  <si>
    <t>　＊　個別工事の表とは、1件あたりの受注額が500万円以上の工事が記載されたものである。</t>
    <phoneticPr fontId="5"/>
  </si>
  <si>
    <t>■　建設工事受注動態統計調査＿大手50社調査　総受注額の地域別集計</t>
  </si>
  <si>
    <t>（左欄：受注額（百万円）　右欄：対前年同期比(%)）</t>
  </si>
  <si>
    <t>第一四半期比較</t>
  </si>
  <si>
    <t>北海道</t>
  </si>
  <si>
    <t>東北</t>
  </si>
  <si>
    <t>関東</t>
  </si>
  <si>
    <t>北陸</t>
  </si>
  <si>
    <t>中部</t>
  </si>
  <si>
    <t>近畿</t>
  </si>
  <si>
    <t>中国</t>
  </si>
  <si>
    <t>四国</t>
  </si>
  <si>
    <t>九州・沖縄</t>
  </si>
  <si>
    <t>全国</t>
  </si>
  <si>
    <t>東北６県+茨城県・千葉県</t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</si>
  <si>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</si>
  <si>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第二四半期比較</t>
  </si>
  <si>
    <t>第三四半期比較</t>
    <rPh sb="1" eb="2">
      <t>サン</t>
    </rPh>
    <phoneticPr fontId="5"/>
  </si>
  <si>
    <t>第四四半期比較</t>
    <rPh sb="1" eb="2">
      <t>ヨン</t>
    </rPh>
    <phoneticPr fontId="5"/>
  </si>
  <si>
    <t>＊　県別集計値は、国内計から小口工事分と駐留軍・外国公館分を除いたものである。</t>
  </si>
  <si>
    <t>H30年1月</t>
    <rPh sb="3" eb="4">
      <t>ネン</t>
    </rPh>
    <phoneticPr fontId="3"/>
  </si>
  <si>
    <t>H31年1月</t>
    <rPh sb="3" eb="4">
      <t>ネン</t>
    </rPh>
    <phoneticPr fontId="3"/>
  </si>
  <si>
    <t>R1年5月</t>
    <rPh sb="2" eb="3">
      <t>ネン</t>
    </rPh>
    <phoneticPr fontId="3"/>
  </si>
  <si>
    <t>R3年4月</t>
    <rPh sb="2" eb="3">
      <t>ネン</t>
    </rPh>
    <phoneticPr fontId="6"/>
  </si>
  <si>
    <t>R3年5月</t>
    <rPh sb="2" eb="3">
      <t>ネン</t>
    </rPh>
    <phoneticPr fontId="6"/>
  </si>
  <si>
    <t>R3年6月</t>
    <rPh sb="2" eb="3">
      <t>ネン</t>
    </rPh>
    <phoneticPr fontId="6"/>
  </si>
  <si>
    <t>R3年7月</t>
    <rPh sb="2" eb="3">
      <t>ネン</t>
    </rPh>
    <phoneticPr fontId="6"/>
  </si>
  <si>
    <t>R3年8月</t>
    <rPh sb="2" eb="3">
      <t>ネン</t>
    </rPh>
    <phoneticPr fontId="6"/>
  </si>
  <si>
    <t>R3年9月</t>
    <rPh sb="2" eb="3">
      <t>ネン</t>
    </rPh>
    <phoneticPr fontId="6"/>
  </si>
  <si>
    <t>R3年10月</t>
    <rPh sb="2" eb="3">
      <t>ネン</t>
    </rPh>
    <phoneticPr fontId="6"/>
  </si>
  <si>
    <t>R3年11月</t>
    <rPh sb="2" eb="3">
      <t>ネン</t>
    </rPh>
    <phoneticPr fontId="6"/>
  </si>
  <si>
    <t>R3年12月</t>
    <rPh sb="2" eb="3">
      <t>ネン</t>
    </rPh>
    <phoneticPr fontId="6"/>
  </si>
  <si>
    <t>R4年1月</t>
    <rPh sb="2" eb="3">
      <t>ネン</t>
    </rPh>
    <phoneticPr fontId="6"/>
  </si>
  <si>
    <t>R4年2月</t>
    <rPh sb="2" eb="3">
      <t>ネン</t>
    </rPh>
    <phoneticPr fontId="6"/>
  </si>
  <si>
    <t>R4年3月</t>
    <rPh sb="2" eb="3">
      <t>ネン</t>
    </rPh>
    <phoneticPr fontId="6"/>
  </si>
  <si>
    <t>R4年4月</t>
    <rPh sb="2" eb="3">
      <t>ネン</t>
    </rPh>
    <phoneticPr fontId="6"/>
  </si>
  <si>
    <t>R4年5月</t>
    <rPh sb="2" eb="3">
      <t>ネン</t>
    </rPh>
    <phoneticPr fontId="6"/>
  </si>
  <si>
    <t>R4年6月</t>
    <rPh sb="2" eb="3">
      <t>ネン</t>
    </rPh>
    <phoneticPr fontId="6"/>
  </si>
  <si>
    <t>R4年7月</t>
    <rPh sb="2" eb="3">
      <t>ネン</t>
    </rPh>
    <phoneticPr fontId="6"/>
  </si>
  <si>
    <t>R4年8月</t>
    <rPh sb="2" eb="3">
      <t>ネン</t>
    </rPh>
    <phoneticPr fontId="6"/>
  </si>
  <si>
    <t>R4年9月</t>
    <rPh sb="2" eb="3">
      <t>ネン</t>
    </rPh>
    <phoneticPr fontId="6"/>
  </si>
  <si>
    <t>R4年10月</t>
    <rPh sb="2" eb="3">
      <t>ネン</t>
    </rPh>
    <phoneticPr fontId="6"/>
  </si>
  <si>
    <t>R4年11月</t>
    <rPh sb="2" eb="3">
      <t>ネン</t>
    </rPh>
    <phoneticPr fontId="6"/>
  </si>
  <si>
    <t>R4年12月</t>
    <rPh sb="2" eb="3">
      <t>ネン</t>
    </rPh>
    <phoneticPr fontId="6"/>
  </si>
  <si>
    <t>R5年1月</t>
    <rPh sb="2" eb="3">
      <t>ネン</t>
    </rPh>
    <phoneticPr fontId="6"/>
  </si>
  <si>
    <t>R5年2月</t>
    <rPh sb="2" eb="3">
      <t>ネン</t>
    </rPh>
    <phoneticPr fontId="6"/>
  </si>
  <si>
    <t>R5年3月</t>
    <rPh sb="2" eb="3">
      <t>ネン</t>
    </rPh>
    <phoneticPr fontId="6"/>
  </si>
  <si>
    <t>R5年4月</t>
    <rPh sb="2" eb="3">
      <t>ネン</t>
    </rPh>
    <phoneticPr fontId="6"/>
  </si>
  <si>
    <t>R5年5月</t>
    <rPh sb="2" eb="3">
      <t>ネン</t>
    </rPh>
    <phoneticPr fontId="6"/>
  </si>
  <si>
    <t>R5年6月</t>
    <rPh sb="2" eb="3">
      <t>ネン</t>
    </rPh>
    <phoneticPr fontId="6"/>
  </si>
  <si>
    <t>R5年7月</t>
    <rPh sb="2" eb="3">
      <t>ネン</t>
    </rPh>
    <phoneticPr fontId="6"/>
  </si>
  <si>
    <t>R5年8月</t>
    <rPh sb="2" eb="3">
      <t>ネン</t>
    </rPh>
    <phoneticPr fontId="6"/>
  </si>
  <si>
    <t>R5年9月</t>
    <rPh sb="2" eb="3">
      <t>ネン</t>
    </rPh>
    <phoneticPr fontId="6"/>
  </si>
  <si>
    <t>R5年10月</t>
    <rPh sb="2" eb="3">
      <t>ネン</t>
    </rPh>
    <phoneticPr fontId="6"/>
  </si>
  <si>
    <t>R5年11月</t>
    <rPh sb="2" eb="3">
      <t>ネン</t>
    </rPh>
    <phoneticPr fontId="6"/>
  </si>
  <si>
    <t>R5年12月</t>
    <rPh sb="2" eb="3">
      <t>ネン</t>
    </rPh>
    <phoneticPr fontId="6"/>
  </si>
  <si>
    <t>R6年1月</t>
    <rPh sb="2" eb="3">
      <t>ネン</t>
    </rPh>
    <phoneticPr fontId="6"/>
  </si>
  <si>
    <t xml:space="preserve">計  </t>
    <phoneticPr fontId="6"/>
  </si>
  <si>
    <t>R6年2月</t>
    <rPh sb="2" eb="3">
      <t>ネン</t>
    </rPh>
    <phoneticPr fontId="6"/>
  </si>
  <si>
    <t>R6年3月</t>
    <rPh sb="2" eb="3">
      <t>ネン</t>
    </rPh>
    <phoneticPr fontId="6"/>
  </si>
  <si>
    <t>H23年4月</t>
    <rPh sb="3" eb="4">
      <t>ネン</t>
    </rPh>
    <phoneticPr fontId="3"/>
  </si>
  <si>
    <t>H24年1月</t>
    <rPh sb="3" eb="4">
      <t>ネン</t>
    </rPh>
    <rPh sb="5" eb="6">
      <t>ツキ</t>
    </rPh>
    <phoneticPr fontId="3"/>
  </si>
  <si>
    <t>H25年1月</t>
    <rPh sb="3" eb="4">
      <t>ネン</t>
    </rPh>
    <rPh sb="5" eb="6">
      <t>ガツ</t>
    </rPh>
    <phoneticPr fontId="3"/>
  </si>
  <si>
    <t>H26年1月</t>
    <rPh sb="3" eb="4">
      <t>ネン</t>
    </rPh>
    <rPh sb="5" eb="6">
      <t>ガツ</t>
    </rPh>
    <phoneticPr fontId="3"/>
  </si>
  <si>
    <t>H27年1月</t>
    <rPh sb="3" eb="4">
      <t>ネン</t>
    </rPh>
    <rPh sb="5" eb="6">
      <t>ガツ</t>
    </rPh>
    <phoneticPr fontId="3"/>
  </si>
  <si>
    <t>H28年1月</t>
    <rPh sb="3" eb="4">
      <t>ネン</t>
    </rPh>
    <rPh sb="5" eb="6">
      <t>ガツ</t>
    </rPh>
    <phoneticPr fontId="3"/>
  </si>
  <si>
    <t>H28年10月</t>
    <phoneticPr fontId="4"/>
  </si>
  <si>
    <t>H29年1月</t>
    <phoneticPr fontId="4"/>
  </si>
  <si>
    <t>H23年5月</t>
    <phoneticPr fontId="4"/>
  </si>
  <si>
    <t>H23年6月</t>
    <phoneticPr fontId="4"/>
  </si>
  <si>
    <t>H23年7月</t>
    <phoneticPr fontId="4"/>
  </si>
  <si>
    <t>H23年8月</t>
    <phoneticPr fontId="4"/>
  </si>
  <si>
    <t>H23年9月</t>
    <phoneticPr fontId="4"/>
  </si>
  <si>
    <t>H23年10月</t>
    <phoneticPr fontId="4"/>
  </si>
  <si>
    <t>H23年11月</t>
    <rPh sb="6" eb="7">
      <t>ツキ</t>
    </rPh>
    <phoneticPr fontId="3"/>
  </si>
  <si>
    <t>H23年12月</t>
    <rPh sb="6" eb="7">
      <t>ツキ</t>
    </rPh>
    <phoneticPr fontId="3"/>
  </si>
  <si>
    <t>H24年2月</t>
    <rPh sb="5" eb="6">
      <t>ツキ</t>
    </rPh>
    <phoneticPr fontId="3"/>
  </si>
  <si>
    <t>H24年3月</t>
    <phoneticPr fontId="4"/>
  </si>
  <si>
    <t>H24年4月</t>
    <phoneticPr fontId="4"/>
  </si>
  <si>
    <t>H24年5月</t>
    <phoneticPr fontId="4"/>
  </si>
  <si>
    <t>H24年6月</t>
    <phoneticPr fontId="4"/>
  </si>
  <si>
    <t>H24年7月</t>
    <phoneticPr fontId="4"/>
  </si>
  <si>
    <t>H24年8月</t>
    <phoneticPr fontId="4"/>
  </si>
  <si>
    <t>H24年9月</t>
    <phoneticPr fontId="4"/>
  </si>
  <si>
    <t>H24年10月</t>
    <phoneticPr fontId="4"/>
  </si>
  <si>
    <t>H24年11月</t>
    <rPh sb="6" eb="7">
      <t>ツキ</t>
    </rPh>
    <phoneticPr fontId="3"/>
  </si>
  <si>
    <t>H24年12月</t>
    <rPh sb="6" eb="7">
      <t>ツキ</t>
    </rPh>
    <phoneticPr fontId="3"/>
  </si>
  <si>
    <t>H25年2月</t>
    <rPh sb="5" eb="6">
      <t>ツキ</t>
    </rPh>
    <phoneticPr fontId="3"/>
  </si>
  <si>
    <t>H25年3月</t>
    <phoneticPr fontId="4"/>
  </si>
  <si>
    <t>H25年4月</t>
    <phoneticPr fontId="4"/>
  </si>
  <si>
    <t>H25年5月</t>
    <phoneticPr fontId="4"/>
  </si>
  <si>
    <t>H25年6月</t>
    <phoneticPr fontId="4"/>
  </si>
  <si>
    <t>H25年7月</t>
    <phoneticPr fontId="4"/>
  </si>
  <si>
    <t>H25年8月</t>
    <phoneticPr fontId="4"/>
  </si>
  <si>
    <t>H25年9月</t>
    <phoneticPr fontId="4"/>
  </si>
  <si>
    <t>H25年10月</t>
    <phoneticPr fontId="4"/>
  </si>
  <si>
    <t>H25年11月</t>
    <rPh sb="6" eb="7">
      <t>ツキ</t>
    </rPh>
    <phoneticPr fontId="3"/>
  </si>
  <si>
    <t>H25年12月</t>
    <rPh sb="6" eb="7">
      <t>ツキ</t>
    </rPh>
    <phoneticPr fontId="3"/>
  </si>
  <si>
    <t>H26年2月</t>
    <rPh sb="5" eb="6">
      <t>ツキ</t>
    </rPh>
    <phoneticPr fontId="3"/>
  </si>
  <si>
    <t>H26年3月</t>
    <phoneticPr fontId="4"/>
  </si>
  <si>
    <t>H26年4月</t>
    <phoneticPr fontId="4"/>
  </si>
  <si>
    <t>H26年5月</t>
    <phoneticPr fontId="4"/>
  </si>
  <si>
    <t>H26年6月</t>
    <phoneticPr fontId="4"/>
  </si>
  <si>
    <t>H26年7月</t>
    <phoneticPr fontId="4"/>
  </si>
  <si>
    <t>H26年8月</t>
    <phoneticPr fontId="4"/>
  </si>
  <si>
    <t>H26年9月</t>
    <phoneticPr fontId="4"/>
  </si>
  <si>
    <t>H26年10月</t>
    <phoneticPr fontId="4"/>
  </si>
  <si>
    <t>H26年11月</t>
    <rPh sb="6" eb="7">
      <t>ツキ</t>
    </rPh>
    <phoneticPr fontId="3"/>
  </si>
  <si>
    <t>H26年12月</t>
    <rPh sb="6" eb="7">
      <t>ツキ</t>
    </rPh>
    <phoneticPr fontId="3"/>
  </si>
  <si>
    <t>H27年2月</t>
    <rPh sb="5" eb="6">
      <t>ツキ</t>
    </rPh>
    <phoneticPr fontId="3"/>
  </si>
  <si>
    <t>H27年3月</t>
    <phoneticPr fontId="4"/>
  </si>
  <si>
    <t>H27年4月</t>
    <phoneticPr fontId="4"/>
  </si>
  <si>
    <t>H27年5月</t>
    <phoneticPr fontId="4"/>
  </si>
  <si>
    <t>H27年6月</t>
    <phoneticPr fontId="4"/>
  </si>
  <si>
    <t>H27年7月</t>
    <phoneticPr fontId="4"/>
  </si>
  <si>
    <t>H27年8月</t>
    <phoneticPr fontId="4"/>
  </si>
  <si>
    <t>H27年9月</t>
    <phoneticPr fontId="4"/>
  </si>
  <si>
    <t>H27年10月</t>
    <phoneticPr fontId="4"/>
  </si>
  <si>
    <t>H27年11月</t>
    <rPh sb="6" eb="7">
      <t>ツキ</t>
    </rPh>
    <phoneticPr fontId="3"/>
  </si>
  <si>
    <t>H27年12月</t>
    <rPh sb="6" eb="7">
      <t>ツキ</t>
    </rPh>
    <phoneticPr fontId="3"/>
  </si>
  <si>
    <t>H28年2月</t>
    <rPh sb="5" eb="6">
      <t>ツキ</t>
    </rPh>
    <phoneticPr fontId="3"/>
  </si>
  <si>
    <t>H28年3月</t>
    <phoneticPr fontId="4"/>
  </si>
  <si>
    <t>H28年4月</t>
    <phoneticPr fontId="4"/>
  </si>
  <si>
    <t>H28年5月</t>
    <phoneticPr fontId="4"/>
  </si>
  <si>
    <t>H28年6月</t>
    <phoneticPr fontId="4"/>
  </si>
  <si>
    <t>H28年7月</t>
    <phoneticPr fontId="4"/>
  </si>
  <si>
    <t>H28年8月</t>
    <phoneticPr fontId="4"/>
  </si>
  <si>
    <t>H28年9月</t>
    <phoneticPr fontId="4"/>
  </si>
  <si>
    <t>H28年11月</t>
    <phoneticPr fontId="4"/>
  </si>
  <si>
    <t>H28年12月</t>
    <phoneticPr fontId="4"/>
  </si>
  <si>
    <t>H29年2月</t>
    <phoneticPr fontId="4"/>
  </si>
  <si>
    <t>H29年3月</t>
    <phoneticPr fontId="4"/>
  </si>
  <si>
    <t>H29年4月</t>
    <phoneticPr fontId="4"/>
  </si>
  <si>
    <t>H29年5月</t>
    <phoneticPr fontId="4"/>
  </si>
  <si>
    <t>H29年6月</t>
    <phoneticPr fontId="4"/>
  </si>
  <si>
    <t>H29年7月</t>
    <phoneticPr fontId="4"/>
  </si>
  <si>
    <t>H29年8月</t>
    <phoneticPr fontId="4"/>
  </si>
  <si>
    <t>H29年9月</t>
    <phoneticPr fontId="4"/>
  </si>
  <si>
    <t>H29年10月</t>
    <phoneticPr fontId="4"/>
  </si>
  <si>
    <t>H29年11月</t>
    <phoneticPr fontId="4"/>
  </si>
  <si>
    <t>H29年12月</t>
    <phoneticPr fontId="4"/>
  </si>
  <si>
    <t>H30年2月</t>
    <phoneticPr fontId="4"/>
  </si>
  <si>
    <t>H30年3月</t>
    <phoneticPr fontId="4"/>
  </si>
  <si>
    <t>H30年4月</t>
    <phoneticPr fontId="4"/>
  </si>
  <si>
    <t>H30年5月</t>
    <phoneticPr fontId="4"/>
  </si>
  <si>
    <t>H30年6月</t>
    <phoneticPr fontId="4"/>
  </si>
  <si>
    <t>H30年7月</t>
    <phoneticPr fontId="4"/>
  </si>
  <si>
    <t>H30年8月</t>
    <phoneticPr fontId="4"/>
  </si>
  <si>
    <t>H30年9月</t>
    <phoneticPr fontId="4"/>
  </si>
  <si>
    <t>H30年10月</t>
    <phoneticPr fontId="4"/>
  </si>
  <si>
    <t>H30年11月</t>
    <phoneticPr fontId="4"/>
  </si>
  <si>
    <t>H30年12月</t>
    <phoneticPr fontId="4"/>
  </si>
  <si>
    <t>H31年2月</t>
    <phoneticPr fontId="4"/>
  </si>
  <si>
    <t>H31年3月</t>
    <phoneticPr fontId="4"/>
  </si>
  <si>
    <t>H31年4月</t>
    <phoneticPr fontId="4"/>
  </si>
  <si>
    <t>R1年6月</t>
    <phoneticPr fontId="4"/>
  </si>
  <si>
    <t>R6年4月</t>
    <rPh sb="2" eb="3">
      <t>ネン</t>
    </rPh>
    <phoneticPr fontId="6"/>
  </si>
  <si>
    <t>R6年5月</t>
    <rPh sb="2" eb="3">
      <t>ネン</t>
    </rPh>
    <phoneticPr fontId="6"/>
  </si>
  <si>
    <t>R6年6月</t>
    <rPh sb="2" eb="3">
      <t>ネン</t>
    </rPh>
    <phoneticPr fontId="6"/>
  </si>
  <si>
    <r>
      <t>参考資料　</t>
    </r>
    <r>
      <rPr>
        <b/>
        <sz val="12"/>
        <rFont val="ＭＳ Ｐゴシック"/>
        <family val="3"/>
        <charset val="128"/>
      </rPr>
      <t>（2024年8月30日現在）</t>
    </r>
    <phoneticPr fontId="5"/>
  </si>
  <si>
    <t>R6年7月</t>
    <rPh sb="2" eb="3">
      <t>ネン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</si>
</sst>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.0_ "/>
    <numFmt numFmtId="177" formatCode="#,##0_ "/>
    <numFmt numFmtId="178" formatCode="#,##0_ ;[Red]\-#,##0\ "/>
    <numFmt numFmtId="179" formatCode="0.0"/>
    <numFmt numFmtId="180" formatCode="0.0_);[Red]\(0.0\)"/>
    <numFmt numFmtId="181" formatCode="#,##0_);[Red]\(#,##0\)"/>
    <numFmt numFmtId="182" formatCode="#,##0.0;&quot;▲ &quot;#,##0.0"/>
    <numFmt numFmtId="183" formatCode="0.0;&quot;▲ &quot;0.0"/>
  </numFmts>
  <fonts count="16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5" fillId="0" borderId="0"/>
  </cellStyleXfs>
  <cellXfs count="289">
    <xf numFmtId="0" fontId="0" fillId="0" borderId="0" xfId="0">
      <alignment vertical="center"/>
    </xf>
    <xf numFmtId="0" fontId="1" fillId="0" borderId="0" xfId="2"/>
    <xf numFmtId="0" fontId="1" fillId="0" borderId="0" xfId="2" applyAlignment="1">
      <alignment horizontal="right"/>
    </xf>
    <xf numFmtId="0" fontId="7" fillId="0" borderId="2" xfId="2" applyFont="1" applyBorder="1" applyAlignment="1">
      <alignment horizontal="right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Continuous" vertical="center"/>
    </xf>
    <xf numFmtId="176" fontId="7" fillId="0" borderId="2" xfId="2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right" vertical="center"/>
    </xf>
    <xf numFmtId="176" fontId="7" fillId="0" borderId="4" xfId="2" applyNumberFormat="1" applyFont="1" applyBorder="1" applyAlignment="1">
      <alignment horizontal="center" vertical="center"/>
    </xf>
    <xf numFmtId="176" fontId="7" fillId="0" borderId="0" xfId="2" applyNumberFormat="1" applyFont="1" applyBorder="1" applyAlignment="1">
      <alignment horizontal="center" vertical="center"/>
    </xf>
    <xf numFmtId="0" fontId="7" fillId="0" borderId="8" xfId="2" applyFont="1" applyBorder="1" applyAlignment="1">
      <alignment horizontal="right" vertical="center"/>
    </xf>
    <xf numFmtId="177" fontId="7" fillId="0" borderId="8" xfId="2" applyNumberFormat="1" applyFont="1" applyBorder="1" applyAlignment="1">
      <alignment vertical="center"/>
    </xf>
    <xf numFmtId="178" fontId="7" fillId="0" borderId="9" xfId="2" applyNumberFormat="1" applyFont="1" applyBorder="1" applyAlignment="1">
      <alignment vertical="center"/>
    </xf>
    <xf numFmtId="176" fontId="7" fillId="0" borderId="10" xfId="2" applyNumberFormat="1" applyFont="1" applyBorder="1" applyAlignment="1">
      <alignment vertical="center"/>
    </xf>
    <xf numFmtId="0" fontId="7" fillId="0" borderId="11" xfId="2" applyFont="1" applyFill="1" applyBorder="1" applyAlignment="1">
      <alignment horizontal="right" vertical="center"/>
    </xf>
    <xf numFmtId="0" fontId="1" fillId="0" borderId="11" xfId="2" applyBorder="1"/>
    <xf numFmtId="177" fontId="7" fillId="0" borderId="12" xfId="2" applyNumberFormat="1" applyFont="1" applyFill="1" applyBorder="1" applyAlignment="1">
      <alignment vertical="center"/>
    </xf>
    <xf numFmtId="178" fontId="7" fillId="0" borderId="12" xfId="2" applyNumberFormat="1" applyFont="1" applyFill="1" applyBorder="1" applyAlignment="1">
      <alignment vertical="center"/>
    </xf>
    <xf numFmtId="176" fontId="7" fillId="0" borderId="4" xfId="2" applyNumberFormat="1" applyFont="1" applyFill="1" applyBorder="1" applyAlignment="1">
      <alignment vertical="center"/>
    </xf>
    <xf numFmtId="0" fontId="1" fillId="0" borderId="11" xfId="2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79" fontId="1" fillId="0" borderId="0" xfId="2" applyNumberFormat="1" applyFill="1" applyBorder="1"/>
    <xf numFmtId="177" fontId="7" fillId="0" borderId="4" xfId="2" applyNumberFormat="1" applyFont="1" applyBorder="1" applyAlignment="1">
      <alignment horizontal="right" vertical="center"/>
    </xf>
    <xf numFmtId="178" fontId="7" fillId="0" borderId="11" xfId="2" applyNumberFormat="1" applyFont="1" applyBorder="1" applyAlignment="1">
      <alignment vertical="center"/>
    </xf>
    <xf numFmtId="176" fontId="7" fillId="0" borderId="4" xfId="2" applyNumberFormat="1" applyFont="1" applyBorder="1" applyAlignment="1">
      <alignment vertical="center"/>
    </xf>
    <xf numFmtId="177" fontId="7" fillId="0" borderId="4" xfId="2" applyNumberFormat="1" applyFont="1" applyBorder="1" applyAlignment="1">
      <alignment vertical="center"/>
    </xf>
    <xf numFmtId="177" fontId="1" fillId="0" borderId="11" xfId="2" applyNumberFormat="1" applyFill="1" applyBorder="1" applyAlignment="1"/>
    <xf numFmtId="178" fontId="1" fillId="0" borderId="11" xfId="2" applyNumberFormat="1" applyFill="1" applyBorder="1" applyAlignment="1"/>
    <xf numFmtId="178" fontId="1" fillId="0" borderId="12" xfId="2" applyNumberFormat="1" applyFill="1" applyBorder="1" applyAlignment="1"/>
    <xf numFmtId="0" fontId="7" fillId="0" borderId="18" xfId="2" applyFont="1" applyFill="1" applyBorder="1" applyAlignment="1">
      <alignment horizontal="right" vertical="center"/>
    </xf>
    <xf numFmtId="176" fontId="7" fillId="0" borderId="19" xfId="2" applyNumberFormat="1" applyFont="1" applyFill="1" applyBorder="1" applyAlignment="1">
      <alignment vertical="center"/>
    </xf>
    <xf numFmtId="0" fontId="1" fillId="0" borderId="0" xfId="2" applyBorder="1"/>
    <xf numFmtId="177" fontId="1" fillId="0" borderId="4" xfId="2" applyNumberFormat="1" applyFont="1" applyBorder="1" applyAlignment="1">
      <alignment vertical="center"/>
    </xf>
    <xf numFmtId="0" fontId="7" fillId="0" borderId="20" xfId="2" applyFont="1" applyFill="1" applyBorder="1" applyAlignment="1">
      <alignment horizontal="right" vertical="center"/>
    </xf>
    <xf numFmtId="176" fontId="7" fillId="0" borderId="2" xfId="2" applyNumberFormat="1" applyFont="1" applyFill="1" applyBorder="1" applyAlignment="1">
      <alignment vertical="center"/>
    </xf>
    <xf numFmtId="177" fontId="7" fillId="0" borderId="2" xfId="2" applyNumberFormat="1" applyFont="1" applyBorder="1" applyAlignment="1">
      <alignment vertical="center"/>
    </xf>
    <xf numFmtId="176" fontId="7" fillId="0" borderId="2" xfId="2" applyNumberFormat="1" applyFont="1" applyBorder="1" applyAlignment="1">
      <alignment vertical="center"/>
    </xf>
    <xf numFmtId="0" fontId="7" fillId="0" borderId="2" xfId="2" applyFont="1" applyFill="1" applyBorder="1" applyAlignment="1">
      <alignment horizontal="right" vertical="center"/>
    </xf>
    <xf numFmtId="177" fontId="7" fillId="0" borderId="2" xfId="2" applyNumberFormat="1" applyFont="1" applyFill="1" applyBorder="1" applyAlignment="1">
      <alignment vertical="center"/>
    </xf>
    <xf numFmtId="178" fontId="7" fillId="0" borderId="11" xfId="2" applyNumberFormat="1" applyFont="1" applyFill="1" applyBorder="1" applyAlignment="1">
      <alignment vertical="center"/>
    </xf>
    <xf numFmtId="0" fontId="7" fillId="0" borderId="4" xfId="2" applyFont="1" applyFill="1" applyBorder="1" applyAlignment="1">
      <alignment horizontal="right" vertical="center"/>
    </xf>
    <xf numFmtId="177" fontId="7" fillId="0" borderId="4" xfId="2" applyNumberFormat="1" applyFont="1" applyFill="1" applyBorder="1" applyAlignment="1">
      <alignment vertical="center"/>
    </xf>
    <xf numFmtId="0" fontId="1" fillId="0" borderId="11" xfId="2" applyFill="1" applyBorder="1" applyAlignment="1">
      <alignment horizontal="right"/>
    </xf>
    <xf numFmtId="176" fontId="7" fillId="0" borderId="4" xfId="2" applyNumberFormat="1" applyFont="1" applyFill="1" applyBorder="1" applyAlignment="1">
      <alignment horizontal="right" vertical="center"/>
    </xf>
    <xf numFmtId="0" fontId="7" fillId="0" borderId="19" xfId="2" applyFont="1" applyFill="1" applyBorder="1" applyAlignment="1">
      <alignment horizontal="right" vertical="center"/>
    </xf>
    <xf numFmtId="177" fontId="7" fillId="0" borderId="18" xfId="2" applyNumberFormat="1" applyFont="1" applyFill="1" applyBorder="1" applyAlignment="1">
      <alignment vertical="center"/>
    </xf>
    <xf numFmtId="177" fontId="7" fillId="0" borderId="11" xfId="2" applyNumberFormat="1" applyFont="1" applyFill="1" applyBorder="1" applyAlignment="1">
      <alignment vertical="center"/>
    </xf>
    <xf numFmtId="180" fontId="1" fillId="0" borderId="4" xfId="2" applyNumberFormat="1" applyFill="1" applyBorder="1"/>
    <xf numFmtId="38" fontId="1" fillId="0" borderId="0" xfId="1" applyFont="1" applyAlignment="1"/>
    <xf numFmtId="0" fontId="1" fillId="0" borderId="11" xfId="2" applyBorder="1" applyAlignment="1">
      <alignment horizontal="right"/>
    </xf>
    <xf numFmtId="0" fontId="1" fillId="0" borderId="0" xfId="2" applyFill="1" applyBorder="1"/>
    <xf numFmtId="38" fontId="9" fillId="0" borderId="0" xfId="1" applyFont="1" applyBorder="1" applyAlignment="1"/>
    <xf numFmtId="38" fontId="1" fillId="0" borderId="0" xfId="1" applyFont="1" applyBorder="1" applyAlignment="1"/>
    <xf numFmtId="177" fontId="7" fillId="0" borderId="12" xfId="2" applyNumberFormat="1" applyFont="1" applyFill="1" applyBorder="1" applyAlignment="1">
      <alignment horizontal="right" vertical="center"/>
    </xf>
    <xf numFmtId="178" fontId="7" fillId="0" borderId="12" xfId="2" applyNumberFormat="1" applyFont="1" applyFill="1" applyBorder="1" applyAlignment="1">
      <alignment horizontal="right" vertical="center"/>
    </xf>
    <xf numFmtId="38" fontId="1" fillId="0" borderId="0" xfId="2" applyNumberFormat="1" applyFill="1"/>
    <xf numFmtId="0" fontId="1" fillId="0" borderId="0" xfId="2" applyFill="1"/>
    <xf numFmtId="177" fontId="7" fillId="0" borderId="19" xfId="2" applyNumberFormat="1" applyFont="1" applyFill="1" applyBorder="1" applyAlignment="1">
      <alignment vertical="center"/>
    </xf>
    <xf numFmtId="0" fontId="1" fillId="0" borderId="4" xfId="2" applyFill="1" applyBorder="1" applyAlignment="1">
      <alignment horizontal="right"/>
    </xf>
    <xf numFmtId="0" fontId="1" fillId="0" borderId="20" xfId="2" applyFill="1" applyBorder="1" applyAlignment="1">
      <alignment horizontal="right"/>
    </xf>
    <xf numFmtId="0" fontId="1" fillId="0" borderId="20" xfId="2" applyFill="1" applyBorder="1"/>
    <xf numFmtId="177" fontId="7" fillId="0" borderId="21" xfId="2" applyNumberFormat="1" applyFont="1" applyFill="1" applyBorder="1" applyAlignment="1">
      <alignment vertical="center"/>
    </xf>
    <xf numFmtId="176" fontId="7" fillId="0" borderId="2" xfId="2" applyNumberFormat="1" applyFont="1" applyFill="1" applyBorder="1" applyAlignment="1">
      <alignment horizontal="right" vertical="center"/>
    </xf>
    <xf numFmtId="0" fontId="7" fillId="0" borderId="22" xfId="2" applyFont="1" applyFill="1" applyBorder="1" applyAlignment="1">
      <alignment horizontal="right" vertical="center"/>
    </xf>
    <xf numFmtId="0" fontId="1" fillId="0" borderId="22" xfId="2" applyFill="1" applyBorder="1"/>
    <xf numFmtId="177" fontId="7" fillId="0" borderId="22" xfId="2" applyNumberFormat="1" applyFont="1" applyFill="1" applyBorder="1" applyAlignment="1">
      <alignment vertical="center"/>
    </xf>
    <xf numFmtId="176" fontId="7" fillId="0" borderId="22" xfId="2" applyNumberFormat="1" applyFont="1" applyFill="1" applyBorder="1" applyAlignment="1">
      <alignment horizontal="right" vertical="center"/>
    </xf>
    <xf numFmtId="0" fontId="1" fillId="0" borderId="22" xfId="2" applyFill="1" applyBorder="1" applyAlignment="1">
      <alignment horizontal="right"/>
    </xf>
    <xf numFmtId="177" fontId="1" fillId="0" borderId="22" xfId="2" applyNumberFormat="1" applyFill="1" applyBorder="1" applyAlignment="1">
      <alignment horizontal="right"/>
    </xf>
    <xf numFmtId="178" fontId="1" fillId="0" borderId="22" xfId="2" applyNumberFormat="1" applyFill="1" applyBorder="1" applyAlignment="1">
      <alignment horizontal="right"/>
    </xf>
    <xf numFmtId="179" fontId="1" fillId="0" borderId="22" xfId="2" applyNumberFormat="1" applyFill="1" applyBorder="1" applyAlignment="1"/>
    <xf numFmtId="0" fontId="7" fillId="0" borderId="0" xfId="2" applyFont="1" applyBorder="1" applyAlignment="1">
      <alignment horizontal="right" vertical="center"/>
    </xf>
    <xf numFmtId="177" fontId="7" fillId="0" borderId="0" xfId="2" applyNumberFormat="1" applyFont="1" applyBorder="1" applyAlignment="1">
      <alignment vertical="center"/>
    </xf>
    <xf numFmtId="176" fontId="7" fillId="0" borderId="0" xfId="2" applyNumberFormat="1" applyFont="1" applyBorder="1" applyAlignment="1">
      <alignment vertical="center"/>
    </xf>
    <xf numFmtId="0" fontId="11" fillId="0" borderId="0" xfId="2" applyFont="1"/>
    <xf numFmtId="0" fontId="10" fillId="0" borderId="23" xfId="2" applyFont="1" applyBorder="1" applyAlignment="1">
      <alignment horizontal="centerContinuous"/>
    </xf>
    <xf numFmtId="0" fontId="10" fillId="0" borderId="24" xfId="2" applyFont="1" applyBorder="1" applyAlignment="1">
      <alignment horizontal="centerContinuous"/>
    </xf>
    <xf numFmtId="0" fontId="10" fillId="0" borderId="25" xfId="2" applyFont="1" applyBorder="1" applyAlignment="1">
      <alignment horizontal="centerContinuous"/>
    </xf>
    <xf numFmtId="38" fontId="1" fillId="0" borderId="5" xfId="3" applyFont="1" applyFill="1" applyBorder="1" applyAlignment="1"/>
    <xf numFmtId="38" fontId="1" fillId="0" borderId="7" xfId="3" applyFont="1" applyFill="1" applyBorder="1" applyAlignment="1"/>
    <xf numFmtId="181" fontId="10" fillId="0" borderId="5" xfId="2" applyNumberFormat="1" applyFont="1" applyBorder="1"/>
    <xf numFmtId="181" fontId="10" fillId="0" borderId="30" xfId="2" applyNumberFormat="1" applyFont="1" applyBorder="1"/>
    <xf numFmtId="182" fontId="10" fillId="0" borderId="31" xfId="2" applyNumberFormat="1" applyFont="1" applyBorder="1"/>
    <xf numFmtId="181" fontId="10" fillId="0" borderId="32" xfId="2" applyNumberFormat="1" applyFont="1" applyBorder="1"/>
    <xf numFmtId="182" fontId="10" fillId="0" borderId="33" xfId="2" applyNumberFormat="1" applyFont="1" applyBorder="1"/>
    <xf numFmtId="183" fontId="10" fillId="0" borderId="6" xfId="2" applyNumberFormat="1" applyFont="1" applyBorder="1"/>
    <xf numFmtId="181" fontId="10" fillId="0" borderId="34" xfId="2" applyNumberFormat="1" applyFont="1" applyBorder="1"/>
    <xf numFmtId="183" fontId="10" fillId="0" borderId="35" xfId="2" applyNumberFormat="1" applyFont="1" applyBorder="1"/>
    <xf numFmtId="181" fontId="10" fillId="0" borderId="34" xfId="2" applyNumberFormat="1" applyFont="1" applyFill="1" applyBorder="1"/>
    <xf numFmtId="183" fontId="10" fillId="0" borderId="36" xfId="2" applyNumberFormat="1" applyFont="1" applyFill="1" applyBorder="1"/>
    <xf numFmtId="38" fontId="1" fillId="0" borderId="13" xfId="3" applyFont="1" applyFill="1" applyBorder="1" applyAlignment="1"/>
    <xf numFmtId="38" fontId="1" fillId="0" borderId="14" xfId="3" applyFont="1" applyFill="1" applyBorder="1" applyAlignment="1"/>
    <xf numFmtId="181" fontId="10" fillId="0" borderId="13" xfId="2" applyNumberFormat="1" applyFont="1" applyBorder="1"/>
    <xf numFmtId="182" fontId="10" fillId="0" borderId="37" xfId="2" applyNumberFormat="1" applyFont="1" applyBorder="1"/>
    <xf numFmtId="181" fontId="10" fillId="0" borderId="18" xfId="2" applyNumberFormat="1" applyFont="1" applyBorder="1"/>
    <xf numFmtId="182" fontId="10" fillId="0" borderId="38" xfId="2" applyNumberFormat="1" applyFont="1" applyBorder="1"/>
    <xf numFmtId="183" fontId="10" fillId="0" borderId="0" xfId="2" applyNumberFormat="1" applyFont="1" applyBorder="1"/>
    <xf numFmtId="0" fontId="1" fillId="0" borderId="14" xfId="2" applyBorder="1" applyAlignment="1"/>
    <xf numFmtId="181" fontId="10" fillId="0" borderId="39" xfId="2" applyNumberFormat="1" applyFont="1" applyBorder="1"/>
    <xf numFmtId="183" fontId="10" fillId="0" borderId="40" xfId="2" applyNumberFormat="1" applyFont="1" applyBorder="1"/>
    <xf numFmtId="181" fontId="10" fillId="0" borderId="39" xfId="2" applyNumberFormat="1" applyFont="1" applyFill="1" applyBorder="1"/>
    <xf numFmtId="183" fontId="10" fillId="0" borderId="41" xfId="2" applyNumberFormat="1" applyFont="1" applyFill="1" applyBorder="1"/>
    <xf numFmtId="181" fontId="10" fillId="0" borderId="42" xfId="2" applyNumberFormat="1" applyFont="1" applyFill="1" applyBorder="1"/>
    <xf numFmtId="38" fontId="1" fillId="0" borderId="43" xfId="3" applyFont="1" applyFill="1" applyBorder="1" applyAlignment="1"/>
    <xf numFmtId="38" fontId="1" fillId="0" borderId="44" xfId="3" applyFont="1" applyFill="1" applyBorder="1" applyAlignment="1"/>
    <xf numFmtId="181" fontId="10" fillId="0" borderId="43" xfId="2" applyNumberFormat="1" applyFont="1" applyBorder="1"/>
    <xf numFmtId="181" fontId="10" fillId="0" borderId="45" xfId="2" applyNumberFormat="1" applyFont="1" applyBorder="1"/>
    <xf numFmtId="182" fontId="10" fillId="0" borderId="46" xfId="2" applyNumberFormat="1" applyFont="1" applyBorder="1"/>
    <xf numFmtId="181" fontId="10" fillId="0" borderId="47" xfId="2" applyNumberFormat="1" applyFont="1" applyBorder="1"/>
    <xf numFmtId="183" fontId="10" fillId="0" borderId="48" xfId="2" applyNumberFormat="1" applyFont="1" applyBorder="1"/>
    <xf numFmtId="181" fontId="10" fillId="0" borderId="49" xfId="2" applyNumberFormat="1" applyFont="1" applyBorder="1"/>
    <xf numFmtId="183" fontId="10" fillId="0" borderId="50" xfId="2" applyNumberFormat="1" applyFont="1" applyBorder="1"/>
    <xf numFmtId="181" fontId="10" fillId="0" borderId="49" xfId="2" applyNumberFormat="1" applyFont="1" applyFill="1" applyBorder="1"/>
    <xf numFmtId="183" fontId="10" fillId="0" borderId="51" xfId="2" applyNumberFormat="1" applyFont="1" applyFill="1" applyBorder="1"/>
    <xf numFmtId="181" fontId="10" fillId="0" borderId="26" xfId="2" applyNumberFormat="1" applyFont="1" applyBorder="1"/>
    <xf numFmtId="181" fontId="10" fillId="0" borderId="6" xfId="2" applyNumberFormat="1" applyFont="1" applyBorder="1"/>
    <xf numFmtId="182" fontId="10" fillId="0" borderId="26" xfId="2" applyNumberFormat="1" applyFont="1" applyBorder="1"/>
    <xf numFmtId="183" fontId="10" fillId="0" borderId="26" xfId="2" applyNumberFormat="1" applyFont="1" applyBorder="1"/>
    <xf numFmtId="181" fontId="10" fillId="0" borderId="0" xfId="2" applyNumberFormat="1" applyFont="1"/>
    <xf numFmtId="183" fontId="10" fillId="0" borderId="0" xfId="2" applyNumberFormat="1" applyFont="1"/>
    <xf numFmtId="0" fontId="10" fillId="0" borderId="26" xfId="2" applyFont="1" applyFill="1" applyBorder="1"/>
    <xf numFmtId="0" fontId="10" fillId="0" borderId="0" xfId="2" applyFont="1" applyFill="1" applyBorder="1"/>
    <xf numFmtId="38" fontId="8" fillId="0" borderId="5" xfId="3" applyFont="1" applyFill="1" applyBorder="1" applyAlignment="1"/>
    <xf numFmtId="0" fontId="1" fillId="0" borderId="7" xfId="2" applyBorder="1" applyAlignment="1"/>
    <xf numFmtId="183" fontId="10" fillId="0" borderId="52" xfId="2" applyNumberFormat="1" applyFont="1" applyBorder="1"/>
    <xf numFmtId="181" fontId="10" fillId="0" borderId="53" xfId="2" applyNumberFormat="1" applyFont="1" applyBorder="1"/>
    <xf numFmtId="181" fontId="10" fillId="0" borderId="53" xfId="2" applyNumberFormat="1" applyFont="1" applyFill="1" applyBorder="1"/>
    <xf numFmtId="183" fontId="10" fillId="0" borderId="7" xfId="2" applyNumberFormat="1" applyFont="1" applyFill="1" applyBorder="1"/>
    <xf numFmtId="38" fontId="8" fillId="0" borderId="15" xfId="3" applyFont="1" applyFill="1" applyBorder="1" applyAlignment="1"/>
    <xf numFmtId="38" fontId="8" fillId="0" borderId="17" xfId="3" applyFont="1" applyFill="1" applyBorder="1" applyAlignment="1"/>
    <xf numFmtId="181" fontId="10" fillId="0" borderId="15" xfId="2" applyNumberFormat="1" applyFont="1" applyBorder="1"/>
    <xf numFmtId="182" fontId="10" fillId="0" borderId="54" xfId="2" applyNumberFormat="1" applyFont="1" applyBorder="1"/>
    <xf numFmtId="181" fontId="10" fillId="0" borderId="55" xfId="2" applyNumberFormat="1" applyFont="1" applyBorder="1"/>
    <xf numFmtId="182" fontId="10" fillId="0" borderId="56" xfId="2" applyNumberFormat="1" applyFont="1" applyBorder="1"/>
    <xf numFmtId="183" fontId="10" fillId="0" borderId="16" xfId="2" applyNumberFormat="1" applyFont="1" applyBorder="1"/>
    <xf numFmtId="181" fontId="10" fillId="0" borderId="57" xfId="2" applyNumberFormat="1" applyFont="1" applyBorder="1"/>
    <xf numFmtId="181" fontId="10" fillId="0" borderId="57" xfId="2" applyNumberFormat="1" applyFont="1" applyFill="1" applyBorder="1"/>
    <xf numFmtId="183" fontId="10" fillId="0" borderId="17" xfId="2" applyNumberFormat="1" applyFont="1" applyFill="1" applyBorder="1"/>
    <xf numFmtId="0" fontId="10" fillId="0" borderId="0" xfId="2" applyFont="1"/>
    <xf numFmtId="0" fontId="10" fillId="0" borderId="23" xfId="2" applyFont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38" fontId="10" fillId="0" borderId="59" xfId="2" applyNumberFormat="1" applyFont="1" applyBorder="1"/>
    <xf numFmtId="182" fontId="10" fillId="0" borderId="52" xfId="2" applyNumberFormat="1" applyFont="1" applyBorder="1"/>
    <xf numFmtId="38" fontId="10" fillId="0" borderId="19" xfId="2" applyNumberFormat="1" applyFont="1" applyBorder="1"/>
    <xf numFmtId="182" fontId="10" fillId="0" borderId="35" xfId="2" applyNumberFormat="1" applyFont="1" applyBorder="1"/>
    <xf numFmtId="38" fontId="10" fillId="0" borderId="60" xfId="2" applyNumberFormat="1" applyFont="1" applyBorder="1"/>
    <xf numFmtId="182" fontId="10" fillId="0" borderId="61" xfId="2" applyNumberFormat="1" applyFont="1" applyBorder="1"/>
    <xf numFmtId="38" fontId="10" fillId="0" borderId="26" xfId="2" applyNumberFormat="1" applyFont="1" applyBorder="1"/>
    <xf numFmtId="0" fontId="10" fillId="0" borderId="32" xfId="2" applyFont="1" applyBorder="1"/>
    <xf numFmtId="38" fontId="10" fillId="0" borderId="62" xfId="2" applyNumberFormat="1" applyFont="1" applyBorder="1"/>
    <xf numFmtId="182" fontId="10" fillId="0" borderId="50" xfId="2" applyNumberFormat="1" applyFont="1" applyBorder="1"/>
    <xf numFmtId="0" fontId="10" fillId="0" borderId="55" xfId="2" applyFont="1" applyBorder="1"/>
    <xf numFmtId="0" fontId="10" fillId="0" borderId="0" xfId="2" applyFont="1" applyBorder="1"/>
    <xf numFmtId="0" fontId="10" fillId="0" borderId="0" xfId="2" applyFont="1" applyFill="1"/>
    <xf numFmtId="0" fontId="10" fillId="0" borderId="23" xfId="2" applyFont="1" applyFill="1" applyBorder="1" applyAlignment="1">
      <alignment horizontal="center"/>
    </xf>
    <xf numFmtId="181" fontId="10" fillId="0" borderId="63" xfId="2" applyNumberFormat="1" applyFont="1" applyFill="1" applyBorder="1"/>
    <xf numFmtId="181" fontId="10" fillId="0" borderId="30" xfId="2" applyNumberFormat="1" applyFont="1" applyFill="1" applyBorder="1"/>
    <xf numFmtId="182" fontId="10" fillId="0" borderId="31" xfId="2" applyNumberFormat="1" applyFont="1" applyFill="1" applyBorder="1"/>
    <xf numFmtId="182" fontId="10" fillId="0" borderId="33" xfId="2" applyNumberFormat="1" applyFont="1" applyFill="1" applyBorder="1"/>
    <xf numFmtId="182" fontId="10" fillId="0" borderId="52" xfId="2" applyNumberFormat="1" applyFont="1" applyFill="1" applyBorder="1"/>
    <xf numFmtId="38" fontId="10" fillId="0" borderId="34" xfId="3" applyFont="1" applyFill="1" applyBorder="1" applyAlignment="1"/>
    <xf numFmtId="181" fontId="10" fillId="0" borderId="64" xfId="2" applyNumberFormat="1" applyFont="1" applyFill="1" applyBorder="1"/>
    <xf numFmtId="182" fontId="10" fillId="0" borderId="37" xfId="2" applyNumberFormat="1" applyFont="1" applyFill="1" applyBorder="1"/>
    <xf numFmtId="182" fontId="10" fillId="0" borderId="38" xfId="2" applyNumberFormat="1" applyFont="1" applyFill="1" applyBorder="1"/>
    <xf numFmtId="182" fontId="10" fillId="0" borderId="35" xfId="2" applyNumberFormat="1" applyFont="1" applyFill="1" applyBorder="1"/>
    <xf numFmtId="183" fontId="10" fillId="0" borderId="14" xfId="2" applyNumberFormat="1" applyFont="1" applyFill="1" applyBorder="1"/>
    <xf numFmtId="0" fontId="1" fillId="0" borderId="14" xfId="2" applyFill="1" applyBorder="1" applyAlignment="1"/>
    <xf numFmtId="38" fontId="10" fillId="0" borderId="39" xfId="3" applyFont="1" applyFill="1" applyBorder="1" applyAlignment="1"/>
    <xf numFmtId="181" fontId="10" fillId="0" borderId="43" xfId="2" applyNumberFormat="1" applyFont="1" applyFill="1" applyBorder="1"/>
    <xf numFmtId="38" fontId="10" fillId="0" borderId="47" xfId="2" applyNumberFormat="1" applyFont="1" applyFill="1" applyBorder="1"/>
    <xf numFmtId="182" fontId="10" fillId="0" borderId="46" xfId="2" applyNumberFormat="1" applyFont="1" applyFill="1" applyBorder="1"/>
    <xf numFmtId="38" fontId="10" fillId="0" borderId="45" xfId="2" applyNumberFormat="1" applyFont="1" applyFill="1" applyBorder="1"/>
    <xf numFmtId="182" fontId="10" fillId="0" borderId="65" xfId="2" applyNumberFormat="1" applyFont="1" applyFill="1" applyBorder="1"/>
    <xf numFmtId="38" fontId="10" fillId="0" borderId="60" xfId="2" applyNumberFormat="1" applyFont="1" applyFill="1" applyBorder="1"/>
    <xf numFmtId="182" fontId="10" fillId="0" borderId="61" xfId="2" applyNumberFormat="1" applyFont="1" applyFill="1" applyBorder="1"/>
    <xf numFmtId="181" fontId="10" fillId="0" borderId="45" xfId="2" applyNumberFormat="1" applyFont="1" applyFill="1" applyBorder="1"/>
    <xf numFmtId="183" fontId="10" fillId="0" borderId="44" xfId="2" applyNumberFormat="1" applyFont="1" applyFill="1" applyBorder="1"/>
    <xf numFmtId="38" fontId="10" fillId="0" borderId="47" xfId="3" applyFont="1" applyFill="1" applyBorder="1" applyAlignment="1"/>
    <xf numFmtId="183" fontId="10" fillId="0" borderId="66" xfId="2" applyNumberFormat="1" applyFont="1" applyFill="1" applyBorder="1"/>
    <xf numFmtId="181" fontId="10" fillId="0" borderId="26" xfId="2" applyNumberFormat="1" applyFont="1" applyFill="1" applyBorder="1"/>
    <xf numFmtId="38" fontId="10" fillId="0" borderId="26" xfId="2" applyNumberFormat="1" applyFont="1" applyFill="1" applyBorder="1"/>
    <xf numFmtId="182" fontId="10" fillId="0" borderId="26" xfId="2" applyNumberFormat="1" applyFont="1" applyFill="1" applyBorder="1"/>
    <xf numFmtId="0" fontId="1" fillId="0" borderId="7" xfId="2" applyFill="1" applyBorder="1" applyAlignment="1"/>
    <xf numFmtId="181" fontId="10" fillId="0" borderId="13" xfId="2" applyNumberFormat="1" applyFont="1" applyFill="1" applyBorder="1"/>
    <xf numFmtId="181" fontId="10" fillId="0" borderId="32" xfId="2" applyNumberFormat="1" applyFont="1" applyFill="1" applyBorder="1"/>
    <xf numFmtId="0" fontId="10" fillId="0" borderId="32" xfId="2" applyFont="1" applyFill="1" applyBorder="1"/>
    <xf numFmtId="183" fontId="10" fillId="0" borderId="67" xfId="2" applyNumberFormat="1" applyFont="1" applyFill="1" applyBorder="1"/>
    <xf numFmtId="38" fontId="10" fillId="0" borderId="30" xfId="3" applyFont="1" applyFill="1" applyBorder="1" applyAlignment="1"/>
    <xf numFmtId="181" fontId="10" fillId="0" borderId="68" xfId="2" applyNumberFormat="1" applyFont="1" applyFill="1" applyBorder="1"/>
    <xf numFmtId="181" fontId="10" fillId="0" borderId="55" xfId="2" applyNumberFormat="1" applyFont="1" applyFill="1" applyBorder="1"/>
    <xf numFmtId="182" fontId="10" fillId="0" borderId="56" xfId="2" applyNumberFormat="1" applyFont="1" applyFill="1" applyBorder="1"/>
    <xf numFmtId="182" fontId="10" fillId="0" borderId="50" xfId="2" applyNumberFormat="1" applyFont="1" applyFill="1" applyBorder="1"/>
    <xf numFmtId="0" fontId="10" fillId="0" borderId="55" xfId="2" applyFont="1" applyFill="1" applyBorder="1"/>
    <xf numFmtId="38" fontId="10" fillId="0" borderId="49" xfId="3" applyFont="1" applyFill="1" applyBorder="1" applyAlignment="1"/>
    <xf numFmtId="183" fontId="10" fillId="0" borderId="69" xfId="2" applyNumberFormat="1" applyFont="1" applyBorder="1"/>
    <xf numFmtId="181" fontId="10" fillId="0" borderId="70" xfId="2" applyNumberFormat="1" applyFont="1" applyFill="1" applyBorder="1"/>
    <xf numFmtId="181" fontId="10" fillId="0" borderId="24" xfId="2" applyNumberFormat="1" applyFont="1" applyBorder="1"/>
    <xf numFmtId="0" fontId="10" fillId="0" borderId="16" xfId="2" applyFont="1" applyFill="1" applyBorder="1"/>
    <xf numFmtId="38" fontId="10" fillId="0" borderId="30" xfId="1" applyFont="1" applyFill="1" applyBorder="1" applyAlignment="1"/>
    <xf numFmtId="38" fontId="10" fillId="0" borderId="49" xfId="1" applyFont="1" applyFill="1" applyBorder="1" applyAlignment="1"/>
    <xf numFmtId="183" fontId="10" fillId="0" borderId="35" xfId="2" applyNumberFormat="1" applyFont="1" applyFill="1" applyBorder="1"/>
    <xf numFmtId="183" fontId="10" fillId="0" borderId="40" xfId="2" applyNumberFormat="1" applyFont="1" applyFill="1" applyBorder="1"/>
    <xf numFmtId="183" fontId="10" fillId="0" borderId="50" xfId="2" applyNumberFormat="1" applyFont="1" applyFill="1" applyBorder="1"/>
    <xf numFmtId="183" fontId="10" fillId="0" borderId="6" xfId="2" applyNumberFormat="1" applyFont="1" applyFill="1" applyBorder="1"/>
    <xf numFmtId="183" fontId="10" fillId="0" borderId="16" xfId="2" applyNumberFormat="1" applyFont="1" applyFill="1" applyBorder="1"/>
    <xf numFmtId="181" fontId="10" fillId="0" borderId="72" xfId="2" applyNumberFormat="1" applyFont="1" applyFill="1" applyBorder="1"/>
    <xf numFmtId="181" fontId="10" fillId="0" borderId="73" xfId="2" applyNumberFormat="1" applyFont="1" applyFill="1" applyBorder="1"/>
    <xf numFmtId="177" fontId="1" fillId="3" borderId="11" xfId="2" applyNumberFormat="1" applyFill="1" applyBorder="1" applyAlignment="1"/>
    <xf numFmtId="177" fontId="1" fillId="3" borderId="12" xfId="2" applyNumberFormat="1" applyFill="1" applyBorder="1" applyAlignment="1"/>
    <xf numFmtId="178" fontId="1" fillId="3" borderId="11" xfId="2" applyNumberFormat="1" applyFill="1" applyBorder="1" applyAlignment="1"/>
    <xf numFmtId="178" fontId="1" fillId="3" borderId="12" xfId="2" applyNumberFormat="1" applyFill="1" applyBorder="1" applyAlignment="1"/>
    <xf numFmtId="179" fontId="1" fillId="3" borderId="4" xfId="2" applyNumberFormat="1" applyFill="1" applyBorder="1"/>
    <xf numFmtId="178" fontId="14" fillId="0" borderId="11" xfId="0" applyNumberFormat="1" applyFont="1" applyFill="1" applyBorder="1" applyAlignment="1">
      <alignment vertical="center"/>
    </xf>
    <xf numFmtId="0" fontId="10" fillId="0" borderId="0" xfId="2" applyFont="1" applyFill="1" applyBorder="1"/>
    <xf numFmtId="183" fontId="10" fillId="0" borderId="7" xfId="2" applyNumberFormat="1" applyFont="1" applyFill="1" applyBorder="1"/>
    <xf numFmtId="183" fontId="10" fillId="0" borderId="17" xfId="2" applyNumberFormat="1" applyFont="1" applyFill="1" applyBorder="1"/>
    <xf numFmtId="183" fontId="10" fillId="0" borderId="51" xfId="2" applyNumberFormat="1" applyFont="1" applyFill="1" applyBorder="1"/>
    <xf numFmtId="0" fontId="1" fillId="2" borderId="11" xfId="2" applyFill="1" applyBorder="1"/>
    <xf numFmtId="0" fontId="1" fillId="0" borderId="11" xfId="2" applyFill="1" applyBorder="1"/>
    <xf numFmtId="179" fontId="1" fillId="2" borderId="4" xfId="2" applyNumberFormat="1" applyFill="1" applyBorder="1"/>
    <xf numFmtId="178" fontId="1" fillId="2" borderId="12" xfId="2" applyNumberFormat="1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83" fontId="10" fillId="0" borderId="41" xfId="2" applyNumberFormat="1" applyFont="1" applyFill="1" applyBorder="1"/>
    <xf numFmtId="183" fontId="10" fillId="0" borderId="36" xfId="2" applyNumberFormat="1" applyFont="1" applyFill="1" applyBorder="1"/>
    <xf numFmtId="0" fontId="10" fillId="0" borderId="26" xfId="2" applyFont="1" applyFill="1" applyBorder="1"/>
    <xf numFmtId="0" fontId="1" fillId="2" borderId="11" xfId="2" applyFill="1" applyBorder="1" applyAlignment="1">
      <alignment horizontal="center"/>
    </xf>
    <xf numFmtId="0" fontId="1" fillId="2" borderId="12" xfId="2" applyFill="1" applyBorder="1" applyAlignment="1">
      <alignment horizontal="center"/>
    </xf>
    <xf numFmtId="177" fontId="1" fillId="2" borderId="12" xfId="2" applyNumberFormat="1" applyFill="1" applyBorder="1"/>
    <xf numFmtId="177" fontId="1" fillId="0" borderId="12" xfId="2" applyNumberFormat="1" applyBorder="1"/>
    <xf numFmtId="178" fontId="1" fillId="0" borderId="12" xfId="2" applyNumberFormat="1" applyBorder="1"/>
    <xf numFmtId="179" fontId="1" fillId="0" borderId="4" xfId="2" applyNumberFormat="1" applyBorder="1"/>
    <xf numFmtId="177" fontId="1" fillId="0" borderId="12" xfId="2" applyNumberFormat="1" applyFill="1" applyBorder="1"/>
    <xf numFmtId="181" fontId="10" fillId="2" borderId="34" xfId="2" applyNumberFormat="1" applyFont="1" applyFill="1" applyBorder="1"/>
    <xf numFmtId="183" fontId="10" fillId="2" borderId="36" xfId="2" applyNumberFormat="1" applyFont="1" applyFill="1" applyBorder="1"/>
    <xf numFmtId="181" fontId="10" fillId="2" borderId="42" xfId="2" applyNumberFormat="1" applyFont="1" applyFill="1" applyBorder="1"/>
    <xf numFmtId="183" fontId="10" fillId="2" borderId="41" xfId="2" applyNumberFormat="1" applyFont="1" applyFill="1" applyBorder="1"/>
    <xf numFmtId="181" fontId="10" fillId="2" borderId="49" xfId="2" applyNumberFormat="1" applyFont="1" applyFill="1" applyBorder="1"/>
    <xf numFmtId="183" fontId="10" fillId="2" borderId="51" xfId="2" applyNumberFormat="1" applyFont="1" applyFill="1" applyBorder="1"/>
    <xf numFmtId="0" fontId="10" fillId="2" borderId="26" xfId="2" applyFont="1" applyFill="1" applyBorder="1"/>
    <xf numFmtId="0" fontId="10" fillId="2" borderId="0" xfId="2" applyFont="1" applyFill="1" applyBorder="1"/>
    <xf numFmtId="38" fontId="10" fillId="2" borderId="74" xfId="2" applyNumberFormat="1" applyFont="1" applyFill="1" applyBorder="1"/>
    <xf numFmtId="183" fontId="10" fillId="2" borderId="7" xfId="2" applyNumberFormat="1" applyFont="1" applyFill="1" applyBorder="1"/>
    <xf numFmtId="38" fontId="10" fillId="2" borderId="75" xfId="2" applyNumberFormat="1" applyFont="1" applyFill="1" applyBorder="1"/>
    <xf numFmtId="183" fontId="10" fillId="2" borderId="17" xfId="2" applyNumberFormat="1" applyFont="1" applyFill="1" applyBorder="1"/>
    <xf numFmtId="0" fontId="10" fillId="0" borderId="27" xfId="2" applyFont="1" applyFill="1" applyBorder="1" applyAlignment="1">
      <alignment horizontal="center"/>
    </xf>
    <xf numFmtId="0" fontId="10" fillId="0" borderId="29" xfId="2" applyFont="1" applyFill="1" applyBorder="1" applyAlignment="1">
      <alignment horizontal="center"/>
    </xf>
    <xf numFmtId="0" fontId="1" fillId="0" borderId="11" xfId="2" applyFill="1" applyBorder="1" applyAlignment="1">
      <alignment horizontal="right"/>
    </xf>
    <xf numFmtId="0" fontId="1" fillId="0" borderId="12" xfId="2" applyFill="1" applyBorder="1" applyAlignment="1">
      <alignment horizontal="right"/>
    </xf>
    <xf numFmtId="0" fontId="1" fillId="0" borderId="4" xfId="2" applyFill="1" applyBorder="1" applyAlignment="1">
      <alignment horizontal="right"/>
    </xf>
    <xf numFmtId="0" fontId="1" fillId="0" borderId="1" xfId="2" applyBorder="1" applyAlignment="1">
      <alignment horizontal="right"/>
    </xf>
    <xf numFmtId="0" fontId="7" fillId="0" borderId="4" xfId="2" applyFont="1" applyBorder="1" applyAlignment="1">
      <alignment horizontal="center" vertical="center"/>
    </xf>
    <xf numFmtId="0" fontId="2" fillId="0" borderId="0" xfId="2" applyFont="1" applyAlignment="1">
      <alignment horizontal="left"/>
    </xf>
    <xf numFmtId="0" fontId="1" fillId="0" borderId="0" xfId="2" applyAlignment="1">
      <alignment horizontal="left"/>
    </xf>
    <xf numFmtId="0" fontId="3" fillId="0" borderId="0" xfId="2" applyFont="1" applyAlignment="1">
      <alignment horizontal="left"/>
    </xf>
    <xf numFmtId="0" fontId="1" fillId="0" borderId="1" xfId="2" applyBorder="1" applyAlignment="1">
      <alignment horizontal="center"/>
    </xf>
    <xf numFmtId="0" fontId="1" fillId="0" borderId="4" xfId="2" applyBorder="1" applyAlignment="1">
      <alignment horizontal="right"/>
    </xf>
    <xf numFmtId="38" fontId="10" fillId="0" borderId="0" xfId="3" applyFont="1" applyFill="1" applyBorder="1" applyAlignment="1">
      <alignment horizontal="left"/>
    </xf>
    <xf numFmtId="0" fontId="1" fillId="0" borderId="0" xfId="2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0" fontId="10" fillId="0" borderId="24" xfId="2" applyFont="1" applyFill="1" applyBorder="1" applyAlignment="1">
      <alignment horizontal="center"/>
    </xf>
    <xf numFmtId="0" fontId="10" fillId="0" borderId="58" xfId="2" applyFont="1" applyFill="1" applyBorder="1" applyAlignment="1">
      <alignment horizontal="center"/>
    </xf>
    <xf numFmtId="0" fontId="10" fillId="0" borderId="23" xfId="2" applyFont="1" applyFill="1" applyBorder="1" applyAlignment="1">
      <alignment horizontal="center"/>
    </xf>
    <xf numFmtId="0" fontId="11" fillId="0" borderId="0" xfId="2" applyFont="1" applyAlignment="1">
      <alignment horizontal="left"/>
    </xf>
    <xf numFmtId="0" fontId="10" fillId="0" borderId="26" xfId="2" applyFont="1" applyBorder="1" applyAlignment="1">
      <alignment horizontal="center"/>
    </xf>
    <xf numFmtId="0" fontId="10" fillId="0" borderId="27" xfId="2" applyFont="1" applyBorder="1" applyAlignment="1">
      <alignment horizontal="center"/>
    </xf>
    <xf numFmtId="0" fontId="10" fillId="0" borderId="28" xfId="2" applyFont="1" applyBorder="1" applyAlignment="1">
      <alignment horizontal="center"/>
    </xf>
    <xf numFmtId="0" fontId="11" fillId="0" borderId="0" xfId="2" applyFont="1" applyFill="1" applyAlignment="1">
      <alignment horizontal="left"/>
    </xf>
    <xf numFmtId="0" fontId="13" fillId="0" borderId="25" xfId="0" applyFont="1" applyFill="1" applyBorder="1" applyAlignment="1">
      <alignment horizontal="center"/>
    </xf>
    <xf numFmtId="0" fontId="13" fillId="0" borderId="26" xfId="0" applyFont="1" applyFill="1" applyBorder="1" applyAlignment="1"/>
    <xf numFmtId="0" fontId="1" fillId="3" borderId="4" xfId="2" applyFill="1" applyBorder="1" applyAlignment="1">
      <alignment horizontal="right"/>
    </xf>
    <xf numFmtId="0" fontId="10" fillId="0" borderId="25" xfId="2" applyFont="1" applyFill="1" applyBorder="1" applyAlignment="1">
      <alignment horizontal="center"/>
    </xf>
    <xf numFmtId="0" fontId="10" fillId="0" borderId="26" xfId="2" applyFont="1" applyFill="1" applyBorder="1" applyAlignment="1">
      <alignment horizontal="center"/>
    </xf>
    <xf numFmtId="0" fontId="10" fillId="0" borderId="32" xfId="2" applyFont="1" applyFill="1" applyBorder="1" applyAlignment="1">
      <alignment horizontal="center"/>
    </xf>
    <xf numFmtId="0" fontId="10" fillId="0" borderId="71" xfId="2" applyFont="1" applyFill="1" applyBorder="1" applyAlignment="1">
      <alignment horizontal="center"/>
    </xf>
    <xf numFmtId="0" fontId="10" fillId="0" borderId="28" xfId="2" applyFont="1" applyFill="1" applyBorder="1" applyAlignment="1">
      <alignment horizontal="center"/>
    </xf>
    <xf numFmtId="0" fontId="1" fillId="2" borderId="11" xfId="2" applyFill="1" applyBorder="1" applyAlignment="1">
      <alignment horizontal="right"/>
    </xf>
    <xf numFmtId="0" fontId="1" fillId="2" borderId="12" xfId="2" applyFill="1" applyBorder="1" applyAlignment="1">
      <alignment horizontal="right"/>
    </xf>
    <xf numFmtId="177" fontId="1" fillId="2" borderId="11" xfId="2" applyNumberFormat="1" applyFill="1" applyBorder="1" applyAlignment="1">
      <alignment horizontal="right"/>
    </xf>
    <xf numFmtId="177" fontId="1" fillId="2" borderId="12" xfId="2" applyNumberFormat="1" applyFill="1" applyBorder="1" applyAlignment="1">
      <alignment horizontal="right"/>
    </xf>
    <xf numFmtId="178" fontId="1" fillId="2" borderId="11" xfId="2" applyNumberFormat="1" applyFill="1" applyBorder="1" applyAlignment="1">
      <alignment horizontal="right"/>
    </xf>
    <xf numFmtId="178" fontId="1" fillId="2" borderId="12" xfId="2" applyNumberFormat="1" applyFill="1" applyBorder="1" applyAlignment="1">
      <alignment horizontal="right"/>
    </xf>
    <xf numFmtId="0" fontId="1" fillId="0" borderId="11" xfId="2" applyBorder="1" applyAlignment="1">
      <alignment horizontal="right"/>
    </xf>
    <xf numFmtId="0" fontId="1" fillId="0" borderId="12" xfId="2" applyBorder="1" applyAlignment="1">
      <alignment horizontal="right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373592</xdr:colOff>
      <xdr:row>0</xdr:row>
      <xdr:rowOff>62441</xdr:rowOff>
    </xdr:from>
    <xdr:to>
      <xdr:col>4</xdr:col>
      <xdr:colOff>745067</xdr:colOff>
      <xdr:row>0</xdr:row>
      <xdr:rowOff>241299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507317" y="62441"/>
          <a:ext cx="304800" cy="178858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J166"/>
  <sheetViews>
    <sheetView tabSelected="1" topLeftCell="J1" zoomScale="70" zoomScaleNormal="70" zoomScaleSheetLayoutView="80" workbookViewId="0">
      <selection activeCell="AE47" sqref="AE47"/>
    </sheetView>
  </sheetViews>
  <sheetFormatPr defaultColWidth="9" defaultRowHeight="13" x14ac:dyDescent="0.2"/>
  <cols>
    <col min="1" max="1" width="3.25" style="1" customWidth="1"/>
    <col min="2" max="2" width="9.5" style="1" customWidth="1"/>
    <col min="3" max="3" width="15.33203125" style="1" customWidth="1"/>
    <col min="4" max="4" width="13" style="1" bestFit="1" customWidth="1"/>
    <col min="5" max="5" width="8.83203125" style="1" bestFit="1" customWidth="1"/>
    <col min="6" max="6" width="6.58203125" style="1" bestFit="1" customWidth="1"/>
    <col min="7" max="7" width="9.75" style="1" bestFit="1" customWidth="1"/>
    <col min="8" max="8" width="6.58203125" style="1" bestFit="1" customWidth="1"/>
    <col min="9" max="9" width="8.83203125" style="1" bestFit="1" customWidth="1"/>
    <col min="10" max="10" width="6.58203125" style="1" bestFit="1" customWidth="1"/>
    <col min="11" max="11" width="8.83203125" style="1" bestFit="1" customWidth="1"/>
    <col min="12" max="12" width="6.58203125" style="1" bestFit="1" customWidth="1"/>
    <col min="13" max="13" width="8.83203125" style="1" bestFit="1" customWidth="1"/>
    <col min="14" max="14" width="6.58203125" style="1" bestFit="1" customWidth="1"/>
    <col min="15" max="15" width="8.83203125" style="1" bestFit="1" customWidth="1"/>
    <col min="16" max="16" width="6.58203125" style="1" bestFit="1" customWidth="1"/>
    <col min="17" max="17" width="8.83203125" style="1" bestFit="1" customWidth="1"/>
    <col min="18" max="18" width="6.58203125" style="1" bestFit="1" customWidth="1"/>
    <col min="19" max="19" width="8.83203125" style="1" bestFit="1" customWidth="1"/>
    <col min="20" max="20" width="6.58203125" style="1" bestFit="1" customWidth="1"/>
    <col min="21" max="21" width="8.83203125" style="1" bestFit="1" customWidth="1"/>
    <col min="22" max="22" width="7.58203125" style="1" customWidth="1"/>
    <col min="23" max="23" width="8.83203125" style="1" customWidth="1"/>
    <col min="24" max="24" width="7.75" style="1" customWidth="1"/>
    <col min="25" max="25" width="9.58203125" style="1" bestFit="1" customWidth="1"/>
    <col min="26" max="26" width="7.75" style="1" customWidth="1"/>
    <col min="27" max="27" width="8.83203125" style="1" customWidth="1"/>
    <col min="28" max="28" width="7.75" style="1" customWidth="1"/>
    <col min="29" max="32" width="9" style="1"/>
    <col min="33" max="33" width="9" style="1" customWidth="1"/>
    <col min="34" max="34" width="9.83203125" style="1" bestFit="1" customWidth="1"/>
    <col min="35" max="35" width="9" style="1" customWidth="1"/>
    <col min="36" max="16384" width="9" style="1"/>
  </cols>
  <sheetData>
    <row r="1" spans="1:36" ht="21" x14ac:dyDescent="0.3">
      <c r="A1" s="256" t="s">
        <v>188</v>
      </c>
      <c r="B1" s="256"/>
      <c r="C1" s="256"/>
      <c r="D1" s="256"/>
      <c r="E1" s="256"/>
      <c r="F1" s="257" t="s">
        <v>0</v>
      </c>
      <c r="G1" s="257"/>
      <c r="H1" s="257"/>
      <c r="I1" s="257"/>
    </row>
    <row r="2" spans="1:36" x14ac:dyDescent="0.2">
      <c r="J2" s="2"/>
      <c r="L2" s="2"/>
      <c r="N2" s="2"/>
    </row>
    <row r="3" spans="1:36" ht="14" x14ac:dyDescent="0.2">
      <c r="A3" s="258" t="s">
        <v>1</v>
      </c>
      <c r="B3" s="258"/>
      <c r="C3" s="258"/>
      <c r="D3" s="258"/>
      <c r="E3" s="258"/>
      <c r="F3" s="258"/>
      <c r="G3" s="258"/>
      <c r="H3" s="258"/>
      <c r="I3" s="258"/>
      <c r="J3" s="2"/>
      <c r="L3" s="2"/>
      <c r="N3" s="2"/>
    </row>
    <row r="4" spans="1:36" ht="21" customHeight="1" x14ac:dyDescent="0.2">
      <c r="D4" s="259" t="s">
        <v>2</v>
      </c>
      <c r="E4" s="259"/>
      <c r="J4" s="254" t="s">
        <v>2</v>
      </c>
      <c r="K4" s="254"/>
      <c r="L4" s="254"/>
      <c r="N4" s="2"/>
      <c r="R4" s="254" t="s">
        <v>2</v>
      </c>
      <c r="S4" s="254"/>
      <c r="T4" s="254"/>
      <c r="U4" s="2"/>
      <c r="V4" s="2"/>
      <c r="Z4" s="254" t="s">
        <v>2</v>
      </c>
      <c r="AA4" s="254"/>
      <c r="AB4" s="254"/>
      <c r="AD4" s="2"/>
      <c r="AH4" s="254" t="s">
        <v>2</v>
      </c>
      <c r="AI4" s="254"/>
      <c r="AJ4" s="254"/>
    </row>
    <row r="5" spans="1:36" ht="14.25" customHeight="1" thickBot="1" x14ac:dyDescent="0.25">
      <c r="B5" s="3"/>
      <c r="C5" s="4" t="s">
        <v>3</v>
      </c>
      <c r="D5" s="5" t="s">
        <v>4</v>
      </c>
      <c r="E5" s="6" t="s">
        <v>5</v>
      </c>
      <c r="G5" s="7"/>
      <c r="H5" s="255" t="s">
        <v>3</v>
      </c>
      <c r="I5" s="255"/>
      <c r="J5" s="255" t="s">
        <v>4</v>
      </c>
      <c r="K5" s="255"/>
      <c r="L5" s="8" t="s">
        <v>5</v>
      </c>
      <c r="N5" s="260"/>
      <c r="O5" s="260"/>
      <c r="P5" s="255" t="s">
        <v>3</v>
      </c>
      <c r="Q5" s="255"/>
      <c r="R5" s="255" t="s">
        <v>4</v>
      </c>
      <c r="S5" s="255"/>
      <c r="T5" s="8" t="s">
        <v>5</v>
      </c>
      <c r="U5" s="9"/>
      <c r="V5" s="260"/>
      <c r="W5" s="260"/>
      <c r="X5" s="255" t="s">
        <v>3</v>
      </c>
      <c r="Y5" s="255"/>
      <c r="Z5" s="255" t="s">
        <v>4</v>
      </c>
      <c r="AA5" s="255"/>
      <c r="AB5" s="8" t="s">
        <v>5</v>
      </c>
      <c r="AD5" s="260"/>
      <c r="AE5" s="260"/>
      <c r="AF5" s="255" t="s">
        <v>3</v>
      </c>
      <c r="AG5" s="255"/>
      <c r="AH5" s="255" t="s">
        <v>4</v>
      </c>
      <c r="AI5" s="255"/>
      <c r="AJ5" s="8" t="s">
        <v>5</v>
      </c>
    </row>
    <row r="6" spans="1:36" ht="14.25" customHeight="1" thickTop="1" x14ac:dyDescent="0.2">
      <c r="B6" s="10" t="s">
        <v>89</v>
      </c>
      <c r="C6" s="11">
        <v>89053</v>
      </c>
      <c r="D6" s="12">
        <v>3602</v>
      </c>
      <c r="E6" s="13">
        <v>4.0447823206405173</v>
      </c>
      <c r="G6" s="14" t="s">
        <v>92</v>
      </c>
      <c r="H6" s="15"/>
      <c r="I6" s="16">
        <v>184774.37691000005</v>
      </c>
      <c r="J6" s="15"/>
      <c r="K6" s="17">
        <v>17070.221545</v>
      </c>
      <c r="L6" s="18">
        <v>9.2384138052401976</v>
      </c>
      <c r="N6" s="253" t="s">
        <v>95</v>
      </c>
      <c r="O6" s="253"/>
      <c r="P6" s="19"/>
      <c r="Q6" s="20">
        <v>222921</v>
      </c>
      <c r="R6" s="19"/>
      <c r="S6" s="21">
        <v>12986</v>
      </c>
      <c r="T6" s="22">
        <v>5.8253820860304772</v>
      </c>
      <c r="U6" s="23"/>
      <c r="V6" s="253" t="s">
        <v>6</v>
      </c>
      <c r="W6" s="253"/>
      <c r="X6" s="19"/>
      <c r="Y6" s="20">
        <v>190905</v>
      </c>
      <c r="Z6" s="19"/>
      <c r="AA6" s="21">
        <v>12590</v>
      </c>
      <c r="AB6" s="22">
        <v>6.5949032241167078</v>
      </c>
      <c r="AD6" s="253" t="s">
        <v>64</v>
      </c>
      <c r="AE6" s="253"/>
      <c r="AF6" s="19"/>
      <c r="AG6" s="20">
        <v>225779</v>
      </c>
      <c r="AH6" s="19"/>
      <c r="AI6" s="21">
        <v>6277</v>
      </c>
      <c r="AJ6" s="22">
        <v>2.7801522727977357</v>
      </c>
    </row>
    <row r="7" spans="1:36" ht="13.5" customHeight="1" x14ac:dyDescent="0.2">
      <c r="B7" s="7" t="s">
        <v>97</v>
      </c>
      <c r="C7" s="24">
        <v>103959</v>
      </c>
      <c r="D7" s="25">
        <v>3310</v>
      </c>
      <c r="E7" s="26">
        <v>3.1839475177714291</v>
      </c>
      <c r="G7" s="14" t="s">
        <v>127</v>
      </c>
      <c r="H7" s="15"/>
      <c r="I7" s="16">
        <v>374994.86393499997</v>
      </c>
      <c r="J7" s="15"/>
      <c r="K7" s="17">
        <v>11256.046354</v>
      </c>
      <c r="L7" s="18">
        <v>3.0016534722329093</v>
      </c>
      <c r="N7" s="253" t="s">
        <v>157</v>
      </c>
      <c r="O7" s="253"/>
      <c r="P7" s="19"/>
      <c r="Q7" s="20">
        <v>171023</v>
      </c>
      <c r="R7" s="19"/>
      <c r="S7" s="21">
        <v>8695</v>
      </c>
      <c r="T7" s="22">
        <v>5.0841114937756906</v>
      </c>
      <c r="U7" s="23"/>
      <c r="V7" s="253" t="s">
        <v>7</v>
      </c>
      <c r="W7" s="253"/>
      <c r="X7" s="19"/>
      <c r="Y7" s="20">
        <v>160428</v>
      </c>
      <c r="Z7" s="19"/>
      <c r="AA7" s="21">
        <v>2649</v>
      </c>
      <c r="AB7" s="22">
        <v>1.6512080185503777</v>
      </c>
      <c r="AD7" s="253" t="s">
        <v>65</v>
      </c>
      <c r="AE7" s="253"/>
      <c r="AF7" s="19"/>
      <c r="AG7" s="20">
        <v>102358</v>
      </c>
      <c r="AH7" s="19"/>
      <c r="AI7" s="21">
        <v>15557</v>
      </c>
      <c r="AJ7" s="22">
        <v>15.198616620098088</v>
      </c>
    </row>
    <row r="8" spans="1:36" ht="13.5" customHeight="1" x14ac:dyDescent="0.2">
      <c r="B8" s="7" t="s">
        <v>98</v>
      </c>
      <c r="C8" s="27">
        <v>144317</v>
      </c>
      <c r="D8" s="25">
        <v>4990.875</v>
      </c>
      <c r="E8" s="26">
        <v>3.4582724141992975</v>
      </c>
      <c r="G8" s="14" t="s">
        <v>128</v>
      </c>
      <c r="H8" s="15"/>
      <c r="I8" s="16">
        <v>672257.78866279998</v>
      </c>
      <c r="J8" s="15"/>
      <c r="K8" s="17">
        <v>82609</v>
      </c>
      <c r="L8" s="18">
        <v>12.288291990535214</v>
      </c>
      <c r="N8" s="253" t="s">
        <v>158</v>
      </c>
      <c r="O8" s="253"/>
      <c r="P8" s="19"/>
      <c r="Q8" s="20">
        <v>358009</v>
      </c>
      <c r="R8" s="19"/>
      <c r="S8" s="21">
        <v>40278</v>
      </c>
      <c r="T8" s="22">
        <v>11.25055515364139</v>
      </c>
      <c r="U8" s="23"/>
      <c r="V8" s="253" t="s">
        <v>8</v>
      </c>
      <c r="W8" s="253"/>
      <c r="X8" s="28"/>
      <c r="Y8" s="20">
        <v>249490</v>
      </c>
      <c r="Z8" s="29"/>
      <c r="AA8" s="30">
        <v>10133</v>
      </c>
      <c r="AB8" s="22">
        <v>4.0614854302777665</v>
      </c>
      <c r="AD8" s="251" t="s">
        <v>66</v>
      </c>
      <c r="AE8" s="252"/>
      <c r="AF8" s="19"/>
      <c r="AG8" s="20">
        <v>251904</v>
      </c>
      <c r="AH8" s="19"/>
      <c r="AI8" s="21">
        <v>7237</v>
      </c>
      <c r="AJ8" s="22">
        <v>2.8729198424796749</v>
      </c>
    </row>
    <row r="9" spans="1:36" ht="13.5" customHeight="1" x14ac:dyDescent="0.2">
      <c r="B9" s="7" t="s">
        <v>99</v>
      </c>
      <c r="C9" s="27">
        <v>110280</v>
      </c>
      <c r="D9" s="25">
        <v>8686</v>
      </c>
      <c r="E9" s="26">
        <v>7.8763148349655419</v>
      </c>
      <c r="G9" s="31" t="s">
        <v>129</v>
      </c>
      <c r="H9" s="15"/>
      <c r="I9" s="16">
        <v>642877</v>
      </c>
      <c r="J9" s="15"/>
      <c r="K9" s="17">
        <v>12235</v>
      </c>
      <c r="L9" s="32">
        <v>1.903163435618322</v>
      </c>
      <c r="N9" s="253" t="s">
        <v>96</v>
      </c>
      <c r="O9" s="253"/>
      <c r="P9" s="15"/>
      <c r="Q9" s="20">
        <v>170109</v>
      </c>
      <c r="R9" s="15"/>
      <c r="S9" s="21">
        <v>13612</v>
      </c>
      <c r="T9" s="22">
        <v>8.0019281754639664</v>
      </c>
      <c r="U9" s="33"/>
      <c r="V9" s="253" t="s">
        <v>9</v>
      </c>
      <c r="W9" s="253"/>
      <c r="X9" s="28"/>
      <c r="Y9" s="20">
        <v>165286</v>
      </c>
      <c r="Z9" s="29"/>
      <c r="AA9" s="30">
        <v>2541</v>
      </c>
      <c r="AB9" s="22">
        <v>1.5373352855051245</v>
      </c>
      <c r="AD9" s="251" t="s">
        <v>67</v>
      </c>
      <c r="AE9" s="252"/>
      <c r="AF9" s="19"/>
      <c r="AG9" s="20">
        <v>183381</v>
      </c>
      <c r="AH9" s="19"/>
      <c r="AI9" s="21">
        <v>2798</v>
      </c>
      <c r="AJ9" s="22">
        <v>1.5257851140521645</v>
      </c>
    </row>
    <row r="10" spans="1:36" ht="13.5" customHeight="1" x14ac:dyDescent="0.2">
      <c r="B10" s="7" t="s">
        <v>100</v>
      </c>
      <c r="C10" s="34">
        <v>148424</v>
      </c>
      <c r="D10" s="25">
        <v>10020</v>
      </c>
      <c r="E10" s="26">
        <v>6.7509297687705487</v>
      </c>
      <c r="G10" s="35" t="s">
        <v>130</v>
      </c>
      <c r="H10" s="15"/>
      <c r="I10" s="16">
        <v>269075.36752600002</v>
      </c>
      <c r="J10" s="15"/>
      <c r="K10" s="17">
        <v>84053</v>
      </c>
      <c r="L10" s="36">
        <v>31.23771632194396</v>
      </c>
      <c r="N10" s="253" t="s">
        <v>159</v>
      </c>
      <c r="O10" s="253"/>
      <c r="P10" s="19"/>
      <c r="Q10" s="20">
        <v>298412</v>
      </c>
      <c r="R10" s="19"/>
      <c r="S10" s="21">
        <v>23908</v>
      </c>
      <c r="T10" s="22">
        <v>8.0117421551412153</v>
      </c>
      <c r="U10" s="23"/>
      <c r="V10" s="253" t="s">
        <v>10</v>
      </c>
      <c r="W10" s="253"/>
      <c r="X10" s="28"/>
      <c r="Y10" s="20">
        <v>170523</v>
      </c>
      <c r="Z10" s="29"/>
      <c r="AA10" s="30">
        <v>626</v>
      </c>
      <c r="AB10" s="22">
        <v>0.3671059036024466</v>
      </c>
      <c r="AD10" s="251" t="s">
        <v>68</v>
      </c>
      <c r="AE10" s="252"/>
      <c r="AF10" s="19"/>
      <c r="AG10" s="20">
        <v>144548</v>
      </c>
      <c r="AH10" s="19"/>
      <c r="AI10" s="21">
        <v>8000</v>
      </c>
      <c r="AJ10" s="22">
        <v>5.5344937321858483</v>
      </c>
    </row>
    <row r="11" spans="1:36" ht="13.5" customHeight="1" x14ac:dyDescent="0.2">
      <c r="B11" s="7" t="s">
        <v>101</v>
      </c>
      <c r="C11" s="27">
        <v>328965</v>
      </c>
      <c r="D11" s="25">
        <v>169533</v>
      </c>
      <c r="E11" s="26">
        <v>51.535269709543563</v>
      </c>
      <c r="G11" s="35" t="s">
        <v>131</v>
      </c>
      <c r="H11" s="15"/>
      <c r="I11" s="16">
        <v>375139</v>
      </c>
      <c r="J11" s="15"/>
      <c r="K11" s="17">
        <v>58195</v>
      </c>
      <c r="L11" s="36">
        <v>15.512916545600429</v>
      </c>
      <c r="N11" s="253" t="s">
        <v>160</v>
      </c>
      <c r="O11" s="253"/>
      <c r="P11" s="19"/>
      <c r="Q11" s="20">
        <v>667376</v>
      </c>
      <c r="R11" s="19"/>
      <c r="S11" s="21">
        <v>52049</v>
      </c>
      <c r="T11" s="22">
        <v>7.7990518088753564</v>
      </c>
      <c r="V11" s="253" t="s">
        <v>11</v>
      </c>
      <c r="W11" s="253"/>
      <c r="X11" s="28"/>
      <c r="Y11" s="20">
        <v>278392</v>
      </c>
      <c r="Z11" s="29"/>
      <c r="AA11" s="30">
        <v>10025</v>
      </c>
      <c r="AB11" s="22">
        <v>3.6010373861317855</v>
      </c>
      <c r="AD11" s="251" t="s">
        <v>69</v>
      </c>
      <c r="AE11" s="252"/>
      <c r="AF11" s="19"/>
      <c r="AG11" s="20">
        <v>492378</v>
      </c>
      <c r="AH11" s="19"/>
      <c r="AI11" s="21">
        <v>9613</v>
      </c>
      <c r="AJ11" s="22">
        <v>1.9523618033299619</v>
      </c>
    </row>
    <row r="12" spans="1:36" ht="13.5" customHeight="1" x14ac:dyDescent="0.2">
      <c r="B12" s="3" t="s">
        <v>102</v>
      </c>
      <c r="C12" s="37">
        <v>215799</v>
      </c>
      <c r="D12" s="25">
        <v>82821</v>
      </c>
      <c r="E12" s="38">
        <v>38.378769132387077</v>
      </c>
      <c r="G12" s="35" t="s">
        <v>132</v>
      </c>
      <c r="H12" s="15"/>
      <c r="I12" s="16">
        <v>283743</v>
      </c>
      <c r="J12" s="15"/>
      <c r="K12" s="17">
        <v>61099</v>
      </c>
      <c r="L12" s="36">
        <v>21.533218440631135</v>
      </c>
      <c r="N12" s="253" t="s">
        <v>161</v>
      </c>
      <c r="O12" s="253"/>
      <c r="P12" s="19"/>
      <c r="Q12" s="20">
        <v>241253</v>
      </c>
      <c r="R12" s="19"/>
      <c r="S12" s="21">
        <v>33023</v>
      </c>
      <c r="T12" s="22">
        <v>13.688119940477424</v>
      </c>
      <c r="V12" s="253" t="s">
        <v>12</v>
      </c>
      <c r="W12" s="253"/>
      <c r="X12" s="28"/>
      <c r="Y12" s="20">
        <v>230879</v>
      </c>
      <c r="Z12" s="29"/>
      <c r="AA12" s="30">
        <v>15275</v>
      </c>
      <c r="AB12" s="22">
        <v>6.6160196466547418</v>
      </c>
      <c r="AD12" s="251" t="s">
        <v>70</v>
      </c>
      <c r="AE12" s="252"/>
      <c r="AF12" s="19"/>
      <c r="AG12" s="20">
        <v>225596</v>
      </c>
      <c r="AH12" s="19"/>
      <c r="AI12" s="21">
        <v>4613</v>
      </c>
      <c r="AJ12" s="22">
        <v>2.0448057589673576</v>
      </c>
    </row>
    <row r="13" spans="1:36" ht="14.25" customHeight="1" x14ac:dyDescent="0.2">
      <c r="B13" s="39" t="s">
        <v>103</v>
      </c>
      <c r="C13" s="40">
        <v>157114</v>
      </c>
      <c r="D13" s="41">
        <v>7907</v>
      </c>
      <c r="E13" s="36">
        <v>5.0326514505390989</v>
      </c>
      <c r="G13" s="35" t="s">
        <v>133</v>
      </c>
      <c r="H13" s="15"/>
      <c r="I13" s="16">
        <v>325345.11008700007</v>
      </c>
      <c r="J13" s="15"/>
      <c r="K13" s="17">
        <v>26674.569562000001</v>
      </c>
      <c r="L13" s="36">
        <v>8.1988536895074251</v>
      </c>
      <c r="N13" s="253" t="s">
        <v>162</v>
      </c>
      <c r="O13" s="253"/>
      <c r="P13" s="19"/>
      <c r="Q13" s="20">
        <v>306040</v>
      </c>
      <c r="R13" s="19"/>
      <c r="S13" s="21">
        <v>67034</v>
      </c>
      <c r="T13" s="22">
        <v>21.903672722519932</v>
      </c>
      <c r="V13" s="253" t="s">
        <v>13</v>
      </c>
      <c r="W13" s="253"/>
      <c r="X13" s="28"/>
      <c r="Y13" s="20">
        <v>300625</v>
      </c>
      <c r="Z13" s="29"/>
      <c r="AA13" s="30">
        <v>7524</v>
      </c>
      <c r="AB13" s="22">
        <v>2.5027858627858626</v>
      </c>
      <c r="AD13" s="251" t="s">
        <v>71</v>
      </c>
      <c r="AE13" s="252"/>
      <c r="AF13" s="19"/>
      <c r="AG13" s="20">
        <v>205675</v>
      </c>
      <c r="AH13" s="19"/>
      <c r="AI13" s="21">
        <v>233</v>
      </c>
      <c r="AJ13" s="22">
        <v>0.1132855232770147</v>
      </c>
    </row>
    <row r="14" spans="1:36" x14ac:dyDescent="0.2">
      <c r="B14" s="39" t="s">
        <v>104</v>
      </c>
      <c r="C14" s="40">
        <v>215533</v>
      </c>
      <c r="D14" s="215">
        <v>43015</v>
      </c>
      <c r="E14" s="36">
        <v>19.957500707548263</v>
      </c>
      <c r="G14" s="35" t="s">
        <v>134</v>
      </c>
      <c r="H14" s="15"/>
      <c r="I14" s="16">
        <v>279097.07079920004</v>
      </c>
      <c r="J14" s="15"/>
      <c r="K14" s="17">
        <v>25640</v>
      </c>
      <c r="L14" s="36">
        <v>9.1867678605795984</v>
      </c>
      <c r="N14" s="253" t="s">
        <v>163</v>
      </c>
      <c r="O14" s="253"/>
      <c r="P14" s="19"/>
      <c r="Q14" s="20">
        <v>373562</v>
      </c>
      <c r="R14" s="19"/>
      <c r="S14" s="20">
        <v>80124</v>
      </c>
      <c r="T14" s="22">
        <v>21.448648417130222</v>
      </c>
      <c r="V14" s="253" t="s">
        <v>14</v>
      </c>
      <c r="W14" s="253"/>
      <c r="X14" s="28"/>
      <c r="Y14" s="20">
        <v>662019</v>
      </c>
      <c r="Z14" s="29"/>
      <c r="AA14" s="30">
        <v>39522</v>
      </c>
      <c r="AB14" s="22">
        <v>5.969919292346594</v>
      </c>
      <c r="AD14" s="251" t="s">
        <v>72</v>
      </c>
      <c r="AE14" s="252"/>
      <c r="AF14" s="19"/>
      <c r="AG14" s="20">
        <v>271757</v>
      </c>
      <c r="AH14" s="19"/>
      <c r="AI14" s="21">
        <v>3136</v>
      </c>
      <c r="AJ14" s="22">
        <v>1.1539721147937312</v>
      </c>
    </row>
    <row r="15" spans="1:36" x14ac:dyDescent="0.2">
      <c r="B15" s="39" t="s">
        <v>90</v>
      </c>
      <c r="C15" s="40">
        <v>171297</v>
      </c>
      <c r="D15" s="215">
        <v>6992</v>
      </c>
      <c r="E15" s="36">
        <v>4.0817994477428092</v>
      </c>
      <c r="G15" s="35" t="s">
        <v>135</v>
      </c>
      <c r="H15" s="15"/>
      <c r="I15" s="16">
        <v>291313.24937099998</v>
      </c>
      <c r="J15" s="15"/>
      <c r="K15" s="17">
        <v>28954.091820000001</v>
      </c>
      <c r="L15" s="36">
        <v>9.9391606397983345</v>
      </c>
      <c r="N15" s="253" t="s">
        <v>164</v>
      </c>
      <c r="O15" s="253"/>
      <c r="P15" s="19"/>
      <c r="Q15" s="20">
        <v>243954</v>
      </c>
      <c r="R15" s="19"/>
      <c r="S15" s="20">
        <v>17215</v>
      </c>
      <c r="T15" s="22">
        <v>7.056658222451774</v>
      </c>
      <c r="V15" s="253" t="s">
        <v>15</v>
      </c>
      <c r="W15" s="253"/>
      <c r="X15" s="28"/>
      <c r="Y15" s="20">
        <v>198511</v>
      </c>
      <c r="Z15" s="29"/>
      <c r="AA15" s="30">
        <v>3751</v>
      </c>
      <c r="AB15" s="22">
        <v>1.8895678325130598</v>
      </c>
      <c r="AD15" s="251" t="s">
        <v>73</v>
      </c>
      <c r="AE15" s="252"/>
      <c r="AF15" s="19"/>
      <c r="AG15" s="20">
        <v>212594</v>
      </c>
      <c r="AH15" s="19"/>
      <c r="AI15" s="21">
        <v>6772</v>
      </c>
      <c r="AJ15" s="22">
        <v>3.185414451960074</v>
      </c>
    </row>
    <row r="16" spans="1:36" x14ac:dyDescent="0.2">
      <c r="B16" s="42" t="s">
        <v>105</v>
      </c>
      <c r="C16" s="43">
        <v>242761</v>
      </c>
      <c r="D16" s="41">
        <v>20977</v>
      </c>
      <c r="E16" s="18">
        <v>8.6410090582918997</v>
      </c>
      <c r="G16" s="44" t="s">
        <v>136</v>
      </c>
      <c r="H16" s="15"/>
      <c r="I16" s="16">
        <v>242918</v>
      </c>
      <c r="J16" s="15"/>
      <c r="K16" s="17">
        <v>34941</v>
      </c>
      <c r="L16" s="36">
        <v>14.383866160597403</v>
      </c>
      <c r="N16" s="253" t="s">
        <v>165</v>
      </c>
      <c r="O16" s="253"/>
      <c r="P16" s="19"/>
      <c r="Q16" s="20">
        <v>248921</v>
      </c>
      <c r="R16" s="19"/>
      <c r="S16" s="20">
        <v>6395</v>
      </c>
      <c r="T16" s="22">
        <v>2.569088184604754</v>
      </c>
      <c r="V16" s="253" t="s">
        <v>16</v>
      </c>
      <c r="W16" s="253"/>
      <c r="X16" s="28"/>
      <c r="Y16" s="20">
        <v>155247</v>
      </c>
      <c r="Z16" s="29"/>
      <c r="AA16" s="30">
        <v>1718</v>
      </c>
      <c r="AB16" s="22">
        <v>1.1066236384600023</v>
      </c>
      <c r="AD16" s="251" t="s">
        <v>74</v>
      </c>
      <c r="AE16" s="252"/>
      <c r="AF16" s="19"/>
      <c r="AG16" s="20">
        <v>419199</v>
      </c>
      <c r="AH16" s="19"/>
      <c r="AI16" s="21">
        <v>3096</v>
      </c>
      <c r="AJ16" s="22">
        <v>0.73855138013210908</v>
      </c>
    </row>
    <row r="17" spans="1:36" x14ac:dyDescent="0.2">
      <c r="B17" s="42" t="s">
        <v>106</v>
      </c>
      <c r="C17" s="43">
        <v>505797</v>
      </c>
      <c r="D17" s="41">
        <v>78578</v>
      </c>
      <c r="E17" s="18">
        <v>15.535481626027833</v>
      </c>
      <c r="G17" s="44" t="s">
        <v>137</v>
      </c>
      <c r="H17" s="15"/>
      <c r="I17" s="16">
        <v>324960.73308600002</v>
      </c>
      <c r="J17" s="15"/>
      <c r="K17" s="17">
        <v>15800.87556</v>
      </c>
      <c r="L17" s="18">
        <v>4.8623953454149609</v>
      </c>
      <c r="N17" s="253" t="s">
        <v>166</v>
      </c>
      <c r="O17" s="253"/>
      <c r="P17" s="19"/>
      <c r="Q17" s="20">
        <v>266719</v>
      </c>
      <c r="R17" s="19"/>
      <c r="S17" s="20">
        <v>11647</v>
      </c>
      <c r="T17" s="22">
        <v>4.3667680217757265</v>
      </c>
      <c r="V17" s="253" t="s">
        <v>17</v>
      </c>
      <c r="W17" s="253"/>
      <c r="X17" s="28"/>
      <c r="Y17" s="20">
        <v>288997</v>
      </c>
      <c r="Z17" s="29"/>
      <c r="AA17" s="30">
        <v>11363</v>
      </c>
      <c r="AB17" s="22">
        <v>3.9318747253431692</v>
      </c>
      <c r="AD17" s="251" t="s">
        <v>75</v>
      </c>
      <c r="AE17" s="252"/>
      <c r="AF17" s="19"/>
      <c r="AG17" s="20">
        <v>735155</v>
      </c>
      <c r="AH17" s="19"/>
      <c r="AI17" s="21">
        <v>8338</v>
      </c>
      <c r="AJ17" s="22">
        <v>1.1341825873455258</v>
      </c>
    </row>
    <row r="18" spans="1:36" x14ac:dyDescent="0.2">
      <c r="B18" s="42" t="s">
        <v>107</v>
      </c>
      <c r="C18" s="43">
        <v>108431.670455</v>
      </c>
      <c r="D18" s="41">
        <v>14918.8945</v>
      </c>
      <c r="E18" s="18">
        <v>13.758797994531921</v>
      </c>
      <c r="G18" s="14" t="s">
        <v>93</v>
      </c>
      <c r="H18" s="15"/>
      <c r="I18" s="16">
        <v>241482.51199999999</v>
      </c>
      <c r="J18" s="15"/>
      <c r="K18" s="17">
        <v>3409.9717200000005</v>
      </c>
      <c r="L18" s="45">
        <v>1.4120988272641462</v>
      </c>
      <c r="N18" s="253" t="s">
        <v>167</v>
      </c>
      <c r="O18" s="253"/>
      <c r="P18" s="19"/>
      <c r="Q18" s="20">
        <v>269245</v>
      </c>
      <c r="R18" s="19"/>
      <c r="S18" s="20">
        <v>21545</v>
      </c>
      <c r="T18" s="22">
        <v>8.0020056082749917</v>
      </c>
      <c r="V18" s="253" t="s">
        <v>18</v>
      </c>
      <c r="W18" s="253"/>
      <c r="X18" s="28"/>
      <c r="Y18" s="20">
        <v>264227</v>
      </c>
      <c r="Z18" s="29"/>
      <c r="AA18" s="30">
        <v>73434</v>
      </c>
      <c r="AB18" s="22">
        <v>27.792012171352663</v>
      </c>
      <c r="AD18" s="251" t="s">
        <v>76</v>
      </c>
      <c r="AE18" s="252"/>
      <c r="AF18" s="221"/>
      <c r="AG18" s="224">
        <v>198519</v>
      </c>
      <c r="AH18" s="221"/>
      <c r="AI18" s="225">
        <v>15665</v>
      </c>
      <c r="AJ18" s="226">
        <v>7.8909323540819765</v>
      </c>
    </row>
    <row r="19" spans="1:36" x14ac:dyDescent="0.2">
      <c r="B19" s="39" t="s">
        <v>108</v>
      </c>
      <c r="C19" s="40">
        <v>131244.32708700001</v>
      </c>
      <c r="D19" s="41">
        <v>51937.764000000003</v>
      </c>
      <c r="E19" s="18">
        <v>39.57334016088268</v>
      </c>
      <c r="G19" s="14" t="s">
        <v>138</v>
      </c>
      <c r="H19" s="15"/>
      <c r="I19" s="16">
        <v>288640</v>
      </c>
      <c r="J19" s="15"/>
      <c r="K19" s="17">
        <v>7222</v>
      </c>
      <c r="L19" s="45">
        <v>2.5020787139689578</v>
      </c>
      <c r="N19" s="253" t="s">
        <v>168</v>
      </c>
      <c r="O19" s="253"/>
      <c r="P19" s="19"/>
      <c r="Q19" s="20">
        <v>199314</v>
      </c>
      <c r="R19" s="19"/>
      <c r="S19" s="20">
        <v>9458</v>
      </c>
      <c r="T19" s="22">
        <v>4.7452762977011149</v>
      </c>
      <c r="V19" s="253" t="s">
        <v>19</v>
      </c>
      <c r="W19" s="253"/>
      <c r="X19" s="28"/>
      <c r="Y19" s="20">
        <v>181304</v>
      </c>
      <c r="Z19" s="29"/>
      <c r="AA19" s="30">
        <v>7416</v>
      </c>
      <c r="AB19" s="22">
        <v>4.0903675594581479</v>
      </c>
      <c r="AD19" s="251" t="s">
        <v>77</v>
      </c>
      <c r="AE19" s="252"/>
      <c r="AF19" s="221"/>
      <c r="AG19" s="224">
        <v>176595</v>
      </c>
      <c r="AH19" s="221"/>
      <c r="AI19" s="225">
        <v>4089</v>
      </c>
      <c r="AJ19" s="226">
        <v>2.3154675953452815</v>
      </c>
    </row>
    <row r="20" spans="1:36" x14ac:dyDescent="0.2">
      <c r="B20" s="39" t="s">
        <v>109</v>
      </c>
      <c r="C20" s="40">
        <v>201687.73335900001</v>
      </c>
      <c r="D20" s="41">
        <v>23633.109750000003</v>
      </c>
      <c r="E20" s="18">
        <v>11.7176733341207</v>
      </c>
      <c r="G20" s="14" t="s">
        <v>139</v>
      </c>
      <c r="H20" s="15"/>
      <c r="I20" s="16">
        <v>615513</v>
      </c>
      <c r="J20" s="15"/>
      <c r="K20" s="17">
        <v>34428</v>
      </c>
      <c r="L20" s="45">
        <v>5.5933830804548403</v>
      </c>
      <c r="N20" s="253" t="s">
        <v>169</v>
      </c>
      <c r="O20" s="253"/>
      <c r="P20" s="19"/>
      <c r="Q20" s="20">
        <v>319564</v>
      </c>
      <c r="R20" s="19"/>
      <c r="S20" s="20">
        <v>15651</v>
      </c>
      <c r="T20" s="22">
        <v>4.8976104942984815</v>
      </c>
      <c r="V20" s="253" t="s">
        <v>20</v>
      </c>
      <c r="W20" s="253"/>
      <c r="X20" s="28"/>
      <c r="Y20" s="20">
        <v>320044</v>
      </c>
      <c r="Z20" s="29"/>
      <c r="AA20" s="30">
        <v>12859</v>
      </c>
      <c r="AB20" s="22">
        <v>4.0178850408068891</v>
      </c>
      <c r="AD20" s="251" t="s">
        <v>78</v>
      </c>
      <c r="AE20" s="252"/>
      <c r="AF20" s="221"/>
      <c r="AG20" s="224">
        <v>342723</v>
      </c>
      <c r="AH20" s="221"/>
      <c r="AI20" s="225">
        <v>3402</v>
      </c>
      <c r="AJ20" s="226">
        <v>0.99263836976216957</v>
      </c>
    </row>
    <row r="21" spans="1:36" x14ac:dyDescent="0.2">
      <c r="B21" s="39" t="s">
        <v>110</v>
      </c>
      <c r="C21" s="40">
        <v>179524.82289299998</v>
      </c>
      <c r="D21" s="41">
        <v>33235.215000000004</v>
      </c>
      <c r="E21" s="18">
        <v>18.512879981955916</v>
      </c>
      <c r="G21" s="44" t="s">
        <v>140</v>
      </c>
      <c r="H21" s="15"/>
      <c r="I21" s="16">
        <v>236786</v>
      </c>
      <c r="J21" s="15"/>
      <c r="K21" s="16">
        <v>25165</v>
      </c>
      <c r="L21" s="45">
        <v>10.627739815698563</v>
      </c>
      <c r="N21" s="253" t="s">
        <v>49</v>
      </c>
      <c r="O21" s="253"/>
      <c r="P21" s="19"/>
      <c r="Q21" s="20">
        <v>217712</v>
      </c>
      <c r="R21" s="19"/>
      <c r="S21" s="20">
        <v>34036</v>
      </c>
      <c r="T21" s="22">
        <v>15.63349746454031</v>
      </c>
      <c r="V21" s="253" t="s">
        <v>21</v>
      </c>
      <c r="W21" s="253"/>
      <c r="X21" s="28"/>
      <c r="Y21" s="20">
        <v>270951</v>
      </c>
      <c r="Z21" s="29"/>
      <c r="AA21" s="30">
        <v>15828</v>
      </c>
      <c r="AB21" s="22">
        <v>5.8416466445962554</v>
      </c>
      <c r="AD21" s="251" t="s">
        <v>79</v>
      </c>
      <c r="AE21" s="252"/>
      <c r="AF21" s="221"/>
      <c r="AG21" s="224">
        <v>335064</v>
      </c>
      <c r="AH21" s="221"/>
      <c r="AI21" s="225">
        <v>4429</v>
      </c>
      <c r="AJ21" s="226">
        <v>1.3218370221808371</v>
      </c>
    </row>
    <row r="22" spans="1:36" x14ac:dyDescent="0.2">
      <c r="B22" s="42" t="s">
        <v>111</v>
      </c>
      <c r="C22" s="43">
        <v>221975</v>
      </c>
      <c r="D22" s="41">
        <v>20918</v>
      </c>
      <c r="E22" s="18">
        <v>9.4235837369073092</v>
      </c>
      <c r="G22" s="44" t="s">
        <v>141</v>
      </c>
      <c r="H22" s="15"/>
      <c r="I22" s="16">
        <v>194722</v>
      </c>
      <c r="J22" s="15"/>
      <c r="K22" s="16">
        <v>11434</v>
      </c>
      <c r="L22" s="45">
        <v>5.8719610521666787</v>
      </c>
      <c r="N22" s="253" t="s">
        <v>170</v>
      </c>
      <c r="O22" s="253"/>
      <c r="P22" s="19"/>
      <c r="Q22" s="20">
        <v>341260</v>
      </c>
      <c r="R22" s="19"/>
      <c r="S22" s="20">
        <v>55530</v>
      </c>
      <c r="T22" s="22">
        <v>16.272050635878802</v>
      </c>
      <c r="V22" s="253" t="s">
        <v>22</v>
      </c>
      <c r="W22" s="253"/>
      <c r="X22" s="28"/>
      <c r="Y22" s="20">
        <v>188454</v>
      </c>
      <c r="Z22" s="29"/>
      <c r="AA22" s="30">
        <v>3199</v>
      </c>
      <c r="AB22" s="22">
        <v>1.697496471287423</v>
      </c>
      <c r="AD22" s="251" t="s">
        <v>80</v>
      </c>
      <c r="AE22" s="252"/>
      <c r="AF22" s="221"/>
      <c r="AG22" s="224">
        <v>189260</v>
      </c>
      <c r="AH22" s="221"/>
      <c r="AI22" s="225">
        <v>350</v>
      </c>
      <c r="AJ22" s="226">
        <v>0.18493078304977281</v>
      </c>
    </row>
    <row r="23" spans="1:36" x14ac:dyDescent="0.2">
      <c r="B23" s="42" t="s">
        <v>112</v>
      </c>
      <c r="C23" s="43">
        <v>274825.34853999998</v>
      </c>
      <c r="D23" s="41">
        <v>19509.626749999999</v>
      </c>
      <c r="E23" s="18">
        <v>7.0989182233895844</v>
      </c>
      <c r="G23" s="44" t="s">
        <v>142</v>
      </c>
      <c r="H23" s="15"/>
      <c r="I23" s="16">
        <v>341993</v>
      </c>
      <c r="J23" s="15"/>
      <c r="K23" s="16">
        <v>95837</v>
      </c>
      <c r="L23" s="45">
        <v>28.023088191863575</v>
      </c>
      <c r="N23" s="253" t="s">
        <v>171</v>
      </c>
      <c r="O23" s="253"/>
      <c r="P23" s="19"/>
      <c r="Q23" s="20">
        <v>586107</v>
      </c>
      <c r="R23" s="19"/>
      <c r="S23" s="20">
        <v>83844</v>
      </c>
      <c r="T23" s="22">
        <v>14.305237780814767</v>
      </c>
      <c r="V23" s="253" t="s">
        <v>23</v>
      </c>
      <c r="W23" s="253"/>
      <c r="X23" s="28"/>
      <c r="Y23" s="20">
        <v>410391</v>
      </c>
      <c r="Z23" s="29"/>
      <c r="AA23" s="30">
        <v>8387</v>
      </c>
      <c r="AB23" s="22">
        <v>2.0436608015282984</v>
      </c>
      <c r="AD23" s="251" t="s">
        <v>81</v>
      </c>
      <c r="AE23" s="252"/>
      <c r="AF23" s="221"/>
      <c r="AG23" s="224">
        <v>431953</v>
      </c>
      <c r="AH23" s="221"/>
      <c r="AI23" s="225">
        <v>3669</v>
      </c>
      <c r="AJ23" s="226">
        <v>0.84939796690843683</v>
      </c>
    </row>
    <row r="24" spans="1:36" x14ac:dyDescent="0.2">
      <c r="B24" s="46" t="s">
        <v>113</v>
      </c>
      <c r="C24" s="47">
        <v>130297.12239700001</v>
      </c>
      <c r="D24" s="41">
        <v>-10596.267006000002</v>
      </c>
      <c r="E24" s="18">
        <v>-8.1323875854406236</v>
      </c>
      <c r="G24" s="44" t="s">
        <v>143</v>
      </c>
      <c r="H24" s="15"/>
      <c r="I24" s="16">
        <v>245694</v>
      </c>
      <c r="J24" s="15"/>
      <c r="K24" s="16">
        <v>11227</v>
      </c>
      <c r="L24" s="45">
        <v>4.5695051568210863</v>
      </c>
      <c r="N24" s="253" t="s">
        <v>172</v>
      </c>
      <c r="O24" s="253"/>
      <c r="P24" s="19"/>
      <c r="Q24" s="20">
        <v>243965</v>
      </c>
      <c r="R24" s="19"/>
      <c r="S24" s="20">
        <v>134817</v>
      </c>
      <c r="T24" s="22">
        <v>55.260795605927079</v>
      </c>
      <c r="V24" s="253" t="s">
        <v>24</v>
      </c>
      <c r="W24" s="253"/>
      <c r="X24" s="28"/>
      <c r="Y24" s="20">
        <v>387695</v>
      </c>
      <c r="Z24" s="29"/>
      <c r="AA24" s="30">
        <v>763</v>
      </c>
      <c r="AB24" s="22">
        <v>0.19680418885979958</v>
      </c>
      <c r="AD24" s="251" t="s">
        <v>82</v>
      </c>
      <c r="AE24" s="252"/>
      <c r="AF24" s="221"/>
      <c r="AG24" s="224">
        <v>218553</v>
      </c>
      <c r="AH24" s="221"/>
      <c r="AI24" s="225">
        <v>165</v>
      </c>
      <c r="AJ24" s="226">
        <v>7.5496561474791016E-2</v>
      </c>
    </row>
    <row r="25" spans="1:36" x14ac:dyDescent="0.2">
      <c r="B25" s="42" t="s">
        <v>114</v>
      </c>
      <c r="C25" s="48">
        <v>150583.44225299999</v>
      </c>
      <c r="D25" s="41">
        <v>17431.741227999999</v>
      </c>
      <c r="E25" s="18">
        <v>11.576134113545088</v>
      </c>
      <c r="G25" s="44" t="s">
        <v>144</v>
      </c>
      <c r="H25" s="15"/>
      <c r="I25" s="16">
        <v>243808</v>
      </c>
      <c r="J25" s="15"/>
      <c r="K25" s="16">
        <v>7783</v>
      </c>
      <c r="L25" s="49">
        <v>3.1922660454127838</v>
      </c>
      <c r="N25" s="253" t="s">
        <v>173</v>
      </c>
      <c r="O25" s="253"/>
      <c r="P25" s="19"/>
      <c r="Q25" s="20">
        <v>193827</v>
      </c>
      <c r="R25" s="19"/>
      <c r="S25" s="20">
        <v>4090</v>
      </c>
      <c r="T25" s="22">
        <v>2.1101291357757175</v>
      </c>
      <c r="V25" s="253" t="s">
        <v>25</v>
      </c>
      <c r="W25" s="253"/>
      <c r="X25" s="28"/>
      <c r="Y25" s="20">
        <v>326390</v>
      </c>
      <c r="Z25" s="29"/>
      <c r="AA25" s="30">
        <v>2414</v>
      </c>
      <c r="AB25" s="22">
        <v>0.73960599283066264</v>
      </c>
      <c r="AD25" s="251" t="s">
        <v>83</v>
      </c>
      <c r="AE25" s="252"/>
      <c r="AF25" s="221"/>
      <c r="AG25" s="224">
        <v>202106</v>
      </c>
      <c r="AH25" s="221"/>
      <c r="AI25" s="225">
        <v>3913</v>
      </c>
      <c r="AJ25" s="226">
        <v>1.936112732922328</v>
      </c>
    </row>
    <row r="26" spans="1:36" x14ac:dyDescent="0.2">
      <c r="B26" s="42" t="s">
        <v>115</v>
      </c>
      <c r="C26" s="48">
        <v>263029.70911300002</v>
      </c>
      <c r="D26" s="41">
        <v>26380.90625</v>
      </c>
      <c r="E26" s="18">
        <v>10.029629861570701</v>
      </c>
      <c r="G26" s="44" t="s">
        <v>145</v>
      </c>
      <c r="H26" s="15"/>
      <c r="I26" s="16">
        <v>283536</v>
      </c>
      <c r="J26" s="15"/>
      <c r="K26" s="16">
        <v>10465</v>
      </c>
      <c r="L26" s="49">
        <v>3.6908893403306808</v>
      </c>
      <c r="M26" s="50"/>
      <c r="N26" s="253" t="s">
        <v>174</v>
      </c>
      <c r="O26" s="253"/>
      <c r="P26" s="19"/>
      <c r="Q26" s="20">
        <v>197541</v>
      </c>
      <c r="R26" s="19"/>
      <c r="S26" s="20">
        <v>12232</v>
      </c>
      <c r="T26" s="22">
        <v>6.1921322662130898</v>
      </c>
      <c r="V26" s="253" t="s">
        <v>26</v>
      </c>
      <c r="W26" s="253"/>
      <c r="X26" s="28"/>
      <c r="Y26" s="20">
        <v>838359</v>
      </c>
      <c r="Z26" s="29"/>
      <c r="AA26" s="30">
        <v>24918</v>
      </c>
      <c r="AB26" s="22">
        <v>2.9722350448912698</v>
      </c>
      <c r="AD26" s="251" t="s">
        <v>84</v>
      </c>
      <c r="AE26" s="252"/>
      <c r="AF26" s="221"/>
      <c r="AG26" s="224">
        <v>407669</v>
      </c>
      <c r="AH26" s="221"/>
      <c r="AI26" s="225">
        <v>6358</v>
      </c>
      <c r="AJ26" s="226">
        <v>1.5595985959197292</v>
      </c>
    </row>
    <row r="27" spans="1:36" x14ac:dyDescent="0.2">
      <c r="B27" s="42" t="s">
        <v>91</v>
      </c>
      <c r="C27" s="48">
        <v>169236.2650705</v>
      </c>
      <c r="D27" s="41">
        <v>17482.687375000001</v>
      </c>
      <c r="E27" s="18">
        <v>10.330343421202961</v>
      </c>
      <c r="G27" s="51" t="s">
        <v>146</v>
      </c>
      <c r="H27" s="15"/>
      <c r="I27" s="16">
        <v>242609</v>
      </c>
      <c r="J27" s="15"/>
      <c r="K27" s="16">
        <v>24130.68348</v>
      </c>
      <c r="L27" s="49">
        <v>9.9463265913465708</v>
      </c>
      <c r="M27" s="50"/>
      <c r="N27" s="253" t="s">
        <v>175</v>
      </c>
      <c r="O27" s="253"/>
      <c r="P27" s="19"/>
      <c r="Q27" s="20">
        <v>142217</v>
      </c>
      <c r="R27" s="19"/>
      <c r="S27" s="20">
        <v>7390</v>
      </c>
      <c r="T27" s="22">
        <v>5.1962845510733597</v>
      </c>
      <c r="V27" s="253" t="s">
        <v>52</v>
      </c>
      <c r="W27" s="253"/>
      <c r="X27" s="28"/>
      <c r="Y27" s="20">
        <v>166555</v>
      </c>
      <c r="Z27" s="29"/>
      <c r="AA27" s="30">
        <v>9162</v>
      </c>
      <c r="AB27" s="22">
        <v>5.5008855933475429</v>
      </c>
      <c r="AD27" s="287" t="s">
        <v>85</v>
      </c>
      <c r="AE27" s="288"/>
      <c r="AF27" s="15"/>
      <c r="AG27" s="233">
        <v>286612</v>
      </c>
      <c r="AH27" s="15"/>
      <c r="AI27" s="234">
        <v>12316</v>
      </c>
      <c r="AJ27" s="235">
        <v>4.2970985164612783</v>
      </c>
    </row>
    <row r="28" spans="1:36" x14ac:dyDescent="0.2">
      <c r="B28" s="42" t="s">
        <v>116</v>
      </c>
      <c r="C28" s="43">
        <v>270300.45321050001</v>
      </c>
      <c r="D28" s="41">
        <v>31906.866649999996</v>
      </c>
      <c r="E28" s="18">
        <v>11.804222401784916</v>
      </c>
      <c r="G28" s="44" t="s">
        <v>147</v>
      </c>
      <c r="H28" s="15"/>
      <c r="I28" s="16">
        <v>265153</v>
      </c>
      <c r="J28" s="15"/>
      <c r="K28" s="16">
        <v>16661</v>
      </c>
      <c r="L28" s="49">
        <v>6.2835419550221943</v>
      </c>
      <c r="M28" s="53"/>
      <c r="N28" s="253" t="s">
        <v>176</v>
      </c>
      <c r="O28" s="253"/>
      <c r="P28" s="19"/>
      <c r="Q28" s="20">
        <v>254917</v>
      </c>
      <c r="R28" s="19"/>
      <c r="S28" s="20">
        <v>21201</v>
      </c>
      <c r="T28" s="22">
        <v>8.3168246919585584</v>
      </c>
      <c r="V28" s="253" t="s">
        <v>53</v>
      </c>
      <c r="W28" s="253"/>
      <c r="X28" s="28"/>
      <c r="Y28" s="20">
        <v>243020</v>
      </c>
      <c r="Z28" s="29"/>
      <c r="AA28" s="30">
        <v>16637</v>
      </c>
      <c r="AB28" s="22">
        <v>6.845938605876059</v>
      </c>
      <c r="AD28" s="251" t="s">
        <v>87</v>
      </c>
      <c r="AE28" s="252"/>
      <c r="AF28" s="221"/>
      <c r="AG28" s="236">
        <v>399118</v>
      </c>
      <c r="AH28" s="221"/>
      <c r="AI28" s="225">
        <v>11315</v>
      </c>
      <c r="AJ28" s="226">
        <v>2.8350011775966006</v>
      </c>
    </row>
    <row r="29" spans="1:36" x14ac:dyDescent="0.2">
      <c r="B29" s="42" t="s">
        <v>117</v>
      </c>
      <c r="C29" s="43">
        <v>476340.58362605004</v>
      </c>
      <c r="D29" s="41">
        <v>105378.147138</v>
      </c>
      <c r="E29" s="18">
        <v>22.122437340070704</v>
      </c>
      <c r="G29" s="44" t="s">
        <v>148</v>
      </c>
      <c r="H29" s="19"/>
      <c r="I29" s="16">
        <v>336239</v>
      </c>
      <c r="J29" s="19"/>
      <c r="K29" s="16">
        <v>18937</v>
      </c>
      <c r="L29" s="49">
        <v>5.6320058053943773</v>
      </c>
      <c r="M29" s="54"/>
      <c r="N29" s="253" t="s">
        <v>177</v>
      </c>
      <c r="O29" s="253"/>
      <c r="P29" s="19"/>
      <c r="Q29" s="20">
        <v>234957</v>
      </c>
      <c r="R29" s="19"/>
      <c r="S29" s="20">
        <v>9382</v>
      </c>
      <c r="T29" s="22">
        <v>3.9930710725792378</v>
      </c>
      <c r="V29" s="253" t="s">
        <v>54</v>
      </c>
      <c r="W29" s="253"/>
      <c r="X29" s="28"/>
      <c r="Y29" s="20">
        <v>358212</v>
      </c>
      <c r="Z29" s="29"/>
      <c r="AA29" s="30">
        <v>2654</v>
      </c>
      <c r="AB29" s="22">
        <v>0.74090203566603019</v>
      </c>
      <c r="AD29" s="251" t="s">
        <v>88</v>
      </c>
      <c r="AE29" s="252"/>
      <c r="AF29" s="221"/>
      <c r="AG29" s="236">
        <v>1077244</v>
      </c>
      <c r="AH29" s="221"/>
      <c r="AI29" s="225">
        <v>11195</v>
      </c>
      <c r="AJ29" s="226">
        <v>1.0392260249302852</v>
      </c>
    </row>
    <row r="30" spans="1:36" x14ac:dyDescent="0.2">
      <c r="B30" s="39" t="s">
        <v>118</v>
      </c>
      <c r="C30" s="40">
        <v>120426.276822</v>
      </c>
      <c r="D30" s="41">
        <v>19854.237499999999</v>
      </c>
      <c r="E30" s="36">
        <v>16.486632339673012</v>
      </c>
      <c r="G30" s="42" t="s">
        <v>94</v>
      </c>
      <c r="H30" s="19"/>
      <c r="I30" s="55">
        <v>211842</v>
      </c>
      <c r="J30" s="19"/>
      <c r="K30" s="56">
        <v>20056</v>
      </c>
      <c r="L30" s="45">
        <v>9.4674332757432431</v>
      </c>
      <c r="M30" s="57"/>
      <c r="N30" s="253" t="s">
        <v>178</v>
      </c>
      <c r="O30" s="253"/>
      <c r="P30" s="19"/>
      <c r="Q30" s="20">
        <v>201026</v>
      </c>
      <c r="R30" s="19"/>
      <c r="S30" s="20">
        <v>3388</v>
      </c>
      <c r="T30" s="22">
        <v>1.6853541332961903</v>
      </c>
      <c r="V30" s="253" t="s">
        <v>55</v>
      </c>
      <c r="W30" s="253"/>
      <c r="X30" s="28"/>
      <c r="Y30" s="20">
        <v>231134</v>
      </c>
      <c r="Z30" s="29"/>
      <c r="AA30" s="30">
        <v>1039</v>
      </c>
      <c r="AB30" s="22">
        <v>0.44952278764699261</v>
      </c>
      <c r="AD30" s="251" t="s">
        <v>185</v>
      </c>
      <c r="AE30" s="252"/>
      <c r="AF30" s="221"/>
      <c r="AG30" s="236">
        <v>312025</v>
      </c>
      <c r="AH30" s="221"/>
      <c r="AI30" s="225">
        <v>4820</v>
      </c>
      <c r="AJ30" s="226">
        <v>1.5447480169858185</v>
      </c>
    </row>
    <row r="31" spans="1:36" x14ac:dyDescent="0.2">
      <c r="A31" s="58"/>
      <c r="B31" s="42" t="s">
        <v>119</v>
      </c>
      <c r="C31" s="43">
        <v>173015.28534600005</v>
      </c>
      <c r="D31" s="41">
        <v>21248.955841000003</v>
      </c>
      <c r="E31" s="18">
        <v>12.281548302802172</v>
      </c>
      <c r="G31" s="42" t="s">
        <v>149</v>
      </c>
      <c r="H31" s="19"/>
      <c r="I31" s="55">
        <v>235624</v>
      </c>
      <c r="J31" s="19"/>
      <c r="K31" s="56">
        <v>14830</v>
      </c>
      <c r="L31" s="45">
        <v>6.2939259158659553</v>
      </c>
      <c r="N31" s="253" t="s">
        <v>179</v>
      </c>
      <c r="O31" s="253"/>
      <c r="P31" s="19"/>
      <c r="Q31" s="20">
        <v>184718</v>
      </c>
      <c r="R31" s="19"/>
      <c r="S31" s="20">
        <v>2715</v>
      </c>
      <c r="T31" s="22">
        <v>1.4698080317023787</v>
      </c>
      <c r="V31" s="253" t="s">
        <v>56</v>
      </c>
      <c r="W31" s="253"/>
      <c r="X31" s="28"/>
      <c r="Y31" s="20">
        <v>205193</v>
      </c>
      <c r="Z31" s="29"/>
      <c r="AA31" s="30">
        <v>3285</v>
      </c>
      <c r="AB31" s="22">
        <v>1.6009318056658852</v>
      </c>
      <c r="AD31" s="251" t="s">
        <v>186</v>
      </c>
      <c r="AE31" s="252"/>
      <c r="AF31" s="221"/>
      <c r="AG31" s="236">
        <v>184096</v>
      </c>
      <c r="AH31" s="221"/>
      <c r="AI31" s="225">
        <v>2229</v>
      </c>
      <c r="AJ31" s="226">
        <v>1.2107813314792282</v>
      </c>
    </row>
    <row r="32" spans="1:36" x14ac:dyDescent="0.2">
      <c r="B32" s="42" t="s">
        <v>120</v>
      </c>
      <c r="C32" s="43">
        <v>227163.66659400001</v>
      </c>
      <c r="D32" s="41">
        <v>38975.138680999997</v>
      </c>
      <c r="E32" s="18">
        <v>17.157294238721111</v>
      </c>
      <c r="G32" s="42" t="s">
        <v>150</v>
      </c>
      <c r="H32" s="19"/>
      <c r="I32" s="55">
        <v>711777</v>
      </c>
      <c r="J32" s="19"/>
      <c r="K32" s="56">
        <v>51666</v>
      </c>
      <c r="L32" s="45">
        <v>7.2587341259973277</v>
      </c>
      <c r="N32" s="253" t="s">
        <v>180</v>
      </c>
      <c r="O32" s="253"/>
      <c r="P32" s="19"/>
      <c r="Q32" s="20">
        <v>225006</v>
      </c>
      <c r="R32" s="19"/>
      <c r="S32" s="20">
        <v>8350</v>
      </c>
      <c r="T32" s="22">
        <v>3.7110121507870901</v>
      </c>
      <c r="V32" s="253" t="s">
        <v>57</v>
      </c>
      <c r="W32" s="253"/>
      <c r="X32" s="28"/>
      <c r="Y32" s="20">
        <v>277111</v>
      </c>
      <c r="Z32" s="29"/>
      <c r="AA32" s="30">
        <v>174</v>
      </c>
      <c r="AB32" s="22">
        <v>6.2790722851131867E-2</v>
      </c>
      <c r="AD32" s="251" t="s">
        <v>187</v>
      </c>
      <c r="AE32" s="252"/>
      <c r="AF32" s="221"/>
      <c r="AG32" s="236">
        <v>262115</v>
      </c>
      <c r="AH32" s="221"/>
      <c r="AI32" s="225">
        <v>1692</v>
      </c>
      <c r="AJ32" s="226">
        <v>0.64551818858134791</v>
      </c>
    </row>
    <row r="33" spans="1:36" x14ac:dyDescent="0.2">
      <c r="B33" s="42" t="s">
        <v>121</v>
      </c>
      <c r="C33" s="43">
        <v>186874.54371389997</v>
      </c>
      <c r="D33" s="41">
        <v>18523.566694000001</v>
      </c>
      <c r="E33" s="18">
        <v>9.9123006942877669</v>
      </c>
      <c r="G33" s="44" t="s">
        <v>151</v>
      </c>
      <c r="H33" s="15"/>
      <c r="I33" s="16">
        <v>256108</v>
      </c>
      <c r="J33" s="15"/>
      <c r="K33" s="16">
        <v>17550</v>
      </c>
      <c r="L33" s="45">
        <v>6.8525778187327218</v>
      </c>
      <c r="N33" s="253" t="s">
        <v>50</v>
      </c>
      <c r="O33" s="253"/>
      <c r="P33" s="19"/>
      <c r="Q33" s="20">
        <v>262733</v>
      </c>
      <c r="R33" s="19"/>
      <c r="S33" s="20">
        <v>67045</v>
      </c>
      <c r="T33" s="22">
        <v>25.51830185016728</v>
      </c>
      <c r="V33" s="253" t="s">
        <v>58</v>
      </c>
      <c r="W33" s="253"/>
      <c r="X33" s="28"/>
      <c r="Y33" s="20">
        <v>219506</v>
      </c>
      <c r="Z33" s="29"/>
      <c r="AA33" s="30">
        <v>1246</v>
      </c>
      <c r="AB33" s="22">
        <v>0.56763824223483639</v>
      </c>
      <c r="AD33" s="281" t="s">
        <v>189</v>
      </c>
      <c r="AE33" s="282"/>
      <c r="AF33" s="220"/>
      <c r="AG33" s="232">
        <v>222670</v>
      </c>
      <c r="AH33" s="220"/>
      <c r="AI33" s="223">
        <v>4733</v>
      </c>
      <c r="AJ33" s="222">
        <v>2.1255669825302017</v>
      </c>
    </row>
    <row r="34" spans="1:36" x14ac:dyDescent="0.2">
      <c r="B34" s="39" t="s">
        <v>122</v>
      </c>
      <c r="C34" s="40">
        <v>276792.26555214997</v>
      </c>
      <c r="D34" s="41">
        <v>88782</v>
      </c>
      <c r="E34" s="18">
        <v>32.075318225708415</v>
      </c>
      <c r="G34" s="44" t="s">
        <v>152</v>
      </c>
      <c r="H34" s="15"/>
      <c r="I34" s="16">
        <v>159897</v>
      </c>
      <c r="J34" s="15"/>
      <c r="K34" s="16">
        <v>22207</v>
      </c>
      <c r="L34" s="45">
        <v>13.88831560316954</v>
      </c>
      <c r="N34" s="253" t="s">
        <v>181</v>
      </c>
      <c r="O34" s="253"/>
      <c r="P34" s="19"/>
      <c r="Q34" s="20">
        <v>293587</v>
      </c>
      <c r="R34" s="19"/>
      <c r="S34" s="21">
        <v>25071</v>
      </c>
      <c r="T34" s="22">
        <v>8.5395470507890341</v>
      </c>
      <c r="V34" s="253" t="s">
        <v>59</v>
      </c>
      <c r="W34" s="253"/>
      <c r="X34" s="28"/>
      <c r="Y34" s="20">
        <v>224808</v>
      </c>
      <c r="Z34" s="29"/>
      <c r="AA34" s="30">
        <v>83</v>
      </c>
      <c r="AB34" s="22">
        <v>3.6920394292018079E-2</v>
      </c>
      <c r="AD34" s="230" t="s">
        <v>86</v>
      </c>
      <c r="AE34" s="231"/>
      <c r="AF34" s="283">
        <v>45326051.399259701</v>
      </c>
      <c r="AG34" s="284"/>
      <c r="AH34" s="285">
        <v>3487929.9825859996</v>
      </c>
      <c r="AI34" s="286"/>
      <c r="AJ34" s="222">
        <v>7.6951992836573613</v>
      </c>
    </row>
    <row r="35" spans="1:36" x14ac:dyDescent="0.2">
      <c r="B35" s="42" t="s">
        <v>123</v>
      </c>
      <c r="C35" s="43">
        <v>419277.78164099995</v>
      </c>
      <c r="D35" s="41">
        <v>40815</v>
      </c>
      <c r="E35" s="18">
        <v>9.7345964387273938</v>
      </c>
      <c r="G35" s="44" t="s">
        <v>153</v>
      </c>
      <c r="H35" s="19"/>
      <c r="I35" s="16">
        <v>352961</v>
      </c>
      <c r="J35" s="19"/>
      <c r="K35" s="16">
        <v>24749</v>
      </c>
      <c r="L35" s="45">
        <v>7.0118228359507135</v>
      </c>
      <c r="N35" s="253" t="s">
        <v>182</v>
      </c>
      <c r="O35" s="253"/>
      <c r="P35" s="19"/>
      <c r="Q35" s="20">
        <v>628712</v>
      </c>
      <c r="R35" s="19"/>
      <c r="S35" s="21">
        <v>9023</v>
      </c>
      <c r="T35" s="22">
        <v>1.4351563195867107</v>
      </c>
      <c r="V35" s="253" t="s">
        <v>60</v>
      </c>
      <c r="W35" s="253"/>
      <c r="X35" s="28"/>
      <c r="Y35" s="20">
        <v>232852</v>
      </c>
      <c r="Z35" s="29"/>
      <c r="AA35" s="30">
        <v>2825</v>
      </c>
      <c r="AB35" s="22">
        <v>1.2132169790253036</v>
      </c>
    </row>
    <row r="36" spans="1:36" x14ac:dyDescent="0.2">
      <c r="B36" s="46" t="s">
        <v>124</v>
      </c>
      <c r="C36" s="59">
        <v>204506.98827099998</v>
      </c>
      <c r="D36" s="41">
        <v>22794.838349999998</v>
      </c>
      <c r="E36" s="32">
        <v>11.146239325471701</v>
      </c>
      <c r="G36" s="44" t="s">
        <v>154</v>
      </c>
      <c r="H36" s="19"/>
      <c r="I36" s="16">
        <v>183335</v>
      </c>
      <c r="J36" s="19"/>
      <c r="K36" s="16">
        <v>19108</v>
      </c>
      <c r="L36" s="45">
        <v>10.42245070499359</v>
      </c>
      <c r="N36" s="253" t="s">
        <v>183</v>
      </c>
      <c r="O36" s="253"/>
      <c r="P36" s="19"/>
      <c r="Q36" s="20">
        <v>124326</v>
      </c>
      <c r="R36" s="19"/>
      <c r="S36" s="21">
        <v>5005</v>
      </c>
      <c r="T36" s="22">
        <v>4.0257066100413432</v>
      </c>
      <c r="V36" s="275" t="s">
        <v>61</v>
      </c>
      <c r="W36" s="275"/>
      <c r="X36" s="210"/>
      <c r="Y36" s="211">
        <v>287496</v>
      </c>
      <c r="Z36" s="212"/>
      <c r="AA36" s="213">
        <v>1606</v>
      </c>
      <c r="AB36" s="214">
        <v>0.55861646770737683</v>
      </c>
    </row>
    <row r="37" spans="1:36" x14ac:dyDescent="0.2">
      <c r="B37" s="42" t="s">
        <v>125</v>
      </c>
      <c r="C37" s="43">
        <v>190783.73257199995</v>
      </c>
      <c r="D37" s="41">
        <v>23499.218844000003</v>
      </c>
      <c r="E37" s="18">
        <v>12.317202587034837</v>
      </c>
      <c r="G37" s="60" t="s">
        <v>155</v>
      </c>
      <c r="H37" s="58"/>
      <c r="I37" s="16">
        <v>334703</v>
      </c>
      <c r="J37" s="19"/>
      <c r="K37" s="16">
        <v>18709</v>
      </c>
      <c r="L37" s="45">
        <v>5.5897317920663987</v>
      </c>
      <c r="N37" s="253" t="s">
        <v>51</v>
      </c>
      <c r="O37" s="253"/>
      <c r="P37" s="19"/>
      <c r="Q37" s="20">
        <v>156097</v>
      </c>
      <c r="R37" s="19"/>
      <c r="S37" s="21">
        <v>17022</v>
      </c>
      <c r="T37" s="22">
        <v>10.904757938973843</v>
      </c>
      <c r="V37" s="253" t="s">
        <v>62</v>
      </c>
      <c r="W37" s="253"/>
      <c r="X37" s="28"/>
      <c r="Y37" s="20">
        <v>223554</v>
      </c>
      <c r="Z37" s="29"/>
      <c r="AA37" s="30">
        <v>269</v>
      </c>
      <c r="AB37" s="22">
        <v>0.12032886908755827</v>
      </c>
    </row>
    <row r="38" spans="1:36" x14ac:dyDescent="0.2">
      <c r="B38" s="42" t="s">
        <v>126</v>
      </c>
      <c r="C38" s="43">
        <v>346452.30836659996</v>
      </c>
      <c r="D38" s="41">
        <v>59730</v>
      </c>
      <c r="E38" s="18">
        <v>17.240468184959081</v>
      </c>
      <c r="G38" s="61" t="s">
        <v>156</v>
      </c>
      <c r="H38" s="62"/>
      <c r="I38" s="63">
        <v>676075</v>
      </c>
      <c r="J38" s="62"/>
      <c r="K38" s="63">
        <v>47531</v>
      </c>
      <c r="L38" s="64">
        <v>7.0304330140886728</v>
      </c>
      <c r="N38" s="253" t="s">
        <v>184</v>
      </c>
      <c r="O38" s="253"/>
      <c r="P38" s="19"/>
      <c r="Q38" s="20">
        <v>248192</v>
      </c>
      <c r="R38" s="19"/>
      <c r="S38" s="21">
        <v>6908</v>
      </c>
      <c r="T38" s="22">
        <v>2.7833290355853535</v>
      </c>
      <c r="V38" s="253" t="s">
        <v>63</v>
      </c>
      <c r="W38" s="253"/>
      <c r="X38" s="28"/>
      <c r="Y38" s="20">
        <v>526464</v>
      </c>
      <c r="Z38" s="29"/>
      <c r="AA38" s="30">
        <v>6911</v>
      </c>
      <c r="AB38" s="22">
        <v>1.3127203379528325</v>
      </c>
    </row>
    <row r="39" spans="1:36" x14ac:dyDescent="0.2">
      <c r="G39" s="65"/>
      <c r="H39" s="66"/>
      <c r="I39" s="67"/>
      <c r="J39" s="66"/>
      <c r="K39" s="67"/>
      <c r="L39" s="68"/>
      <c r="N39" s="69"/>
      <c r="O39" s="69"/>
      <c r="P39" s="70"/>
      <c r="Q39" s="70"/>
      <c r="R39" s="71"/>
      <c r="S39" s="71"/>
      <c r="T39" s="72"/>
    </row>
    <row r="40" spans="1:36" x14ac:dyDescent="0.2">
      <c r="B40" s="73"/>
      <c r="C40" s="74"/>
      <c r="D40" s="74"/>
      <c r="E40" s="75"/>
      <c r="N40" s="2"/>
    </row>
    <row r="41" spans="1:36" x14ac:dyDescent="0.2">
      <c r="B41" s="261" t="s">
        <v>27</v>
      </c>
      <c r="C41" s="261"/>
      <c r="D41" s="261"/>
      <c r="E41" s="261"/>
      <c r="F41" s="261"/>
      <c r="G41" s="261"/>
      <c r="H41" s="261"/>
      <c r="I41" s="261"/>
      <c r="J41" s="261"/>
      <c r="K41" s="261"/>
      <c r="L41" s="2"/>
      <c r="N41" s="2"/>
    </row>
    <row r="42" spans="1:36" x14ac:dyDescent="0.2">
      <c r="B42" s="261" t="s">
        <v>28</v>
      </c>
      <c r="C42" s="261"/>
      <c r="D42" s="261"/>
      <c r="E42" s="261"/>
      <c r="F42" s="261"/>
      <c r="G42" s="261"/>
      <c r="H42" s="261"/>
      <c r="I42" s="261"/>
      <c r="J42" s="261"/>
      <c r="K42" s="261"/>
      <c r="L42" s="2"/>
      <c r="N42" s="2"/>
    </row>
    <row r="43" spans="1:36" x14ac:dyDescent="0.2">
      <c r="B43" s="261" t="s">
        <v>29</v>
      </c>
      <c r="C43" s="261"/>
      <c r="D43" s="261"/>
      <c r="E43" s="261"/>
      <c r="F43" s="261"/>
      <c r="G43" s="261"/>
      <c r="H43" s="261"/>
      <c r="I43" s="261"/>
      <c r="J43" s="261"/>
      <c r="K43" s="261"/>
      <c r="L43" s="2"/>
      <c r="N43" s="2"/>
    </row>
    <row r="44" spans="1:36" ht="25.5" customHeight="1" x14ac:dyDescent="0.2">
      <c r="J44" s="2"/>
      <c r="L44" s="2"/>
      <c r="N44" s="2"/>
      <c r="X44" s="52"/>
      <c r="Y44" s="52"/>
      <c r="Z44" s="52"/>
      <c r="AA44" s="52"/>
      <c r="AB44" s="52"/>
    </row>
    <row r="45" spans="1:36" ht="14" x14ac:dyDescent="0.2">
      <c r="A45" s="258" t="s">
        <v>30</v>
      </c>
      <c r="B45" s="258"/>
      <c r="C45" s="258"/>
      <c r="D45" s="258"/>
      <c r="E45" s="258"/>
      <c r="F45" s="258"/>
      <c r="G45" s="258"/>
      <c r="H45" s="258"/>
      <c r="I45" s="258"/>
      <c r="X45" s="52"/>
      <c r="Y45" s="52"/>
      <c r="Z45" s="52"/>
      <c r="AA45" s="52"/>
      <c r="AB45" s="52"/>
    </row>
    <row r="46" spans="1:36" x14ac:dyDescent="0.2">
      <c r="J46" s="262" t="s">
        <v>31</v>
      </c>
      <c r="K46" s="262"/>
      <c r="L46" s="262"/>
      <c r="M46" s="262"/>
      <c r="N46" s="262"/>
      <c r="O46" s="262"/>
    </row>
    <row r="47" spans="1:36" ht="17" thickBot="1" x14ac:dyDescent="0.3">
      <c r="B47" s="268" t="s">
        <v>32</v>
      </c>
      <c r="C47" s="268"/>
      <c r="J47" s="2"/>
      <c r="L47" s="2"/>
      <c r="N47" s="2"/>
    </row>
    <row r="48" spans="1:36" ht="17" thickBot="1" x14ac:dyDescent="0.3">
      <c r="B48" s="76"/>
      <c r="C48" s="76"/>
      <c r="D48" s="77">
        <v>2008</v>
      </c>
      <c r="E48" s="78">
        <v>2009</v>
      </c>
      <c r="F48" s="79"/>
      <c r="G48" s="78">
        <v>2010</v>
      </c>
      <c r="H48" s="79"/>
      <c r="I48" s="263">
        <v>2011</v>
      </c>
      <c r="J48" s="269"/>
      <c r="K48" s="263">
        <v>2012</v>
      </c>
      <c r="L48" s="269"/>
      <c r="M48" s="263">
        <v>2013</v>
      </c>
      <c r="N48" s="269"/>
      <c r="O48" s="270">
        <v>2014</v>
      </c>
      <c r="P48" s="271"/>
      <c r="Q48" s="249">
        <v>2015</v>
      </c>
      <c r="R48" s="250"/>
      <c r="S48" s="249">
        <v>2016</v>
      </c>
      <c r="T48" s="250"/>
      <c r="U48" s="249">
        <v>2017</v>
      </c>
      <c r="V48" s="250"/>
      <c r="W48" s="249">
        <v>2018</v>
      </c>
      <c r="X48" s="250"/>
      <c r="Y48" s="249">
        <v>2019</v>
      </c>
      <c r="Z48" s="250"/>
      <c r="AA48" s="249">
        <v>2020</v>
      </c>
      <c r="AB48" s="250"/>
      <c r="AC48" s="249">
        <v>2021</v>
      </c>
      <c r="AD48" s="250"/>
      <c r="AE48" s="249">
        <v>2022</v>
      </c>
      <c r="AF48" s="250"/>
      <c r="AG48" s="249">
        <v>2023</v>
      </c>
      <c r="AH48" s="250"/>
      <c r="AI48" s="249">
        <v>2024</v>
      </c>
      <c r="AJ48" s="250"/>
    </row>
    <row r="49" spans="2:36" x14ac:dyDescent="0.2">
      <c r="B49" s="80" t="s">
        <v>33</v>
      </c>
      <c r="C49" s="81"/>
      <c r="D49" s="82">
        <v>74465.86815699999</v>
      </c>
      <c r="E49" s="83">
        <v>58963.207877999972</v>
      </c>
      <c r="F49" s="84">
        <v>-20.8184778646708</v>
      </c>
      <c r="G49" s="85">
        <v>65085.726096999992</v>
      </c>
      <c r="H49" s="86">
        <v>10.383624703167516</v>
      </c>
      <c r="I49" s="83">
        <v>52162.666859999998</v>
      </c>
      <c r="J49" s="87">
        <v>-19.855442985671257</v>
      </c>
      <c r="K49" s="83">
        <v>71372.129297000007</v>
      </c>
      <c r="L49" s="87">
        <v>36.826074266019624</v>
      </c>
      <c r="M49" s="83">
        <v>83754.063877999986</v>
      </c>
      <c r="N49" s="87">
        <v>17.348416956253576</v>
      </c>
      <c r="O49" s="88">
        <v>97228</v>
      </c>
      <c r="P49" s="89">
        <v>16.08750130814758</v>
      </c>
      <c r="Q49" s="90">
        <v>87140</v>
      </c>
      <c r="R49" s="91">
        <v>-10.375611963631881</v>
      </c>
      <c r="S49" s="90">
        <v>64214</v>
      </c>
      <c r="T49" s="91">
        <v>-26.309387193022726</v>
      </c>
      <c r="U49" s="90">
        <v>79038</v>
      </c>
      <c r="V49" s="91">
        <v>23.085308499704116</v>
      </c>
      <c r="W49" s="90">
        <v>115426</v>
      </c>
      <c r="X49" s="91">
        <v>46.038614337407324</v>
      </c>
      <c r="Y49" s="90">
        <v>95032.877473000015</v>
      </c>
      <c r="Z49" s="91">
        <v>-17.667702707362277</v>
      </c>
      <c r="AA49" s="90">
        <v>93943.727871700001</v>
      </c>
      <c r="AB49" s="91">
        <v>-1.1460766318576954</v>
      </c>
      <c r="AC49" s="90">
        <v>85336.822897000005</v>
      </c>
      <c r="AD49" s="91">
        <v>-9.1617664847775124</v>
      </c>
      <c r="AE49" s="90">
        <v>103350.83860670001</v>
      </c>
      <c r="AF49" s="91">
        <v>21.109311429888344</v>
      </c>
      <c r="AG49" s="90">
        <v>160914.65067059995</v>
      </c>
      <c r="AH49" s="228">
        <v>55.697479420518412</v>
      </c>
      <c r="AI49" s="237">
        <v>133179.02954309998</v>
      </c>
      <c r="AJ49" s="238">
        <v>28.861101988645377</v>
      </c>
    </row>
    <row r="50" spans="2:36" x14ac:dyDescent="0.2">
      <c r="B50" s="92" t="s">
        <v>34</v>
      </c>
      <c r="C50" s="93"/>
      <c r="D50" s="94">
        <v>123756.788416</v>
      </c>
      <c r="E50" s="88">
        <v>64109.766524999999</v>
      </c>
      <c r="F50" s="95">
        <v>-48.196969761772266</v>
      </c>
      <c r="G50" s="96">
        <v>73314.204068549996</v>
      </c>
      <c r="H50" s="97">
        <v>14.357309412382069</v>
      </c>
      <c r="I50" s="88">
        <v>138795.73865499999</v>
      </c>
      <c r="J50" s="98">
        <v>89.316300188192272</v>
      </c>
      <c r="K50" s="88">
        <v>210852.80018000002</v>
      </c>
      <c r="L50" s="98">
        <v>51.915903343480821</v>
      </c>
      <c r="M50" s="88">
        <v>261840.39718900001</v>
      </c>
      <c r="N50" s="98">
        <v>24.181607721345454</v>
      </c>
      <c r="O50" s="88">
        <v>397109</v>
      </c>
      <c r="P50" s="89">
        <v>51.660707921001681</v>
      </c>
      <c r="Q50" s="90">
        <v>401068</v>
      </c>
      <c r="R50" s="91">
        <v>0.99695549584621901</v>
      </c>
      <c r="S50" s="90">
        <v>325756</v>
      </c>
      <c r="T50" s="91">
        <v>-18.777863105508295</v>
      </c>
      <c r="U50" s="90">
        <v>489713</v>
      </c>
      <c r="V50" s="91">
        <v>50.331229509203212</v>
      </c>
      <c r="W50" s="90">
        <v>433442</v>
      </c>
      <c r="X50" s="91">
        <v>-11.490607764139405</v>
      </c>
      <c r="Y50" s="90">
        <v>243994.16256535999</v>
      </c>
      <c r="Z50" s="91">
        <v>-43.707771151535844</v>
      </c>
      <c r="AA50" s="90">
        <v>229766.36937619999</v>
      </c>
      <c r="AB50" s="91">
        <v>-5.8312022876156888</v>
      </c>
      <c r="AC50" s="90">
        <v>228452.81665560001</v>
      </c>
      <c r="AD50" s="91">
        <v>-0.57169059343462614</v>
      </c>
      <c r="AE50" s="90">
        <v>229666.71534240001</v>
      </c>
      <c r="AF50" s="91">
        <v>0.53135641073316364</v>
      </c>
      <c r="AG50" s="90">
        <v>249876.11130810002</v>
      </c>
      <c r="AH50" s="228">
        <v>8.799444854501747</v>
      </c>
      <c r="AI50" s="237">
        <v>195076.03183699999</v>
      </c>
      <c r="AJ50" s="238">
        <v>-15.061252325497099</v>
      </c>
    </row>
    <row r="51" spans="2:36" x14ac:dyDescent="0.2">
      <c r="B51" s="92" t="s">
        <v>35</v>
      </c>
      <c r="C51" s="93"/>
      <c r="D51" s="94">
        <v>1169438.2871020001</v>
      </c>
      <c r="E51" s="88">
        <v>763654.2381190001</v>
      </c>
      <c r="F51" s="95">
        <v>-34.699056244222902</v>
      </c>
      <c r="G51" s="96">
        <v>707206.43444054993</v>
      </c>
      <c r="H51" s="97">
        <v>-7.391801270885356</v>
      </c>
      <c r="I51" s="88">
        <v>866631.61487274989</v>
      </c>
      <c r="J51" s="98">
        <v>22.542948235237215</v>
      </c>
      <c r="K51" s="88">
        <v>902865.58918500005</v>
      </c>
      <c r="L51" s="98">
        <v>4.1810122883147338</v>
      </c>
      <c r="M51" s="88">
        <v>931063.18361599999</v>
      </c>
      <c r="N51" s="98">
        <v>3.1231220647641944</v>
      </c>
      <c r="O51" s="88">
        <v>1683392</v>
      </c>
      <c r="P51" s="89">
        <v>80.803196777919666</v>
      </c>
      <c r="Q51" s="90">
        <v>1523723</v>
      </c>
      <c r="R51" s="91">
        <v>-9.4849565638900462</v>
      </c>
      <c r="S51" s="90">
        <v>1690776</v>
      </c>
      <c r="T51" s="91">
        <v>10.963475644851449</v>
      </c>
      <c r="U51" s="90">
        <v>1493187</v>
      </c>
      <c r="V51" s="91">
        <v>-11.686290791920396</v>
      </c>
      <c r="W51" s="90">
        <v>1242237</v>
      </c>
      <c r="X51" s="91">
        <v>-16.806334370711774</v>
      </c>
      <c r="Y51" s="90">
        <v>1290544.0273086797</v>
      </c>
      <c r="Z51" s="91">
        <v>3.8887126457092913</v>
      </c>
      <c r="AA51" s="90">
        <v>966478.50383570022</v>
      </c>
      <c r="AB51" s="91">
        <v>-25.110768529826188</v>
      </c>
      <c r="AC51" s="90">
        <v>1110753.5443462001</v>
      </c>
      <c r="AD51" s="91">
        <v>14.927909926388416</v>
      </c>
      <c r="AE51" s="90">
        <v>1215106.9012279001</v>
      </c>
      <c r="AF51" s="91">
        <v>9.3948254689678592</v>
      </c>
      <c r="AG51" s="90">
        <v>1443436.7868895996</v>
      </c>
      <c r="AH51" s="228">
        <v>18.790929870529549</v>
      </c>
      <c r="AI51" s="237">
        <v>1579897.8327211998</v>
      </c>
      <c r="AJ51" s="238">
        <v>30.021303567996217</v>
      </c>
    </row>
    <row r="52" spans="2:36" x14ac:dyDescent="0.2">
      <c r="B52" s="92" t="s">
        <v>36</v>
      </c>
      <c r="C52" s="93"/>
      <c r="D52" s="94">
        <v>82149.387164999993</v>
      </c>
      <c r="E52" s="88">
        <v>92729.870196050004</v>
      </c>
      <c r="F52" s="95">
        <v>12.879564164975132</v>
      </c>
      <c r="G52" s="96">
        <v>36770.895344900004</v>
      </c>
      <c r="H52" s="97">
        <v>-60.346223641682265</v>
      </c>
      <c r="I52" s="88">
        <v>53816.136776799998</v>
      </c>
      <c r="J52" s="98">
        <v>46.355252631247424</v>
      </c>
      <c r="K52" s="88">
        <v>66521.404869999998</v>
      </c>
      <c r="L52" s="98">
        <v>23.608658766968958</v>
      </c>
      <c r="M52" s="88">
        <v>68074.046228849998</v>
      </c>
      <c r="N52" s="98">
        <v>2.3340477578371432</v>
      </c>
      <c r="O52" s="88">
        <v>77322</v>
      </c>
      <c r="P52" s="89">
        <v>13.585138953045938</v>
      </c>
      <c r="Q52" s="90">
        <v>146310</v>
      </c>
      <c r="R52" s="91">
        <v>89.221696283075971</v>
      </c>
      <c r="S52" s="90">
        <v>74153</v>
      </c>
      <c r="T52" s="91">
        <v>-49.317886678969316</v>
      </c>
      <c r="U52" s="90">
        <v>95637</v>
      </c>
      <c r="V52" s="91">
        <v>28.972529769530574</v>
      </c>
      <c r="W52" s="90">
        <v>92219</v>
      </c>
      <c r="X52" s="91">
        <v>-3.5739305917165898</v>
      </c>
      <c r="Y52" s="90">
        <v>50848.266468840004</v>
      </c>
      <c r="Z52" s="91">
        <v>-44.861398986282651</v>
      </c>
      <c r="AA52" s="90">
        <v>70904.35038280001</v>
      </c>
      <c r="AB52" s="91">
        <v>39.443004268887805</v>
      </c>
      <c r="AC52" s="90">
        <v>63992.9188048</v>
      </c>
      <c r="AD52" s="91">
        <v>-9.7475423449850602</v>
      </c>
      <c r="AE52" s="90">
        <v>92422.640209999998</v>
      </c>
      <c r="AF52" s="91">
        <v>44.426355190830158</v>
      </c>
      <c r="AG52" s="90">
        <v>86203.613998199988</v>
      </c>
      <c r="AH52" s="228">
        <v>-6.7288991070470594</v>
      </c>
      <c r="AI52" s="237">
        <v>107118.00564300001</v>
      </c>
      <c r="AJ52" s="238">
        <v>15.900179219734078</v>
      </c>
    </row>
    <row r="53" spans="2:36" x14ac:dyDescent="0.2">
      <c r="B53" s="92" t="s">
        <v>37</v>
      </c>
      <c r="C53" s="93"/>
      <c r="D53" s="94">
        <v>225821.92133399996</v>
      </c>
      <c r="E53" s="88">
        <v>145672.13092700002</v>
      </c>
      <c r="F53" s="95">
        <v>-35.492475634575392</v>
      </c>
      <c r="G53" s="96">
        <v>134343.03707299998</v>
      </c>
      <c r="H53" s="97">
        <v>-7.777118232503466</v>
      </c>
      <c r="I53" s="88">
        <v>168834.638656</v>
      </c>
      <c r="J53" s="98">
        <v>25.674275596626405</v>
      </c>
      <c r="K53" s="88">
        <v>183752.44197099999</v>
      </c>
      <c r="L53" s="98">
        <v>8.835748063165493</v>
      </c>
      <c r="M53" s="88">
        <v>224090.79685500002</v>
      </c>
      <c r="N53" s="98">
        <v>21.95255445387021</v>
      </c>
      <c r="O53" s="88">
        <v>266510</v>
      </c>
      <c r="P53" s="89">
        <v>18.929471330519519</v>
      </c>
      <c r="Q53" s="90">
        <v>201264</v>
      </c>
      <c r="R53" s="91">
        <v>-24.48163295936363</v>
      </c>
      <c r="S53" s="90">
        <v>222125</v>
      </c>
      <c r="T53" s="91">
        <v>10.364993242706099</v>
      </c>
      <c r="U53" s="90">
        <v>225873</v>
      </c>
      <c r="V53" s="91">
        <v>1.6873382104670709</v>
      </c>
      <c r="W53" s="90">
        <v>287324</v>
      </c>
      <c r="X53" s="91">
        <v>27.205996289950551</v>
      </c>
      <c r="Y53" s="90">
        <v>237425.3987895996</v>
      </c>
      <c r="Z53" s="91">
        <v>-17.366666623881201</v>
      </c>
      <c r="AA53" s="90">
        <v>266161.68345989985</v>
      </c>
      <c r="AB53" s="91">
        <v>12.10329005102173</v>
      </c>
      <c r="AC53" s="90">
        <v>253454.36598820004</v>
      </c>
      <c r="AD53" s="91">
        <v>-4.7742850535487769</v>
      </c>
      <c r="AE53" s="90">
        <v>337564.04491639999</v>
      </c>
      <c r="AF53" s="91">
        <v>33.185334409317612</v>
      </c>
      <c r="AG53" s="90">
        <v>407803.97022860008</v>
      </c>
      <c r="AH53" s="228">
        <v>20.807881162105257</v>
      </c>
      <c r="AI53" s="237">
        <v>318181.75116800005</v>
      </c>
      <c r="AJ53" s="238">
        <v>-5.7418122694909979</v>
      </c>
    </row>
    <row r="54" spans="2:36" x14ac:dyDescent="0.2">
      <c r="B54" s="92" t="s">
        <v>38</v>
      </c>
      <c r="C54" s="93"/>
      <c r="D54" s="94">
        <v>424786.96062999999</v>
      </c>
      <c r="E54" s="88">
        <v>303027.62434599979</v>
      </c>
      <c r="F54" s="95">
        <v>-28.663623785301549</v>
      </c>
      <c r="G54" s="96">
        <v>246619.43998300011</v>
      </c>
      <c r="H54" s="97">
        <v>-18.614865388837387</v>
      </c>
      <c r="I54" s="88">
        <v>243332.118472</v>
      </c>
      <c r="J54" s="98">
        <v>-1.3329531164399278</v>
      </c>
      <c r="K54" s="88">
        <v>278852.95514899999</v>
      </c>
      <c r="L54" s="98">
        <v>14.597676993917808</v>
      </c>
      <c r="M54" s="88">
        <v>339882.65114329988</v>
      </c>
      <c r="N54" s="98">
        <v>21.885977848680071</v>
      </c>
      <c r="O54" s="88">
        <v>324805</v>
      </c>
      <c r="P54" s="89">
        <v>-4.4361343812582277</v>
      </c>
      <c r="Q54" s="90">
        <v>389182</v>
      </c>
      <c r="R54" s="91">
        <v>19.820199812195007</v>
      </c>
      <c r="S54" s="90">
        <v>409155</v>
      </c>
      <c r="T54" s="91">
        <v>5.1320461891865454</v>
      </c>
      <c r="U54" s="90">
        <v>375343</v>
      </c>
      <c r="V54" s="91">
        <v>-8.2638608840170598</v>
      </c>
      <c r="W54" s="90">
        <v>388305</v>
      </c>
      <c r="X54" s="91">
        <v>3.4533746466565152</v>
      </c>
      <c r="Y54" s="90">
        <v>362510.96596939996</v>
      </c>
      <c r="Z54" s="91">
        <v>-6.6427251852538731</v>
      </c>
      <c r="AA54" s="90">
        <v>317538.93031960016</v>
      </c>
      <c r="AB54" s="91">
        <v>-12.405703515627152</v>
      </c>
      <c r="AC54" s="90">
        <v>435004.37963329989</v>
      </c>
      <c r="AD54" s="91">
        <v>36.992456073172434</v>
      </c>
      <c r="AE54" s="90">
        <v>532437.21040020091</v>
      </c>
      <c r="AF54" s="91">
        <v>22.398126393356076</v>
      </c>
      <c r="AG54" s="90">
        <v>624105.09127800004</v>
      </c>
      <c r="AH54" s="228">
        <v>17.216655614452247</v>
      </c>
      <c r="AI54" s="237">
        <v>574211.25404139992</v>
      </c>
      <c r="AJ54" s="238">
        <v>7.8458159619986034</v>
      </c>
    </row>
    <row r="55" spans="2:36" x14ac:dyDescent="0.2">
      <c r="B55" s="92" t="s">
        <v>39</v>
      </c>
      <c r="C55" s="93"/>
      <c r="D55" s="94">
        <v>91998.580067000003</v>
      </c>
      <c r="E55" s="88">
        <v>72420.745972999983</v>
      </c>
      <c r="F55" s="95">
        <v>-21.280582895672985</v>
      </c>
      <c r="G55" s="96">
        <v>63603.039643999997</v>
      </c>
      <c r="H55" s="97">
        <v>-12.175663493286049</v>
      </c>
      <c r="I55" s="88">
        <v>83922.548986000009</v>
      </c>
      <c r="J55" s="98">
        <v>31.947387193650979</v>
      </c>
      <c r="K55" s="88">
        <v>73510.594003000006</v>
      </c>
      <c r="L55" s="98">
        <v>-12.406623855928078</v>
      </c>
      <c r="M55" s="88">
        <v>90504.567083999995</v>
      </c>
      <c r="N55" s="98">
        <v>23.117719713034091</v>
      </c>
      <c r="O55" s="88">
        <v>99035</v>
      </c>
      <c r="P55" s="89">
        <v>9.4254170710331699</v>
      </c>
      <c r="Q55" s="90">
        <v>87358</v>
      </c>
      <c r="R55" s="91">
        <v>-11.790781037007115</v>
      </c>
      <c r="S55" s="90">
        <v>98889</v>
      </c>
      <c r="T55" s="91">
        <v>13.199706952998014</v>
      </c>
      <c r="U55" s="90">
        <v>114157</v>
      </c>
      <c r="V55" s="91">
        <v>15.439533214007618</v>
      </c>
      <c r="W55" s="90">
        <v>110960</v>
      </c>
      <c r="X55" s="91">
        <v>-2.8005290958942552</v>
      </c>
      <c r="Y55" s="90">
        <v>90603.496103919999</v>
      </c>
      <c r="Z55" s="91">
        <v>-18.345803799639516</v>
      </c>
      <c r="AA55" s="90">
        <v>117639.07598699999</v>
      </c>
      <c r="AB55" s="91">
        <v>29.839444442707652</v>
      </c>
      <c r="AC55" s="90">
        <v>198394.01476310001</v>
      </c>
      <c r="AD55" s="91">
        <v>68.64635589710349</v>
      </c>
      <c r="AE55" s="90">
        <v>130054.590962</v>
      </c>
      <c r="AF55" s="91">
        <v>-34.446313253302186</v>
      </c>
      <c r="AG55" s="90">
        <v>169656.76305060013</v>
      </c>
      <c r="AH55" s="228">
        <v>30.450422238590026</v>
      </c>
      <c r="AI55" s="237">
        <v>181141.31709600001</v>
      </c>
      <c r="AJ55" s="238">
        <v>39.280986358203052</v>
      </c>
    </row>
    <row r="56" spans="2:36" x14ac:dyDescent="0.2">
      <c r="B56" s="92" t="s">
        <v>40</v>
      </c>
      <c r="C56" s="93"/>
      <c r="D56" s="94">
        <v>40942.404685999994</v>
      </c>
      <c r="E56" s="88">
        <v>35465.734689000004</v>
      </c>
      <c r="F56" s="95">
        <v>-13.37652255406655</v>
      </c>
      <c r="G56" s="96">
        <v>26863.497335999997</v>
      </c>
      <c r="H56" s="97">
        <v>-24.255065990972025</v>
      </c>
      <c r="I56" s="88">
        <v>28227.763467499997</v>
      </c>
      <c r="J56" s="98">
        <v>5.0785127283919707</v>
      </c>
      <c r="K56" s="88">
        <v>34797.793954000008</v>
      </c>
      <c r="L56" s="98">
        <v>23.275065678031524</v>
      </c>
      <c r="M56" s="88">
        <v>42747.456858999998</v>
      </c>
      <c r="N56" s="98">
        <v>22.845307135012138</v>
      </c>
      <c r="O56" s="88">
        <v>50578</v>
      </c>
      <c r="P56" s="89">
        <v>18.31814970146317</v>
      </c>
      <c r="Q56" s="90">
        <v>81052</v>
      </c>
      <c r="R56" s="91">
        <v>60.251492743880732</v>
      </c>
      <c r="S56" s="90">
        <v>78391</v>
      </c>
      <c r="T56" s="91">
        <v>-3.2830775304742654</v>
      </c>
      <c r="U56" s="90">
        <v>59327</v>
      </c>
      <c r="V56" s="91">
        <v>-24.319118266127493</v>
      </c>
      <c r="W56" s="90">
        <v>59638</v>
      </c>
      <c r="X56" s="91">
        <v>0.524213258718631</v>
      </c>
      <c r="Y56" s="90">
        <v>37872.702026999999</v>
      </c>
      <c r="Z56" s="91">
        <v>-36.495687268184717</v>
      </c>
      <c r="AA56" s="90">
        <v>38921.905161999966</v>
      </c>
      <c r="AB56" s="91">
        <v>2.7703413774173624</v>
      </c>
      <c r="AC56" s="90">
        <v>37936.860009999997</v>
      </c>
      <c r="AD56" s="91">
        <v>-2.5308246035234738</v>
      </c>
      <c r="AE56" s="90">
        <v>45990.56306</v>
      </c>
      <c r="AF56" s="91">
        <v>21.229229429839691</v>
      </c>
      <c r="AG56" s="90">
        <v>41145.251541999991</v>
      </c>
      <c r="AH56" s="228">
        <v>-10.535447264863318</v>
      </c>
      <c r="AI56" s="237">
        <v>44234.384932000001</v>
      </c>
      <c r="AJ56" s="238">
        <v>-3.8185619204288979</v>
      </c>
    </row>
    <row r="57" spans="2:36" ht="13.5" thickBot="1" x14ac:dyDescent="0.25">
      <c r="B57" s="92" t="s">
        <v>41</v>
      </c>
      <c r="C57" s="99"/>
      <c r="D57" s="94">
        <v>173321.351245</v>
      </c>
      <c r="E57" s="88">
        <v>91957.925027000019</v>
      </c>
      <c r="F57" s="95">
        <v>-46.943683298999872</v>
      </c>
      <c r="G57" s="96">
        <v>125849.024</v>
      </c>
      <c r="H57" s="97">
        <v>36.855006203162063</v>
      </c>
      <c r="I57" s="88">
        <v>126708.88219915002</v>
      </c>
      <c r="J57" s="98">
        <v>0.6832458225103144</v>
      </c>
      <c r="K57" s="88">
        <v>135836.60093099999</v>
      </c>
      <c r="L57" s="98">
        <v>7.2036928851631821</v>
      </c>
      <c r="M57" s="88">
        <v>204765.990911</v>
      </c>
      <c r="N57" s="98">
        <v>50.744342472919811</v>
      </c>
      <c r="O57" s="100">
        <v>173411</v>
      </c>
      <c r="P57" s="101">
        <v>-15.312596965688607</v>
      </c>
      <c r="Q57" s="102">
        <v>166300</v>
      </c>
      <c r="R57" s="103">
        <v>-4.1006625877251128</v>
      </c>
      <c r="S57" s="102">
        <v>207189</v>
      </c>
      <c r="T57" s="103">
        <v>24.587492483463613</v>
      </c>
      <c r="U57" s="104">
        <v>224963</v>
      </c>
      <c r="V57" s="103">
        <v>8.5786407579552915</v>
      </c>
      <c r="W57" s="104">
        <v>178785</v>
      </c>
      <c r="X57" s="103">
        <v>-20.526931095335677</v>
      </c>
      <c r="Y57" s="104">
        <v>156331.44363488001</v>
      </c>
      <c r="Z57" s="103">
        <v>-12.558971035109201</v>
      </c>
      <c r="AA57" s="104">
        <v>162789.89222620003</v>
      </c>
      <c r="AB57" s="103">
        <v>4.1312537267960359</v>
      </c>
      <c r="AC57" s="104">
        <v>227831.0450291</v>
      </c>
      <c r="AD57" s="103">
        <v>39.954048690273659</v>
      </c>
      <c r="AE57" s="104">
        <v>357258.12970469997</v>
      </c>
      <c r="AF57" s="103">
        <v>56.808361941661076</v>
      </c>
      <c r="AG57" s="104">
        <v>267114.79722029995</v>
      </c>
      <c r="AH57" s="227">
        <v>-25.231989138752443</v>
      </c>
      <c r="AI57" s="239">
        <v>265657.66518050001</v>
      </c>
      <c r="AJ57" s="240">
        <v>-25.639854465989188</v>
      </c>
    </row>
    <row r="58" spans="2:36" ht="14" thickTop="1" thickBot="1" x14ac:dyDescent="0.25">
      <c r="B58" s="105" t="s">
        <v>42</v>
      </c>
      <c r="C58" s="106"/>
      <c r="D58" s="107">
        <v>2406681.5488019995</v>
      </c>
      <c r="E58" s="108">
        <v>1628001.2436800501</v>
      </c>
      <c r="F58" s="109">
        <v>-32.354937258299152</v>
      </c>
      <c r="G58" s="110">
        <v>1479655.2979870001</v>
      </c>
      <c r="H58" s="109">
        <v>-9.1121518652970028</v>
      </c>
      <c r="I58" s="108">
        <v>1762432.1089452</v>
      </c>
      <c r="J58" s="111">
        <v>19.110992360376365</v>
      </c>
      <c r="K58" s="108">
        <v>1958362.3095399998</v>
      </c>
      <c r="L58" s="111">
        <v>11.117035351339698</v>
      </c>
      <c r="M58" s="108">
        <v>2246723.1537641501</v>
      </c>
      <c r="N58" s="111">
        <v>14.724591196400393</v>
      </c>
      <c r="O58" s="112">
        <v>3169405</v>
      </c>
      <c r="P58" s="113">
        <v>41.067892352023549</v>
      </c>
      <c r="Q58" s="114">
        <v>3083397</v>
      </c>
      <c r="R58" s="115">
        <v>-2.713695472809563</v>
      </c>
      <c r="S58" s="114">
        <v>3170648</v>
      </c>
      <c r="T58" s="115">
        <v>2.8297037326040053</v>
      </c>
      <c r="U58" s="114">
        <v>3157238</v>
      </c>
      <c r="V58" s="115">
        <v>-0.42294193489784693</v>
      </c>
      <c r="W58" s="114">
        <v>2908336</v>
      </c>
      <c r="X58" s="115">
        <v>-7.8835361794074466</v>
      </c>
      <c r="Y58" s="114">
        <v>2565163.3403406795</v>
      </c>
      <c r="Z58" s="115">
        <v>-11.799622177744261</v>
      </c>
      <c r="AA58" s="114">
        <v>2264144.4386211005</v>
      </c>
      <c r="AB58" s="115">
        <v>-11.734882414139003</v>
      </c>
      <c r="AC58" s="114">
        <v>2641156.7681272998</v>
      </c>
      <c r="AD58" s="115">
        <v>16.651425725109913</v>
      </c>
      <c r="AE58" s="114">
        <v>3043851.6344303009</v>
      </c>
      <c r="AF58" s="115">
        <v>15.246912684722226</v>
      </c>
      <c r="AG58" s="114">
        <v>3450257.0361859994</v>
      </c>
      <c r="AH58" s="219">
        <v>13.351682360555106</v>
      </c>
      <c r="AI58" s="241">
        <v>3398697.2721622</v>
      </c>
      <c r="AJ58" s="242">
        <v>11.657783635644027</v>
      </c>
    </row>
    <row r="59" spans="2:36" ht="12" customHeight="1" thickBot="1" x14ac:dyDescent="0.25">
      <c r="D59" s="116"/>
      <c r="E59" s="117"/>
      <c r="F59" s="118"/>
      <c r="G59" s="116"/>
      <c r="H59" s="118"/>
      <c r="I59" s="116"/>
      <c r="J59" s="119"/>
      <c r="K59" s="116"/>
      <c r="L59" s="119"/>
      <c r="M59" s="116"/>
      <c r="N59" s="119"/>
      <c r="O59" s="120"/>
      <c r="P59" s="121"/>
      <c r="Q59" s="122"/>
      <c r="R59" s="123"/>
      <c r="S59" s="122"/>
      <c r="T59" s="123"/>
      <c r="U59" s="122"/>
      <c r="V59" s="123"/>
      <c r="W59" s="122"/>
      <c r="X59" s="123"/>
      <c r="Y59" s="122"/>
      <c r="Z59" s="123"/>
      <c r="AA59" s="122"/>
      <c r="AB59" s="123"/>
      <c r="AC59" s="122"/>
      <c r="AD59" s="123"/>
      <c r="AE59" s="122"/>
      <c r="AF59" s="123"/>
      <c r="AG59" s="229"/>
      <c r="AH59" s="216"/>
      <c r="AI59" s="243"/>
      <c r="AJ59" s="244"/>
    </row>
    <row r="60" spans="2:36" ht="18" x14ac:dyDescent="0.55000000000000004">
      <c r="B60" s="124" t="s">
        <v>43</v>
      </c>
      <c r="C60" s="125"/>
      <c r="D60" s="94">
        <v>304986.14908800001</v>
      </c>
      <c r="E60" s="83">
        <v>148632.11752500001</v>
      </c>
      <c r="F60" s="95">
        <v>-51.26594503735511</v>
      </c>
      <c r="G60" s="96">
        <v>150024.44353804999</v>
      </c>
      <c r="H60" s="97">
        <v>0.93675985798682404</v>
      </c>
      <c r="I60" s="88">
        <v>326871.2629643</v>
      </c>
      <c r="J60" s="98">
        <v>117.87867047238683</v>
      </c>
      <c r="K60" s="88">
        <v>404012.08252400008</v>
      </c>
      <c r="L60" s="98">
        <v>23.599755714262717</v>
      </c>
      <c r="M60" s="88">
        <v>428129.34528349998</v>
      </c>
      <c r="N60" s="126">
        <v>5.969440965436279</v>
      </c>
      <c r="O60" s="127">
        <v>565145</v>
      </c>
      <c r="P60" s="87">
        <v>32.003331756147332</v>
      </c>
      <c r="Q60" s="128">
        <v>625403</v>
      </c>
      <c r="R60" s="129">
        <v>10.66239637615125</v>
      </c>
      <c r="S60" s="128">
        <v>564756</v>
      </c>
      <c r="T60" s="129">
        <v>-9.6972672021080832</v>
      </c>
      <c r="U60" s="128">
        <v>708714</v>
      </c>
      <c r="V60" s="129">
        <v>25.490300235854058</v>
      </c>
      <c r="W60" s="128">
        <v>617688</v>
      </c>
      <c r="X60" s="129">
        <v>-12.843826988037488</v>
      </c>
      <c r="Y60" s="128">
        <v>464543.57325476006</v>
      </c>
      <c r="Z60" s="129">
        <v>-24.79316851634481</v>
      </c>
      <c r="AA60" s="128">
        <v>416637.70494119998</v>
      </c>
      <c r="AB60" s="129">
        <v>-10.312459599411582</v>
      </c>
      <c r="AC60" s="128">
        <v>411862.87152550003</v>
      </c>
      <c r="AD60" s="129">
        <v>-1.1460396788557148</v>
      </c>
      <c r="AE60" s="128">
        <v>438334.2711288</v>
      </c>
      <c r="AF60" s="129">
        <v>6.4272362073455325</v>
      </c>
      <c r="AG60" s="128">
        <v>528469.07249479997</v>
      </c>
      <c r="AH60" s="217">
        <v>20.563028561258623</v>
      </c>
      <c r="AI60" s="245">
        <v>461270.98535980005</v>
      </c>
      <c r="AJ60" s="246">
        <v>5.2326992758137125</v>
      </c>
    </row>
    <row r="61" spans="2:36" ht="18.5" thickBot="1" x14ac:dyDescent="0.6">
      <c r="B61" s="130" t="s">
        <v>44</v>
      </c>
      <c r="C61" s="131"/>
      <c r="D61" s="132">
        <v>80232.032361999998</v>
      </c>
      <c r="E61" s="112">
        <v>46979.442605000004</v>
      </c>
      <c r="F61" s="133">
        <v>-41.445528398143004</v>
      </c>
      <c r="G61" s="134">
        <v>46955.239882549999</v>
      </c>
      <c r="H61" s="135">
        <v>-5.1517687541546842E-2</v>
      </c>
      <c r="I61" s="112">
        <v>122295.344843</v>
      </c>
      <c r="J61" s="136">
        <v>160.45089993981412</v>
      </c>
      <c r="K61" s="112">
        <v>182683.08608799998</v>
      </c>
      <c r="L61" s="136">
        <v>49.378609891099615</v>
      </c>
      <c r="M61" s="112">
        <v>224642.03215800005</v>
      </c>
      <c r="N61" s="113">
        <v>22.968161403726285</v>
      </c>
      <c r="O61" s="137">
        <v>356684</v>
      </c>
      <c r="P61" s="136">
        <v>58.778834296303614</v>
      </c>
      <c r="Q61" s="138">
        <v>357468</v>
      </c>
      <c r="R61" s="139">
        <v>0.21980240212624569</v>
      </c>
      <c r="S61" s="138">
        <v>285051</v>
      </c>
      <c r="T61" s="139">
        <v>-20.258316828359458</v>
      </c>
      <c r="U61" s="138">
        <v>422475</v>
      </c>
      <c r="V61" s="139">
        <v>48.210320258480067</v>
      </c>
      <c r="W61" s="138">
        <v>316830</v>
      </c>
      <c r="X61" s="139">
        <v>-25.006213385407417</v>
      </c>
      <c r="Y61" s="138">
        <v>206175.28421108</v>
      </c>
      <c r="Z61" s="139">
        <v>-34.925580213022755</v>
      </c>
      <c r="AA61" s="138">
        <v>185481.2058381</v>
      </c>
      <c r="AB61" s="139">
        <v>-10.037128578318644</v>
      </c>
      <c r="AC61" s="138">
        <v>176321.44382420002</v>
      </c>
      <c r="AD61" s="139">
        <v>-4.9383774342588671</v>
      </c>
      <c r="AE61" s="138">
        <v>180898.85808939999</v>
      </c>
      <c r="AF61" s="139">
        <v>2.5960621498561709</v>
      </c>
      <c r="AG61" s="138">
        <v>144064.49481249999</v>
      </c>
      <c r="AH61" s="218">
        <v>-20.361855053112887</v>
      </c>
      <c r="AI61" s="247">
        <v>105500.53933259999</v>
      </c>
      <c r="AJ61" s="248">
        <v>-41.679820178598504</v>
      </c>
    </row>
    <row r="62" spans="2:36" x14ac:dyDescent="0.2"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</row>
    <row r="63" spans="2:36" ht="17" thickBot="1" x14ac:dyDescent="0.3">
      <c r="B63" s="268" t="s">
        <v>45</v>
      </c>
      <c r="C63" s="268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</row>
    <row r="64" spans="2:36" ht="13.5" thickBot="1" x14ac:dyDescent="0.25">
      <c r="D64" s="141">
        <v>2008</v>
      </c>
      <c r="E64" s="142">
        <v>2009</v>
      </c>
      <c r="F64" s="143"/>
      <c r="G64" s="142">
        <v>2010</v>
      </c>
      <c r="H64" s="143"/>
      <c r="I64" s="263">
        <v>2011</v>
      </c>
      <c r="J64" s="264"/>
      <c r="K64" s="263">
        <v>2012</v>
      </c>
      <c r="L64" s="264"/>
      <c r="M64" s="263">
        <v>2013</v>
      </c>
      <c r="N64" s="264"/>
      <c r="O64" s="263">
        <v>2014</v>
      </c>
      <c r="P64" s="264"/>
      <c r="Q64" s="265">
        <v>2015</v>
      </c>
      <c r="R64" s="266"/>
      <c r="S64" s="267">
        <v>2016</v>
      </c>
      <c r="T64" s="266"/>
      <c r="U64" s="249">
        <v>2017</v>
      </c>
      <c r="V64" s="250"/>
      <c r="W64" s="249">
        <v>2018</v>
      </c>
      <c r="X64" s="250"/>
      <c r="Y64" s="249">
        <v>2019</v>
      </c>
      <c r="Z64" s="250"/>
      <c r="AA64" s="249">
        <v>2020</v>
      </c>
      <c r="AB64" s="250"/>
      <c r="AC64" s="249">
        <f>AC48</f>
        <v>2021</v>
      </c>
      <c r="AD64" s="250"/>
      <c r="AE64" s="249">
        <f>AE48</f>
        <v>2022</v>
      </c>
      <c r="AF64" s="250"/>
      <c r="AG64" s="249">
        <v>2023</v>
      </c>
      <c r="AH64" s="250"/>
      <c r="AI64" s="249">
        <v>2024</v>
      </c>
      <c r="AJ64" s="250"/>
    </row>
    <row r="65" spans="2:36" x14ac:dyDescent="0.2">
      <c r="B65" s="80" t="s">
        <v>33</v>
      </c>
      <c r="C65" s="81"/>
      <c r="D65" s="82">
        <v>107370.51606099999</v>
      </c>
      <c r="E65" s="144">
        <v>53973.204406000004</v>
      </c>
      <c r="F65" s="84">
        <v>-49.731819883089301</v>
      </c>
      <c r="G65" s="85">
        <v>50534.686978000005</v>
      </c>
      <c r="H65" s="86">
        <v>-6.3707861444256775</v>
      </c>
      <c r="I65" s="83">
        <v>51523.208510999997</v>
      </c>
      <c r="J65" s="145">
        <v>1.9561247770869539</v>
      </c>
      <c r="K65" s="83">
        <v>98968.325317999988</v>
      </c>
      <c r="L65" s="87">
        <v>92.084942258342963</v>
      </c>
      <c r="M65" s="83">
        <v>130115.432594</v>
      </c>
      <c r="N65" s="87">
        <v>31.471793804653881</v>
      </c>
      <c r="O65" s="83">
        <v>82911</v>
      </c>
      <c r="P65" s="87">
        <v>-36.278888409257561</v>
      </c>
      <c r="Q65" s="90">
        <v>81708</v>
      </c>
      <c r="R65" s="91">
        <v>-1.4509534319933404</v>
      </c>
      <c r="S65" s="90">
        <v>92754</v>
      </c>
      <c r="T65" s="91">
        <v>13.518872081069166</v>
      </c>
      <c r="U65" s="90">
        <v>97148</v>
      </c>
      <c r="V65" s="91">
        <v>4.7372620048730996</v>
      </c>
      <c r="W65" s="90">
        <v>127157.79288100002</v>
      </c>
      <c r="X65" s="91">
        <v>30.890798452876034</v>
      </c>
      <c r="Y65" s="90">
        <v>93161.710697999864</v>
      </c>
      <c r="Z65" s="91">
        <v>-26.735350946846971</v>
      </c>
      <c r="AA65" s="90">
        <v>74957.979640899997</v>
      </c>
      <c r="AB65" s="91">
        <v>-19.539927853096728</v>
      </c>
      <c r="AC65" s="90">
        <v>121172.49746399999</v>
      </c>
      <c r="AD65" s="91">
        <v>61.653900017715443</v>
      </c>
      <c r="AE65" s="90">
        <v>103536.67121490001</v>
      </c>
      <c r="AF65" s="91">
        <v>-14.554314401532853</v>
      </c>
      <c r="AG65" s="90">
        <v>132505.58444710003</v>
      </c>
      <c r="AH65" s="228">
        <v>27.979374739673002</v>
      </c>
      <c r="AI65" s="90"/>
      <c r="AJ65" s="228"/>
    </row>
    <row r="66" spans="2:36" x14ac:dyDescent="0.2">
      <c r="B66" s="92" t="s">
        <v>34</v>
      </c>
      <c r="C66" s="93"/>
      <c r="D66" s="94">
        <v>145430.75646899999</v>
      </c>
      <c r="E66" s="146">
        <v>96278.060667850004</v>
      </c>
      <c r="F66" s="95">
        <v>-33.798006002689931</v>
      </c>
      <c r="G66" s="96">
        <v>138276.50044130001</v>
      </c>
      <c r="H66" s="97">
        <v>43.622025082474991</v>
      </c>
      <c r="I66" s="88">
        <v>373960.712917</v>
      </c>
      <c r="J66" s="147">
        <v>170.44415480832237</v>
      </c>
      <c r="K66" s="88">
        <v>233728.78730700002</v>
      </c>
      <c r="L66" s="98">
        <v>-37.499106394399305</v>
      </c>
      <c r="M66" s="88">
        <v>451159.11825399997</v>
      </c>
      <c r="N66" s="98">
        <v>93.026765531199956</v>
      </c>
      <c r="O66" s="88">
        <v>386197</v>
      </c>
      <c r="P66" s="98">
        <v>-14.39893723203588</v>
      </c>
      <c r="Q66" s="90">
        <v>318386</v>
      </c>
      <c r="R66" s="91">
        <v>-17.558655297684854</v>
      </c>
      <c r="S66" s="90">
        <v>359959</v>
      </c>
      <c r="T66" s="91">
        <v>13.057420866495395</v>
      </c>
      <c r="U66" s="90">
        <v>238332</v>
      </c>
      <c r="V66" s="91">
        <v>-33.789125983792601</v>
      </c>
      <c r="W66" s="90">
        <v>258936.22906352</v>
      </c>
      <c r="X66" s="91">
        <v>8.6451794402430338</v>
      </c>
      <c r="Y66" s="90">
        <v>214630.34795435998</v>
      </c>
      <c r="Z66" s="91">
        <v>-17.110730804027916</v>
      </c>
      <c r="AA66" s="90">
        <v>280977.61943740002</v>
      </c>
      <c r="AB66" s="91">
        <v>30.912343997666358</v>
      </c>
      <c r="AC66" s="90">
        <v>137091.4592906</v>
      </c>
      <c r="AD66" s="91">
        <v>-51.209117806216199</v>
      </c>
      <c r="AE66" s="90">
        <v>288932.27678679995</v>
      </c>
      <c r="AF66" s="91">
        <v>110.75877248803292</v>
      </c>
      <c r="AG66" s="90">
        <v>200970.72433459997</v>
      </c>
      <c r="AH66" s="228">
        <v>-30.443657396264477</v>
      </c>
      <c r="AI66" s="90"/>
      <c r="AJ66" s="228"/>
    </row>
    <row r="67" spans="2:36" x14ac:dyDescent="0.2">
      <c r="B67" s="92" t="s">
        <v>35</v>
      </c>
      <c r="C67" s="93"/>
      <c r="D67" s="94">
        <v>1624229.9840030004</v>
      </c>
      <c r="E67" s="146">
        <v>1434605.1259187507</v>
      </c>
      <c r="F67" s="95">
        <v>-11.674754188252901</v>
      </c>
      <c r="G67" s="96">
        <v>1172599.0142699501</v>
      </c>
      <c r="H67" s="97">
        <v>-18.26329119526925</v>
      </c>
      <c r="I67" s="88">
        <v>1083908.1906834</v>
      </c>
      <c r="J67" s="147">
        <v>-7.5636106211267933</v>
      </c>
      <c r="K67" s="88">
        <v>1150309.8317710003</v>
      </c>
      <c r="L67" s="98">
        <v>6.1261314988065863</v>
      </c>
      <c r="M67" s="88">
        <v>1602266.2021930502</v>
      </c>
      <c r="N67" s="98">
        <v>39.289968488422325</v>
      </c>
      <c r="O67" s="88">
        <v>1360167</v>
      </c>
      <c r="P67" s="98">
        <v>-15.109798974832312</v>
      </c>
      <c r="Q67" s="90">
        <v>1504993</v>
      </c>
      <c r="R67" s="91">
        <v>10.647663117837736</v>
      </c>
      <c r="S67" s="90">
        <v>1679903</v>
      </c>
      <c r="T67" s="91">
        <v>11.621980966024426</v>
      </c>
      <c r="U67" s="90">
        <v>1578751</v>
      </c>
      <c r="V67" s="91">
        <v>-6.0213000393475102</v>
      </c>
      <c r="W67" s="90">
        <v>1395508.4990027999</v>
      </c>
      <c r="X67" s="91">
        <v>-11.606801895751772</v>
      </c>
      <c r="Y67" s="90">
        <v>1283580.7437663588</v>
      </c>
      <c r="Z67" s="91">
        <v>-8.020571377130425</v>
      </c>
      <c r="AA67" s="90">
        <v>1244454.0467402202</v>
      </c>
      <c r="AB67" s="91">
        <v>-3.0482458712593918</v>
      </c>
      <c r="AC67" s="90">
        <v>1648792.3718949005</v>
      </c>
      <c r="AD67" s="91">
        <v>32.49122185056352</v>
      </c>
      <c r="AE67" s="90">
        <v>1582013.899748899</v>
      </c>
      <c r="AF67" s="91">
        <v>-4.0501444138327241</v>
      </c>
      <c r="AG67" s="90">
        <v>2024973.6013998003</v>
      </c>
      <c r="AH67" s="228">
        <v>27.99973513009013</v>
      </c>
      <c r="AI67" s="90"/>
      <c r="AJ67" s="228"/>
    </row>
    <row r="68" spans="2:36" x14ac:dyDescent="0.2">
      <c r="B68" s="92" t="s">
        <v>36</v>
      </c>
      <c r="C68" s="93"/>
      <c r="D68" s="94">
        <v>83654.760868000012</v>
      </c>
      <c r="E68" s="146">
        <v>78045.871555999998</v>
      </c>
      <c r="F68" s="95">
        <v>-6.7048058637694918</v>
      </c>
      <c r="G68" s="96">
        <v>62504.740647400002</v>
      </c>
      <c r="H68" s="97">
        <v>-19.912816141016275</v>
      </c>
      <c r="I68" s="88">
        <v>68356.702199999985</v>
      </c>
      <c r="J68" s="147">
        <v>9.3624283406148479</v>
      </c>
      <c r="K68" s="88">
        <v>70899.061984</v>
      </c>
      <c r="L68" s="98">
        <v>3.7192545897862361</v>
      </c>
      <c r="M68" s="88">
        <v>96621.92969260001</v>
      </c>
      <c r="N68" s="98">
        <v>36.28097042300076</v>
      </c>
      <c r="O68" s="88">
        <v>96253</v>
      </c>
      <c r="P68" s="98">
        <v>-0.38182811477037726</v>
      </c>
      <c r="Q68" s="90">
        <v>74952</v>
      </c>
      <c r="R68" s="91">
        <v>-22.13021931783944</v>
      </c>
      <c r="S68" s="90">
        <v>92858</v>
      </c>
      <c r="T68" s="91">
        <v>23.889956238659416</v>
      </c>
      <c r="U68" s="90">
        <v>90261</v>
      </c>
      <c r="V68" s="91">
        <v>-2.7967434146761727</v>
      </c>
      <c r="W68" s="90">
        <v>84684.450168879994</v>
      </c>
      <c r="X68" s="91">
        <v>-6.1782495553118206</v>
      </c>
      <c r="Y68" s="90">
        <v>107333.73190956001</v>
      </c>
      <c r="Z68" s="91">
        <v>26.745502504311247</v>
      </c>
      <c r="AA68" s="90">
        <v>99622.608388999986</v>
      </c>
      <c r="AB68" s="91">
        <v>-7.1842498936470989</v>
      </c>
      <c r="AC68" s="90">
        <v>61261.586757300007</v>
      </c>
      <c r="AD68" s="91">
        <v>-38.506341333596005</v>
      </c>
      <c r="AE68" s="90">
        <v>79063.040556000022</v>
      </c>
      <c r="AF68" s="91">
        <v>29.058101072739142</v>
      </c>
      <c r="AG68" s="90">
        <v>61761.692186999993</v>
      </c>
      <c r="AH68" s="228">
        <v>-21.882978756357787</v>
      </c>
      <c r="AI68" s="90"/>
      <c r="AJ68" s="228"/>
    </row>
    <row r="69" spans="2:36" x14ac:dyDescent="0.2">
      <c r="B69" s="92" t="s">
        <v>37</v>
      </c>
      <c r="C69" s="93"/>
      <c r="D69" s="94">
        <v>362217.08108199947</v>
      </c>
      <c r="E69" s="146">
        <v>221173.40723000001</v>
      </c>
      <c r="F69" s="95">
        <v>-38.93899024051538</v>
      </c>
      <c r="G69" s="96">
        <v>231292.07339500001</v>
      </c>
      <c r="H69" s="97">
        <v>4.5749922161652634</v>
      </c>
      <c r="I69" s="88">
        <v>233336.693661</v>
      </c>
      <c r="J69" s="147">
        <v>0.8839992810770525</v>
      </c>
      <c r="K69" s="88">
        <v>286657.67228700005</v>
      </c>
      <c r="L69" s="98">
        <v>22.851518888609391</v>
      </c>
      <c r="M69" s="88">
        <v>332934.79825199995</v>
      </c>
      <c r="N69" s="98">
        <v>16.143689996431519</v>
      </c>
      <c r="O69" s="88">
        <v>273509</v>
      </c>
      <c r="P69" s="98">
        <v>-17.849079929163871</v>
      </c>
      <c r="Q69" s="90">
        <v>295270</v>
      </c>
      <c r="R69" s="91">
        <v>7.9562281314325967</v>
      </c>
      <c r="S69" s="90">
        <v>387226</v>
      </c>
      <c r="T69" s="91">
        <v>31.143021641209746</v>
      </c>
      <c r="U69" s="90">
        <v>321679</v>
      </c>
      <c r="V69" s="91">
        <v>-16.927324094972963</v>
      </c>
      <c r="W69" s="90">
        <v>306546.12938763958</v>
      </c>
      <c r="X69" s="91">
        <v>-4.7043389877363566</v>
      </c>
      <c r="Y69" s="90">
        <v>324309.84330183978</v>
      </c>
      <c r="Z69" s="91">
        <v>5.7947930869931996</v>
      </c>
      <c r="AA69" s="90">
        <v>218916.9468566</v>
      </c>
      <c r="AB69" s="91">
        <v>-32.497594082319949</v>
      </c>
      <c r="AC69" s="90">
        <v>363237.18580999994</v>
      </c>
      <c r="AD69" s="91">
        <v>65.92465363037239</v>
      </c>
      <c r="AE69" s="90">
        <v>362059.76858540042</v>
      </c>
      <c r="AF69" s="91">
        <v>-0.32414556399943395</v>
      </c>
      <c r="AG69" s="90">
        <v>264113.93905060011</v>
      </c>
      <c r="AH69" s="228">
        <v>-27.052392459257025</v>
      </c>
      <c r="AI69" s="90"/>
      <c r="AJ69" s="228"/>
    </row>
    <row r="70" spans="2:36" x14ac:dyDescent="0.2">
      <c r="B70" s="92" t="s">
        <v>38</v>
      </c>
      <c r="C70" s="93"/>
      <c r="D70" s="94">
        <v>582095.835632</v>
      </c>
      <c r="E70" s="146">
        <v>342593.71078199986</v>
      </c>
      <c r="F70" s="95">
        <v>-41.144792693795004</v>
      </c>
      <c r="G70" s="96">
        <v>361166.725286</v>
      </c>
      <c r="H70" s="97">
        <v>5.4212946471216883</v>
      </c>
      <c r="I70" s="88">
        <v>318082.3917255</v>
      </c>
      <c r="J70" s="147">
        <v>-11.929209017354092</v>
      </c>
      <c r="K70" s="88">
        <v>348991.59079000005</v>
      </c>
      <c r="L70" s="98">
        <v>9.717356216050522</v>
      </c>
      <c r="M70" s="88">
        <v>609515.34236299992</v>
      </c>
      <c r="N70" s="98">
        <v>74.650438133268878</v>
      </c>
      <c r="O70" s="88">
        <v>455090</v>
      </c>
      <c r="P70" s="98">
        <v>-25.335759681506286</v>
      </c>
      <c r="Q70" s="90">
        <v>491805</v>
      </c>
      <c r="R70" s="91">
        <v>8.0676349733019848</v>
      </c>
      <c r="S70" s="90">
        <v>446427</v>
      </c>
      <c r="T70" s="91">
        <v>-9.2268277061030251</v>
      </c>
      <c r="U70" s="90">
        <v>414677</v>
      </c>
      <c r="V70" s="91">
        <v>-7.1120250343281182</v>
      </c>
      <c r="W70" s="90">
        <v>434084.04379799997</v>
      </c>
      <c r="X70" s="91">
        <v>4.6800386319954868</v>
      </c>
      <c r="Y70" s="90">
        <v>433717.92821183999</v>
      </c>
      <c r="Z70" s="91">
        <v>-8.4342097202350086E-2</v>
      </c>
      <c r="AA70" s="90">
        <v>556387.11529970053</v>
      </c>
      <c r="AB70" s="91">
        <v>28.283171874773295</v>
      </c>
      <c r="AC70" s="90">
        <v>458610.66786489985</v>
      </c>
      <c r="AD70" s="91">
        <v>-17.573456456146175</v>
      </c>
      <c r="AE70" s="90">
        <v>543640.3096983002</v>
      </c>
      <c r="AF70" s="91">
        <v>18.54070299525803</v>
      </c>
      <c r="AG70" s="90">
        <v>486964.90141540015</v>
      </c>
      <c r="AH70" s="228">
        <v>-10.425166653729701</v>
      </c>
      <c r="AI70" s="90"/>
      <c r="AJ70" s="228"/>
    </row>
    <row r="71" spans="2:36" x14ac:dyDescent="0.2">
      <c r="B71" s="92" t="s">
        <v>39</v>
      </c>
      <c r="C71" s="93"/>
      <c r="D71" s="94">
        <v>134339.52297800002</v>
      </c>
      <c r="E71" s="146">
        <v>133160.07847899999</v>
      </c>
      <c r="F71" s="95">
        <v>-0.87795793289602297</v>
      </c>
      <c r="G71" s="96">
        <v>101561.90542299999</v>
      </c>
      <c r="H71" s="97">
        <v>-23.729464128382283</v>
      </c>
      <c r="I71" s="88">
        <v>106085.06821100001</v>
      </c>
      <c r="J71" s="147">
        <v>4.4536017408902229</v>
      </c>
      <c r="K71" s="88">
        <v>83629.522797999991</v>
      </c>
      <c r="L71" s="98">
        <v>-21.167489253375994</v>
      </c>
      <c r="M71" s="88">
        <v>193028.92836705002</v>
      </c>
      <c r="N71" s="98">
        <v>130.81433674241453</v>
      </c>
      <c r="O71" s="88">
        <v>121710</v>
      </c>
      <c r="P71" s="98">
        <v>-36.947274675552798</v>
      </c>
      <c r="Q71" s="90">
        <v>165673</v>
      </c>
      <c r="R71" s="91">
        <v>36.121107550735367</v>
      </c>
      <c r="S71" s="90">
        <v>146709</v>
      </c>
      <c r="T71" s="91">
        <v>-11.446644896875169</v>
      </c>
      <c r="U71" s="90">
        <v>149473</v>
      </c>
      <c r="V71" s="91">
        <v>1.8840016631563206</v>
      </c>
      <c r="W71" s="90">
        <v>134999.07437404001</v>
      </c>
      <c r="X71" s="91">
        <v>-9.6833044268596957</v>
      </c>
      <c r="Y71" s="90">
        <v>228819.82426099997</v>
      </c>
      <c r="Z71" s="91">
        <v>69.497328275757027</v>
      </c>
      <c r="AA71" s="90">
        <v>169979.15000759996</v>
      </c>
      <c r="AB71" s="91">
        <v>-25.714849857713485</v>
      </c>
      <c r="AC71" s="90">
        <v>125371.1426807</v>
      </c>
      <c r="AD71" s="91">
        <v>-26.243222962878388</v>
      </c>
      <c r="AE71" s="90">
        <v>146621.23933220003</v>
      </c>
      <c r="AF71" s="91">
        <v>16.949751112678758</v>
      </c>
      <c r="AG71" s="90">
        <v>169724.60101090011</v>
      </c>
      <c r="AH71" s="228">
        <v>15.757172551484677</v>
      </c>
      <c r="AI71" s="90"/>
      <c r="AJ71" s="228"/>
    </row>
    <row r="72" spans="2:36" x14ac:dyDescent="0.2">
      <c r="B72" s="92" t="s">
        <v>40</v>
      </c>
      <c r="C72" s="93"/>
      <c r="D72" s="94">
        <v>39582.165209999999</v>
      </c>
      <c r="E72" s="146">
        <v>44396.500935999997</v>
      </c>
      <c r="F72" s="95">
        <v>12.162891293232514</v>
      </c>
      <c r="G72" s="96">
        <v>45108.793073000008</v>
      </c>
      <c r="H72" s="97">
        <v>1.6043880080252704</v>
      </c>
      <c r="I72" s="88">
        <v>43654.617416000008</v>
      </c>
      <c r="J72" s="147">
        <v>-3.2237077472826448</v>
      </c>
      <c r="K72" s="88">
        <v>44633.086684000002</v>
      </c>
      <c r="L72" s="98">
        <v>2.2413877979408747</v>
      </c>
      <c r="M72" s="88">
        <v>62242.411947999994</v>
      </c>
      <c r="N72" s="98">
        <v>39.453523321550946</v>
      </c>
      <c r="O72" s="88">
        <v>83094</v>
      </c>
      <c r="P72" s="98">
        <v>33.500610595586046</v>
      </c>
      <c r="Q72" s="90">
        <v>41935</v>
      </c>
      <c r="R72" s="91">
        <v>-49.533058945290875</v>
      </c>
      <c r="S72" s="90">
        <v>49307</v>
      </c>
      <c r="T72" s="91">
        <v>17.579587456778345</v>
      </c>
      <c r="U72" s="90">
        <v>59929</v>
      </c>
      <c r="V72" s="91">
        <v>21.5425801610319</v>
      </c>
      <c r="W72" s="90">
        <v>52496.664212999996</v>
      </c>
      <c r="X72" s="91">
        <v>-12.40190189557644</v>
      </c>
      <c r="Y72" s="90">
        <v>50876.257852000002</v>
      </c>
      <c r="Z72" s="91">
        <v>-3.0866844308913732</v>
      </c>
      <c r="AA72" s="90">
        <v>52607.552188999958</v>
      </c>
      <c r="AB72" s="91">
        <v>3.4029514160344165</v>
      </c>
      <c r="AC72" s="90">
        <v>74897.223016999997</v>
      </c>
      <c r="AD72" s="91">
        <v>42.369716705162965</v>
      </c>
      <c r="AE72" s="90">
        <v>63835.886626000021</v>
      </c>
      <c r="AF72" s="91">
        <v>-14.768686935815101</v>
      </c>
      <c r="AG72" s="90">
        <v>52305.198552999995</v>
      </c>
      <c r="AH72" s="228">
        <v>-18.06301859729107</v>
      </c>
      <c r="AI72" s="90"/>
      <c r="AJ72" s="228"/>
    </row>
    <row r="73" spans="2:36" ht="13.5" thickBot="1" x14ac:dyDescent="0.25">
      <c r="B73" s="92" t="s">
        <v>41</v>
      </c>
      <c r="C73" s="99"/>
      <c r="D73" s="94">
        <v>230226.56920900004</v>
      </c>
      <c r="E73" s="146">
        <v>163110.24317845001</v>
      </c>
      <c r="F73" s="95">
        <v>-29.152293873441572</v>
      </c>
      <c r="G73" s="96">
        <v>179265.77039354999</v>
      </c>
      <c r="H73" s="97">
        <v>9.9046674815052036</v>
      </c>
      <c r="I73" s="88">
        <v>133779.22550815</v>
      </c>
      <c r="J73" s="147">
        <v>-25.373803814047371</v>
      </c>
      <c r="K73" s="88">
        <v>183200.597175</v>
      </c>
      <c r="L73" s="98">
        <v>36.942486009413457</v>
      </c>
      <c r="M73" s="88">
        <v>328203.96683200006</v>
      </c>
      <c r="N73" s="98">
        <v>79.150052943597913</v>
      </c>
      <c r="O73" s="88">
        <v>184039</v>
      </c>
      <c r="P73" s="98">
        <v>-43.925418764299927</v>
      </c>
      <c r="Q73" s="102">
        <v>199388</v>
      </c>
      <c r="R73" s="103">
        <v>8.3400800917196918</v>
      </c>
      <c r="S73" s="102">
        <v>224558</v>
      </c>
      <c r="T73" s="103">
        <v>12.623628302605972</v>
      </c>
      <c r="U73" s="104">
        <v>253041</v>
      </c>
      <c r="V73" s="103">
        <v>12.684028179802098</v>
      </c>
      <c r="W73" s="104">
        <v>297501.89493607997</v>
      </c>
      <c r="X73" s="103">
        <v>17.570628845159476</v>
      </c>
      <c r="Y73" s="104">
        <v>247845.78458348001</v>
      </c>
      <c r="Z73" s="103">
        <v>-16.691023216261826</v>
      </c>
      <c r="AA73" s="104">
        <v>198043.5785384</v>
      </c>
      <c r="AB73" s="103">
        <v>-20.094029893942178</v>
      </c>
      <c r="AC73" s="104">
        <v>225568.64656940004</v>
      </c>
      <c r="AD73" s="103">
        <v>13.898490541395159</v>
      </c>
      <c r="AE73" s="104">
        <v>530875.97948029998</v>
      </c>
      <c r="AF73" s="103">
        <v>135.35007526720563</v>
      </c>
      <c r="AG73" s="104">
        <v>452815.79327199998</v>
      </c>
      <c r="AH73" s="227">
        <v>-14.704034317905446</v>
      </c>
      <c r="AI73" s="104"/>
      <c r="AJ73" s="227"/>
    </row>
    <row r="74" spans="2:36" ht="14" thickTop="1" thickBot="1" x14ac:dyDescent="0.25">
      <c r="B74" s="105" t="s">
        <v>42</v>
      </c>
      <c r="C74" s="106"/>
      <c r="D74" s="107">
        <v>3309147.1915120003</v>
      </c>
      <c r="E74" s="148">
        <v>2567336.2031540503</v>
      </c>
      <c r="F74" s="109">
        <v>-22.416983755231669</v>
      </c>
      <c r="G74" s="110">
        <v>2342310.2099072002</v>
      </c>
      <c r="H74" s="109">
        <v>-8.7649600769232663</v>
      </c>
      <c r="I74" s="108">
        <v>2412686.8108330499</v>
      </c>
      <c r="J74" s="149">
        <v>3.0045807181380058</v>
      </c>
      <c r="K74" s="108">
        <v>2501018.4761140002</v>
      </c>
      <c r="L74" s="111">
        <v>3.6611326793157595</v>
      </c>
      <c r="M74" s="108">
        <v>3806088.1304957005</v>
      </c>
      <c r="N74" s="111">
        <v>52.18152791935686</v>
      </c>
      <c r="O74" s="108">
        <v>3042970</v>
      </c>
      <c r="P74" s="111">
        <v>-20.049933273518626</v>
      </c>
      <c r="Q74" s="114">
        <v>3174110</v>
      </c>
      <c r="R74" s="115">
        <v>4.309605418390583</v>
      </c>
      <c r="S74" s="114">
        <v>3479701</v>
      </c>
      <c r="T74" s="115">
        <v>9.6276121495474385</v>
      </c>
      <c r="U74" s="114">
        <v>3203291</v>
      </c>
      <c r="V74" s="115">
        <v>-7.9434985937010154</v>
      </c>
      <c r="W74" s="114">
        <v>3091914.7778249597</v>
      </c>
      <c r="X74" s="115">
        <v>-3.476931136604211</v>
      </c>
      <c r="Y74" s="114">
        <v>2984276.1725384383</v>
      </c>
      <c r="Z74" s="115">
        <v>-3.4812927593767973</v>
      </c>
      <c r="AA74" s="114">
        <v>2895946.5970988208</v>
      </c>
      <c r="AB74" s="115">
        <v>-2.9598324797293851</v>
      </c>
      <c r="AC74" s="114">
        <v>3216002.7813488008</v>
      </c>
      <c r="AD74" s="115">
        <v>11.051867619748723</v>
      </c>
      <c r="AE74" s="114">
        <v>3700579.0720288004</v>
      </c>
      <c r="AF74" s="115">
        <v>15.067657698876946</v>
      </c>
      <c r="AG74" s="114">
        <v>3846136.0356704001</v>
      </c>
      <c r="AH74" s="219">
        <v>3.9333563966192919</v>
      </c>
      <c r="AI74" s="114"/>
      <c r="AJ74" s="219"/>
    </row>
    <row r="75" spans="2:36" ht="13.5" thickBot="1" x14ac:dyDescent="0.25">
      <c r="D75" s="116"/>
      <c r="E75" s="150"/>
      <c r="F75" s="118"/>
      <c r="G75" s="116"/>
      <c r="H75" s="118"/>
      <c r="I75" s="116"/>
      <c r="J75" s="118"/>
      <c r="K75" s="116"/>
      <c r="L75" s="119"/>
      <c r="M75" s="116"/>
      <c r="N75" s="119"/>
      <c r="O75" s="140"/>
      <c r="P75" s="140"/>
      <c r="Q75" s="122"/>
      <c r="R75" s="123"/>
      <c r="S75" s="122"/>
      <c r="T75" s="123"/>
      <c r="U75" s="122"/>
      <c r="V75" s="123"/>
      <c r="W75" s="122"/>
      <c r="X75" s="123"/>
      <c r="Y75" s="122"/>
      <c r="Z75" s="123"/>
      <c r="AA75" s="122"/>
      <c r="AB75" s="123"/>
      <c r="AC75" s="122"/>
      <c r="AD75" s="123"/>
      <c r="AE75" s="122"/>
      <c r="AF75" s="123"/>
      <c r="AG75" s="229"/>
      <c r="AH75" s="216"/>
      <c r="AI75" s="229"/>
      <c r="AJ75" s="216"/>
    </row>
    <row r="76" spans="2:36" ht="18" x14ac:dyDescent="0.55000000000000004">
      <c r="B76" s="124" t="s">
        <v>43</v>
      </c>
      <c r="C76" s="125"/>
      <c r="D76" s="94">
        <v>368567.65716599993</v>
      </c>
      <c r="E76" s="144">
        <v>240773.58560310001</v>
      </c>
      <c r="F76" s="95">
        <v>-34.673164906963741</v>
      </c>
      <c r="G76" s="96">
        <v>316551.86205380003</v>
      </c>
      <c r="H76" s="97">
        <v>31.472836300081397</v>
      </c>
      <c r="I76" s="88">
        <v>561706.72904250002</v>
      </c>
      <c r="J76" s="145">
        <v>77.445403542448403</v>
      </c>
      <c r="K76" s="88">
        <v>456038.43638500001</v>
      </c>
      <c r="L76" s="98">
        <v>-18.812004057281804</v>
      </c>
      <c r="M76" s="88">
        <v>681921.62443400011</v>
      </c>
      <c r="N76" s="98">
        <v>49.531611817540622</v>
      </c>
      <c r="O76" s="151">
        <v>565037</v>
      </c>
      <c r="P76" s="126">
        <v>-17.140477768396799</v>
      </c>
      <c r="Q76" s="128">
        <v>518708</v>
      </c>
      <c r="R76" s="129">
        <v>-8.1992860644524157</v>
      </c>
      <c r="S76" s="128">
        <v>519628</v>
      </c>
      <c r="T76" s="129">
        <v>0.17736375764398904</v>
      </c>
      <c r="U76" s="128">
        <v>467039</v>
      </c>
      <c r="V76" s="129">
        <v>-10.120509287413304</v>
      </c>
      <c r="W76" s="128">
        <v>495952.8032728</v>
      </c>
      <c r="X76" s="129">
        <v>6.1908755527482651</v>
      </c>
      <c r="Y76" s="128">
        <v>542695.75708952011</v>
      </c>
      <c r="Z76" s="129">
        <v>9.4248794458389398</v>
      </c>
      <c r="AA76" s="128">
        <v>535724.6760791</v>
      </c>
      <c r="AB76" s="129">
        <v>-1.2845283788113671</v>
      </c>
      <c r="AC76" s="128">
        <v>456044.8682248001</v>
      </c>
      <c r="AD76" s="129">
        <v>-14.873275660450469</v>
      </c>
      <c r="AE76" s="128">
        <v>584676.90402720007</v>
      </c>
      <c r="AF76" s="129">
        <v>28.206004444938259</v>
      </c>
      <c r="AG76" s="128">
        <v>450453.72909569996</v>
      </c>
      <c r="AH76" s="217">
        <v>-22.956811532486299</v>
      </c>
      <c r="AI76" s="128"/>
      <c r="AJ76" s="217"/>
    </row>
    <row r="77" spans="2:36" ht="18.5" thickBot="1" x14ac:dyDescent="0.6">
      <c r="B77" s="130" t="s">
        <v>44</v>
      </c>
      <c r="C77" s="131"/>
      <c r="D77" s="132">
        <v>105136.04275699999</v>
      </c>
      <c r="E77" s="152">
        <v>62645.514655850006</v>
      </c>
      <c r="F77" s="133">
        <v>-40.414806366031833</v>
      </c>
      <c r="G77" s="134">
        <v>92002.308190299998</v>
      </c>
      <c r="H77" s="135">
        <v>46.861764478629887</v>
      </c>
      <c r="I77" s="112">
        <v>328324.096104</v>
      </c>
      <c r="J77" s="153">
        <v>256.86506410783284</v>
      </c>
      <c r="K77" s="112">
        <v>208403.14594700001</v>
      </c>
      <c r="L77" s="136">
        <v>-36.52517484400957</v>
      </c>
      <c r="M77" s="112">
        <v>370973.369145</v>
      </c>
      <c r="N77" s="136">
        <v>78.00756675685885</v>
      </c>
      <c r="O77" s="154">
        <v>360634</v>
      </c>
      <c r="P77" s="113">
        <v>-2.7870920138633237</v>
      </c>
      <c r="Q77" s="138">
        <v>257347</v>
      </c>
      <c r="R77" s="139">
        <v>-28.640394416499827</v>
      </c>
      <c r="S77" s="138">
        <v>313483</v>
      </c>
      <c r="T77" s="139">
        <v>21.813349291035067</v>
      </c>
      <c r="U77" s="138">
        <v>179411</v>
      </c>
      <c r="V77" s="139">
        <v>-42.768507383175482</v>
      </c>
      <c r="W77" s="138">
        <v>222392.87033984001</v>
      </c>
      <c r="X77" s="139">
        <v>23.957210170970566</v>
      </c>
      <c r="Y77" s="138">
        <v>167212.94308400003</v>
      </c>
      <c r="Z77" s="139">
        <v>-24.811913786408336</v>
      </c>
      <c r="AA77" s="138">
        <v>233982.21707800002</v>
      </c>
      <c r="AB77" s="139">
        <v>39.930685246331812</v>
      </c>
      <c r="AC77" s="138">
        <v>105180.61813690001</v>
      </c>
      <c r="AD77" s="139">
        <v>-55.047601715032414</v>
      </c>
      <c r="AE77" s="138">
        <v>236981.46105019996</v>
      </c>
      <c r="AF77" s="139">
        <v>125.30905907184517</v>
      </c>
      <c r="AG77" s="138">
        <v>167055.43081580001</v>
      </c>
      <c r="AH77" s="218">
        <v>-29.506962242750067</v>
      </c>
      <c r="AI77" s="138"/>
      <c r="AJ77" s="218"/>
    </row>
    <row r="78" spans="2:36" x14ac:dyDescent="0.2">
      <c r="D78" s="140"/>
      <c r="E78" s="140"/>
      <c r="F78" s="140"/>
      <c r="G78" s="140"/>
      <c r="H78" s="140"/>
      <c r="I78" s="140"/>
      <c r="J78" s="140"/>
      <c r="K78" s="155"/>
      <c r="L78" s="155"/>
      <c r="M78" s="155"/>
      <c r="N78" s="155"/>
    </row>
    <row r="79" spans="2:36" ht="17" thickBot="1" x14ac:dyDescent="0.3">
      <c r="B79" s="272" t="s">
        <v>46</v>
      </c>
      <c r="C79" s="272"/>
      <c r="D79" s="156"/>
      <c r="E79" s="156"/>
      <c r="F79" s="156"/>
      <c r="G79" s="156"/>
      <c r="H79" s="156"/>
      <c r="I79" s="156"/>
      <c r="J79" s="156"/>
      <c r="K79" s="123"/>
      <c r="L79" s="123"/>
      <c r="M79" s="123"/>
      <c r="N79" s="123"/>
    </row>
    <row r="80" spans="2:36" ht="17" thickBot="1" x14ac:dyDescent="0.55000000000000004">
      <c r="B80" s="58"/>
      <c r="C80" s="58"/>
      <c r="D80" s="157">
        <v>2008</v>
      </c>
      <c r="E80" s="265">
        <v>2009</v>
      </c>
      <c r="F80" s="273"/>
      <c r="G80" s="265">
        <v>2010</v>
      </c>
      <c r="H80" s="273"/>
      <c r="I80" s="265">
        <v>2011</v>
      </c>
      <c r="J80" s="274"/>
      <c r="K80" s="263">
        <v>2012</v>
      </c>
      <c r="L80" s="269"/>
      <c r="M80" s="263">
        <v>2013</v>
      </c>
      <c r="N80" s="269"/>
      <c r="O80" s="278">
        <v>2014</v>
      </c>
      <c r="P80" s="266"/>
      <c r="Q80" s="265">
        <v>2015</v>
      </c>
      <c r="R80" s="266"/>
      <c r="S80" s="267">
        <v>2016</v>
      </c>
      <c r="T80" s="266"/>
      <c r="U80" s="249">
        <v>2017</v>
      </c>
      <c r="V80" s="250"/>
      <c r="W80" s="249">
        <v>2018</v>
      </c>
      <c r="X80" s="250"/>
      <c r="Y80" s="249">
        <v>2019</v>
      </c>
      <c r="Z80" s="250"/>
      <c r="AA80" s="249">
        <v>2020</v>
      </c>
      <c r="AB80" s="250"/>
      <c r="AC80" s="249">
        <f>AC64</f>
        <v>2021</v>
      </c>
      <c r="AD80" s="250"/>
      <c r="AE80" s="249">
        <f>AE64</f>
        <v>2022</v>
      </c>
      <c r="AF80" s="250"/>
      <c r="AG80" s="249">
        <v>2023</v>
      </c>
      <c r="AH80" s="250"/>
      <c r="AI80" s="249">
        <v>2024</v>
      </c>
      <c r="AJ80" s="250"/>
    </row>
    <row r="81" spans="2:36" x14ac:dyDescent="0.2">
      <c r="B81" s="80" t="s">
        <v>33</v>
      </c>
      <c r="C81" s="81"/>
      <c r="D81" s="158">
        <v>53444.585279999978</v>
      </c>
      <c r="E81" s="159">
        <v>54017.350069000022</v>
      </c>
      <c r="F81" s="160">
        <v>1.0716984442844746</v>
      </c>
      <c r="G81" s="159">
        <v>66585.52833999999</v>
      </c>
      <c r="H81" s="161">
        <v>23.266928597840852</v>
      </c>
      <c r="I81" s="159">
        <v>62035.042321000015</v>
      </c>
      <c r="J81" s="162">
        <v>-6.8340465750518886</v>
      </c>
      <c r="K81" s="83">
        <v>60045.938540000017</v>
      </c>
      <c r="L81" s="87">
        <v>-3.2064196405434675</v>
      </c>
      <c r="M81" s="83">
        <v>56709</v>
      </c>
      <c r="N81" s="87">
        <v>-5.5573093220569696</v>
      </c>
      <c r="O81" s="159">
        <v>92926</v>
      </c>
      <c r="P81" s="129">
        <v>63.864642296637221</v>
      </c>
      <c r="Q81" s="163">
        <v>98801</v>
      </c>
      <c r="R81" s="129">
        <v>6.3222348965843889</v>
      </c>
      <c r="S81" s="90">
        <v>76548</v>
      </c>
      <c r="T81" s="91">
        <v>-22.523051386119576</v>
      </c>
      <c r="U81" s="90">
        <v>123426.28833840009</v>
      </c>
      <c r="V81" s="91">
        <v>61.240382947170517</v>
      </c>
      <c r="W81" s="90">
        <v>85414</v>
      </c>
      <c r="X81" s="91">
        <v>-30.797562537229595</v>
      </c>
      <c r="Y81" s="90">
        <v>63873.696673899976</v>
      </c>
      <c r="Z81" s="91">
        <v>-25.218703404711196</v>
      </c>
      <c r="AA81" s="90">
        <v>75615.531034799991</v>
      </c>
      <c r="AB81" s="91">
        <v>18.382894637908052</v>
      </c>
      <c r="AC81" s="90">
        <v>130872.32520810002</v>
      </c>
      <c r="AD81" s="91">
        <v>73.075985074904253</v>
      </c>
      <c r="AE81" s="90">
        <v>84664.31171340002</v>
      </c>
      <c r="AF81" s="91">
        <v>-35.307704223352545</v>
      </c>
      <c r="AG81" s="90">
        <v>367808.70340770006</v>
      </c>
      <c r="AH81" s="228">
        <v>334.43181189824298</v>
      </c>
      <c r="AI81" s="90"/>
      <c r="AJ81" s="228"/>
    </row>
    <row r="82" spans="2:36" x14ac:dyDescent="0.2">
      <c r="B82" s="92" t="s">
        <v>34</v>
      </c>
      <c r="C82" s="93"/>
      <c r="D82" s="164">
        <v>121628.25643100002</v>
      </c>
      <c r="E82" s="90">
        <v>117532.23590285002</v>
      </c>
      <c r="F82" s="165">
        <v>-3.3676553856329283</v>
      </c>
      <c r="G82" s="90">
        <v>99714.388515999992</v>
      </c>
      <c r="H82" s="166">
        <v>-15.159966327517104</v>
      </c>
      <c r="I82" s="90">
        <v>293183.78359140002</v>
      </c>
      <c r="J82" s="167">
        <v>194.02354861189997</v>
      </c>
      <c r="K82" s="88">
        <v>219811.99767299945</v>
      </c>
      <c r="L82" s="98">
        <v>-25.025867740576079</v>
      </c>
      <c r="M82" s="88">
        <v>339041</v>
      </c>
      <c r="N82" s="98">
        <v>54.241353333392681</v>
      </c>
      <c r="O82" s="90">
        <v>377756</v>
      </c>
      <c r="P82" s="168">
        <v>11.418972926578208</v>
      </c>
      <c r="Q82" s="163">
        <v>275731</v>
      </c>
      <c r="R82" s="168">
        <v>-27.008174588888068</v>
      </c>
      <c r="S82" s="90">
        <v>281471</v>
      </c>
      <c r="T82" s="91">
        <v>2.081739086283374</v>
      </c>
      <c r="U82" s="90">
        <v>295094.29140099999</v>
      </c>
      <c r="V82" s="91">
        <v>4.8400337516120606</v>
      </c>
      <c r="W82" s="90">
        <v>224540</v>
      </c>
      <c r="X82" s="91">
        <v>-23.909066849797046</v>
      </c>
      <c r="Y82" s="90">
        <v>176841.22252206001</v>
      </c>
      <c r="Z82" s="91">
        <v>-21.242886558270236</v>
      </c>
      <c r="AA82" s="90">
        <v>201428.27603250003</v>
      </c>
      <c r="AB82" s="91">
        <v>13.903462755904062</v>
      </c>
      <c r="AC82" s="90">
        <v>216673.21783029998</v>
      </c>
      <c r="AD82" s="91">
        <v>7.5684219207338144</v>
      </c>
      <c r="AE82" s="90">
        <v>178483.99242799997</v>
      </c>
      <c r="AF82" s="91">
        <v>-17.625263419593505</v>
      </c>
      <c r="AG82" s="90">
        <v>179903.0215107</v>
      </c>
      <c r="AH82" s="228">
        <v>0.79504557433769385</v>
      </c>
      <c r="AI82" s="90"/>
      <c r="AJ82" s="228"/>
    </row>
    <row r="83" spans="2:36" x14ac:dyDescent="0.2">
      <c r="B83" s="92" t="s">
        <v>35</v>
      </c>
      <c r="C83" s="93"/>
      <c r="D83" s="164">
        <v>1221382.0205289498</v>
      </c>
      <c r="E83" s="90">
        <v>940021.02486449992</v>
      </c>
      <c r="F83" s="165">
        <v>-23.036281109050506</v>
      </c>
      <c r="G83" s="90">
        <v>953375.41664025001</v>
      </c>
      <c r="H83" s="166">
        <v>1.420648200679886</v>
      </c>
      <c r="I83" s="90">
        <v>994620.81650249986</v>
      </c>
      <c r="J83" s="167">
        <v>4.326249569933438</v>
      </c>
      <c r="K83" s="88">
        <v>1071460.2768880003</v>
      </c>
      <c r="L83" s="98">
        <v>7.7255029364557082</v>
      </c>
      <c r="M83" s="88">
        <v>1272596</v>
      </c>
      <c r="N83" s="98">
        <v>18.77211199058053</v>
      </c>
      <c r="O83" s="90">
        <v>1360922</v>
      </c>
      <c r="P83" s="168">
        <v>6.9406158749516722</v>
      </c>
      <c r="Q83" s="163">
        <v>1367594</v>
      </c>
      <c r="R83" s="168">
        <v>0.49025587065238962</v>
      </c>
      <c r="S83" s="90">
        <v>1648228</v>
      </c>
      <c r="T83" s="91">
        <v>20.520271367087005</v>
      </c>
      <c r="U83" s="90">
        <v>1596504.384527998</v>
      </c>
      <c r="V83" s="91">
        <v>-3.1381347405821214</v>
      </c>
      <c r="W83" s="90">
        <v>1431628</v>
      </c>
      <c r="X83" s="91">
        <v>-10.327336781899488</v>
      </c>
      <c r="Y83" s="90">
        <v>1556816.7404242991</v>
      </c>
      <c r="Z83" s="91">
        <v>8.7445020930227102</v>
      </c>
      <c r="AA83" s="90">
        <v>1488840.6447188992</v>
      </c>
      <c r="AB83" s="91">
        <v>-4.3663517959649845</v>
      </c>
      <c r="AC83" s="90">
        <v>1323544.7206872995</v>
      </c>
      <c r="AD83" s="91">
        <v>-11.102324793316509</v>
      </c>
      <c r="AE83" s="90">
        <v>1536837.0093478004</v>
      </c>
      <c r="AF83" s="91">
        <v>16.115230964749049</v>
      </c>
      <c r="AG83" s="90">
        <v>1601791.5328308006</v>
      </c>
      <c r="AH83" s="228">
        <v>4.2265069807607913</v>
      </c>
      <c r="AI83" s="90"/>
      <c r="AJ83" s="228"/>
    </row>
    <row r="84" spans="2:36" x14ac:dyDescent="0.2">
      <c r="B84" s="92" t="s">
        <v>36</v>
      </c>
      <c r="C84" s="93"/>
      <c r="D84" s="164">
        <v>68016.381769</v>
      </c>
      <c r="E84" s="90">
        <v>83876.646071850002</v>
      </c>
      <c r="F84" s="165">
        <v>23.318300518712199</v>
      </c>
      <c r="G84" s="90">
        <v>50543.124562999998</v>
      </c>
      <c r="H84" s="166">
        <v>-39.741123506888918</v>
      </c>
      <c r="I84" s="90">
        <v>71434.732357999994</v>
      </c>
      <c r="J84" s="167">
        <v>41.334222954418735</v>
      </c>
      <c r="K84" s="88">
        <v>67409.96755300001</v>
      </c>
      <c r="L84" s="98">
        <v>-5.6341847615941294</v>
      </c>
      <c r="M84" s="88">
        <v>50016</v>
      </c>
      <c r="N84" s="98">
        <v>-25.803257566211222</v>
      </c>
      <c r="O84" s="90">
        <v>86962</v>
      </c>
      <c r="P84" s="168">
        <v>73.868362124120296</v>
      </c>
      <c r="Q84" s="163">
        <v>83344</v>
      </c>
      <c r="R84" s="168">
        <v>-4.1604378924127827</v>
      </c>
      <c r="S84" s="90">
        <v>111548</v>
      </c>
      <c r="T84" s="91">
        <v>33.840468420042228</v>
      </c>
      <c r="U84" s="90">
        <v>91060.48913240002</v>
      </c>
      <c r="V84" s="91">
        <v>-18.366542535590046</v>
      </c>
      <c r="W84" s="90">
        <v>87690</v>
      </c>
      <c r="X84" s="91">
        <v>-3.701373849968459</v>
      </c>
      <c r="Y84" s="90">
        <v>115333.59312620001</v>
      </c>
      <c r="Z84" s="91">
        <v>31.524225255103211</v>
      </c>
      <c r="AA84" s="90">
        <v>113507.28189900001</v>
      </c>
      <c r="AB84" s="91">
        <v>-1.583503277489684</v>
      </c>
      <c r="AC84" s="90">
        <v>118538.45976099999</v>
      </c>
      <c r="AD84" s="91">
        <v>4.4324714483752414</v>
      </c>
      <c r="AE84" s="90">
        <v>99838.312141900009</v>
      </c>
      <c r="AF84" s="91">
        <v>-15.775595242930995</v>
      </c>
      <c r="AG84" s="90">
        <v>96095.760727999994</v>
      </c>
      <c r="AH84" s="228">
        <v>-3.748612465103307</v>
      </c>
      <c r="AI84" s="90"/>
      <c r="AJ84" s="228"/>
    </row>
    <row r="85" spans="2:36" x14ac:dyDescent="0.2">
      <c r="B85" s="92" t="s">
        <v>37</v>
      </c>
      <c r="C85" s="93"/>
      <c r="D85" s="164">
        <v>221881.16794200012</v>
      </c>
      <c r="E85" s="90">
        <v>184200.12901040004</v>
      </c>
      <c r="F85" s="165">
        <v>-16.982531361764753</v>
      </c>
      <c r="G85" s="90">
        <v>223198.84149604998</v>
      </c>
      <c r="H85" s="166">
        <v>21.171924631740112</v>
      </c>
      <c r="I85" s="90">
        <v>186740.94260005001</v>
      </c>
      <c r="J85" s="167">
        <v>-16.334268875067249</v>
      </c>
      <c r="K85" s="88">
        <v>195327.06949300002</v>
      </c>
      <c r="L85" s="98">
        <v>4.5978813073356051</v>
      </c>
      <c r="M85" s="88">
        <v>249928</v>
      </c>
      <c r="N85" s="98">
        <v>27.953591198969342</v>
      </c>
      <c r="O85" s="90">
        <v>207913</v>
      </c>
      <c r="P85" s="168">
        <v>-16.810841522358444</v>
      </c>
      <c r="Q85" s="163">
        <v>231168</v>
      </c>
      <c r="R85" s="168">
        <v>11.184966788993478</v>
      </c>
      <c r="S85" s="90">
        <v>252720</v>
      </c>
      <c r="T85" s="91">
        <v>9.3230897009966682</v>
      </c>
      <c r="U85" s="90">
        <v>343730.85431599768</v>
      </c>
      <c r="V85" s="91">
        <v>36.012525449508416</v>
      </c>
      <c r="W85" s="90">
        <v>273334</v>
      </c>
      <c r="X85" s="91">
        <v>-20.480225569532561</v>
      </c>
      <c r="Y85" s="90">
        <v>246370.840738</v>
      </c>
      <c r="Z85" s="91">
        <v>-9.864546401838048</v>
      </c>
      <c r="AA85" s="90">
        <v>291936.00746899995</v>
      </c>
      <c r="AB85" s="91">
        <v>18.494545293797838</v>
      </c>
      <c r="AC85" s="90">
        <v>405121.98527029931</v>
      </c>
      <c r="AD85" s="91">
        <v>38.770817886628237</v>
      </c>
      <c r="AE85" s="90">
        <v>415086.7029202999</v>
      </c>
      <c r="AF85" s="91">
        <v>2.4596832589453443</v>
      </c>
      <c r="AG85" s="90">
        <v>307167.81082399999</v>
      </c>
      <c r="AH85" s="228">
        <v>-25.999120505920239</v>
      </c>
      <c r="AI85" s="90"/>
      <c r="AJ85" s="228"/>
    </row>
    <row r="86" spans="2:36" x14ac:dyDescent="0.2">
      <c r="B86" s="92" t="s">
        <v>38</v>
      </c>
      <c r="C86" s="93"/>
      <c r="D86" s="164">
        <v>398800.02155499975</v>
      </c>
      <c r="E86" s="90">
        <v>347440.06374999951</v>
      </c>
      <c r="F86" s="165">
        <v>-12.878624631146629</v>
      </c>
      <c r="G86" s="90">
        <v>316515.96923499997</v>
      </c>
      <c r="H86" s="166">
        <v>-8.9005551579828701</v>
      </c>
      <c r="I86" s="90">
        <v>322078.1246745002</v>
      </c>
      <c r="J86" s="167">
        <v>1.7573064174119413</v>
      </c>
      <c r="K86" s="88">
        <v>356467.81787499983</v>
      </c>
      <c r="L86" s="98">
        <v>10.677438349858349</v>
      </c>
      <c r="M86" s="88">
        <v>379021</v>
      </c>
      <c r="N86" s="98">
        <v>6.3268494360713134</v>
      </c>
      <c r="O86" s="90">
        <v>399071</v>
      </c>
      <c r="P86" s="168">
        <v>5.2899443566451376</v>
      </c>
      <c r="Q86" s="163">
        <v>438111</v>
      </c>
      <c r="R86" s="168">
        <v>9.7827203680548092</v>
      </c>
      <c r="S86" s="90">
        <v>361504</v>
      </c>
      <c r="T86" s="91">
        <v>-17.485751327859834</v>
      </c>
      <c r="U86" s="90">
        <v>452177.08830711694</v>
      </c>
      <c r="V86" s="91">
        <v>25.082181194984553</v>
      </c>
      <c r="W86" s="90">
        <v>430900</v>
      </c>
      <c r="X86" s="91">
        <v>-4.7054768711911388</v>
      </c>
      <c r="Y86" s="90">
        <v>468436.67593223997</v>
      </c>
      <c r="Z86" s="91">
        <v>8.7112267190160075</v>
      </c>
      <c r="AA86" s="90">
        <v>625143.81041529833</v>
      </c>
      <c r="AB86" s="91">
        <v>33.453216311723267</v>
      </c>
      <c r="AC86" s="90">
        <v>628361.59529380035</v>
      </c>
      <c r="AD86" s="91">
        <v>0.51472714356146643</v>
      </c>
      <c r="AE86" s="90">
        <v>568167.58523400035</v>
      </c>
      <c r="AF86" s="91">
        <v>-9.5795176711357293</v>
      </c>
      <c r="AG86" s="90">
        <v>711265.79845920019</v>
      </c>
      <c r="AH86" s="228">
        <v>25.185916434543643</v>
      </c>
      <c r="AI86" s="90"/>
      <c r="AJ86" s="228"/>
    </row>
    <row r="87" spans="2:36" x14ac:dyDescent="0.2">
      <c r="B87" s="92" t="s">
        <v>39</v>
      </c>
      <c r="C87" s="93"/>
      <c r="D87" s="164">
        <v>101797.67403700003</v>
      </c>
      <c r="E87" s="90">
        <v>72492.425079349996</v>
      </c>
      <c r="F87" s="165">
        <v>-28.787739243431599</v>
      </c>
      <c r="G87" s="90">
        <v>103802.66258100001</v>
      </c>
      <c r="H87" s="166">
        <v>43.191047157517382</v>
      </c>
      <c r="I87" s="90">
        <v>80907.649993200001</v>
      </c>
      <c r="J87" s="167">
        <v>-22.056286436712945</v>
      </c>
      <c r="K87" s="88">
        <v>107323.95753000001</v>
      </c>
      <c r="L87" s="98">
        <v>32.649950331050533</v>
      </c>
      <c r="M87" s="88">
        <v>118207</v>
      </c>
      <c r="N87" s="98">
        <v>10.140366345471264</v>
      </c>
      <c r="O87" s="90">
        <v>119976</v>
      </c>
      <c r="P87" s="168">
        <v>1.4965272784183581</v>
      </c>
      <c r="Q87" s="163">
        <v>178596</v>
      </c>
      <c r="R87" s="168">
        <v>48.859771954390887</v>
      </c>
      <c r="S87" s="90">
        <v>128066</v>
      </c>
      <c r="T87" s="91">
        <v>-28.292906896011104</v>
      </c>
      <c r="U87" s="90">
        <v>145947.33381400007</v>
      </c>
      <c r="V87" s="91">
        <v>13.9625925803883</v>
      </c>
      <c r="W87" s="90">
        <v>194576</v>
      </c>
      <c r="X87" s="91">
        <v>33.319324796966733</v>
      </c>
      <c r="Y87" s="90">
        <v>126280.27208170001</v>
      </c>
      <c r="Z87" s="91">
        <v>-35.099769713787921</v>
      </c>
      <c r="AA87" s="90">
        <v>112227.92064229999</v>
      </c>
      <c r="AB87" s="91">
        <v>-11.12790716059633</v>
      </c>
      <c r="AC87" s="90">
        <v>150724.66521099998</v>
      </c>
      <c r="AD87" s="91">
        <v>34.302288012088631</v>
      </c>
      <c r="AE87" s="90">
        <v>170390.7886539</v>
      </c>
      <c r="AF87" s="91">
        <v>13.047714131837251</v>
      </c>
      <c r="AG87" s="90">
        <v>156764.13133790001</v>
      </c>
      <c r="AH87" s="228">
        <v>-7.9972969335089132</v>
      </c>
      <c r="AI87" s="90"/>
      <c r="AJ87" s="228"/>
    </row>
    <row r="88" spans="2:36" x14ac:dyDescent="0.2">
      <c r="B88" s="92" t="s">
        <v>40</v>
      </c>
      <c r="C88" s="93"/>
      <c r="D88" s="164">
        <v>65276.025896999978</v>
      </c>
      <c r="E88" s="90">
        <v>48442.493092000004</v>
      </c>
      <c r="F88" s="165">
        <v>-25.788231703262475</v>
      </c>
      <c r="G88" s="90">
        <v>50248.268401000001</v>
      </c>
      <c r="H88" s="166">
        <v>3.7276679909321375</v>
      </c>
      <c r="I88" s="90">
        <v>77566.337591999996</v>
      </c>
      <c r="J88" s="167">
        <v>54.366190239614973</v>
      </c>
      <c r="K88" s="88">
        <v>38040.992983000004</v>
      </c>
      <c r="L88" s="98">
        <v>-50.956827195972366</v>
      </c>
      <c r="M88" s="88">
        <v>39315</v>
      </c>
      <c r="N88" s="98">
        <v>3.349037228258811</v>
      </c>
      <c r="O88" s="90">
        <v>59330</v>
      </c>
      <c r="P88" s="168">
        <v>50.909322141676206</v>
      </c>
      <c r="Q88" s="163">
        <v>48691</v>
      </c>
      <c r="R88" s="168">
        <v>-17.931906286870046</v>
      </c>
      <c r="S88" s="90">
        <v>54092</v>
      </c>
      <c r="T88" s="91">
        <v>11.092399005976471</v>
      </c>
      <c r="U88" s="90">
        <v>69683.548227000021</v>
      </c>
      <c r="V88" s="91">
        <v>28.824129680914034</v>
      </c>
      <c r="W88" s="90">
        <v>67642</v>
      </c>
      <c r="X88" s="91">
        <v>-2.9297420681701047</v>
      </c>
      <c r="Y88" s="90">
        <v>66775.946371999991</v>
      </c>
      <c r="Z88" s="91">
        <v>-1.2803489370509569</v>
      </c>
      <c r="AA88" s="90">
        <v>52350.514450999966</v>
      </c>
      <c r="AB88" s="91">
        <v>-21.602736770869324</v>
      </c>
      <c r="AC88" s="90">
        <v>77626.258033999999</v>
      </c>
      <c r="AD88" s="91">
        <v>48.281748227437383</v>
      </c>
      <c r="AE88" s="90">
        <v>40706.107221000057</v>
      </c>
      <c r="AF88" s="91">
        <v>-47.561420256569711</v>
      </c>
      <c r="AG88" s="90">
        <v>101057.29566600001</v>
      </c>
      <c r="AH88" s="228">
        <v>148.26077108612611</v>
      </c>
      <c r="AI88" s="90"/>
      <c r="AJ88" s="228"/>
    </row>
    <row r="89" spans="2:36" ht="13.5" thickBot="1" x14ac:dyDescent="0.25">
      <c r="B89" s="92" t="s">
        <v>41</v>
      </c>
      <c r="C89" s="169"/>
      <c r="D89" s="104">
        <v>221951.63098799973</v>
      </c>
      <c r="E89" s="102">
        <v>114886.82613100004</v>
      </c>
      <c r="F89" s="165">
        <v>-48.237899573167972</v>
      </c>
      <c r="G89" s="102">
        <v>150099.82486200001</v>
      </c>
      <c r="H89" s="166">
        <v>30.650162352686316</v>
      </c>
      <c r="I89" s="102">
        <v>170390.11517284997</v>
      </c>
      <c r="J89" s="167">
        <v>13.517864081123744</v>
      </c>
      <c r="K89" s="88">
        <v>150862.95837900002</v>
      </c>
      <c r="L89" s="98">
        <v>-11.46026386216178</v>
      </c>
      <c r="M89" s="88">
        <v>150369</v>
      </c>
      <c r="N89" s="98">
        <v>-0.32742190946507543</v>
      </c>
      <c r="O89" s="102">
        <v>226833</v>
      </c>
      <c r="P89" s="168">
        <v>50.850906769347404</v>
      </c>
      <c r="Q89" s="170">
        <v>214795</v>
      </c>
      <c r="R89" s="103">
        <v>-5.3069879603055981</v>
      </c>
      <c r="S89" s="102">
        <v>294449</v>
      </c>
      <c r="T89" s="103">
        <v>37.083730999324935</v>
      </c>
      <c r="U89" s="104">
        <v>224390.10974119988</v>
      </c>
      <c r="V89" s="103">
        <v>-23.793217249438825</v>
      </c>
      <c r="W89" s="104">
        <v>231652</v>
      </c>
      <c r="X89" s="103">
        <v>3.2362791154991744</v>
      </c>
      <c r="Y89" s="104">
        <v>345210.01410160016</v>
      </c>
      <c r="Z89" s="103">
        <v>49.020951298326864</v>
      </c>
      <c r="AA89" s="104">
        <v>259479.34256850017</v>
      </c>
      <c r="AB89" s="103">
        <v>-24.834352432159811</v>
      </c>
      <c r="AC89" s="104">
        <v>399577.90351600008</v>
      </c>
      <c r="AD89" s="103">
        <v>53.992182792167796</v>
      </c>
      <c r="AE89" s="104">
        <v>526785.23442859983</v>
      </c>
      <c r="AF89" s="103">
        <v>31.835426782428677</v>
      </c>
      <c r="AG89" s="104">
        <v>391776.31772209995</v>
      </c>
      <c r="AH89" s="227">
        <v>-25.628834652691634</v>
      </c>
      <c r="AI89" s="104"/>
      <c r="AJ89" s="227"/>
    </row>
    <row r="90" spans="2:36" ht="14" thickTop="1" thickBot="1" x14ac:dyDescent="0.25">
      <c r="B90" s="105" t="s">
        <v>42</v>
      </c>
      <c r="C90" s="106"/>
      <c r="D90" s="171">
        <v>2474177.7644279497</v>
      </c>
      <c r="E90" s="172">
        <v>1962909.1939709494</v>
      </c>
      <c r="F90" s="173">
        <v>-20.66418095771747</v>
      </c>
      <c r="G90" s="174">
        <v>2014084.0246342998</v>
      </c>
      <c r="H90" s="175">
        <v>2.6070910880917619</v>
      </c>
      <c r="I90" s="176">
        <v>2258957.5448055002</v>
      </c>
      <c r="J90" s="177">
        <v>12.158058808676685</v>
      </c>
      <c r="K90" s="108">
        <v>2266750.9769139998</v>
      </c>
      <c r="L90" s="111">
        <v>0.34500126513756774</v>
      </c>
      <c r="M90" s="108">
        <v>2655202</v>
      </c>
      <c r="N90" s="111">
        <v>17.136907716914074</v>
      </c>
      <c r="O90" s="178">
        <v>2931689</v>
      </c>
      <c r="P90" s="179">
        <v>10.413030722332994</v>
      </c>
      <c r="Q90" s="180">
        <v>2936831</v>
      </c>
      <c r="R90" s="181">
        <v>0.17539377471484929</v>
      </c>
      <c r="S90" s="114">
        <v>3208626</v>
      </c>
      <c r="T90" s="115">
        <v>9.2547034541653908</v>
      </c>
      <c r="U90" s="114">
        <v>3342014.3878051131</v>
      </c>
      <c r="V90" s="115">
        <v>4.1571809180974473</v>
      </c>
      <c r="W90" s="114">
        <v>3027376</v>
      </c>
      <c r="X90" s="115">
        <v>-9.4146329517077127</v>
      </c>
      <c r="Y90" s="114">
        <v>3165939.0019719996</v>
      </c>
      <c r="Z90" s="115">
        <v>4.5770000809942202</v>
      </c>
      <c r="AA90" s="114">
        <v>3220529.3292312971</v>
      </c>
      <c r="AB90" s="115">
        <v>1.7243012965598492</v>
      </c>
      <c r="AC90" s="114">
        <v>3451041.1308117993</v>
      </c>
      <c r="AD90" s="115">
        <v>7.157574982728776</v>
      </c>
      <c r="AE90" s="114">
        <v>3620960.0440889001</v>
      </c>
      <c r="AF90" s="115">
        <v>4.923700032434275</v>
      </c>
      <c r="AG90" s="114">
        <v>3913630.3724864009</v>
      </c>
      <c r="AH90" s="219">
        <v>8.0826721320848449</v>
      </c>
      <c r="AI90" s="114"/>
      <c r="AJ90" s="219"/>
    </row>
    <row r="91" spans="2:36" ht="13.5" thickBot="1" x14ac:dyDescent="0.25">
      <c r="B91" s="58"/>
      <c r="C91" s="58"/>
      <c r="D91" s="182"/>
      <c r="E91" s="183"/>
      <c r="F91" s="184"/>
      <c r="G91" s="182"/>
      <c r="H91" s="184"/>
      <c r="I91" s="182"/>
      <c r="J91" s="184"/>
      <c r="K91" s="116"/>
      <c r="L91" s="119"/>
      <c r="M91" s="116"/>
      <c r="N91" s="119"/>
      <c r="O91" s="156"/>
      <c r="P91" s="156"/>
      <c r="Q91" s="156"/>
      <c r="R91" s="156"/>
      <c r="S91" s="122"/>
      <c r="T91" s="123"/>
      <c r="U91" s="122"/>
      <c r="V91" s="123"/>
      <c r="W91" s="122"/>
      <c r="X91" s="123"/>
      <c r="Y91" s="122"/>
      <c r="Z91" s="123"/>
      <c r="AA91" s="122"/>
      <c r="AB91" s="123"/>
      <c r="AC91" s="122"/>
      <c r="AD91" s="123"/>
      <c r="AE91" s="122"/>
      <c r="AF91" s="123"/>
      <c r="AG91" s="229"/>
      <c r="AH91" s="216"/>
      <c r="AI91" s="229"/>
      <c r="AJ91" s="216"/>
    </row>
    <row r="92" spans="2:36" ht="18" x14ac:dyDescent="0.55000000000000004">
      <c r="B92" s="124" t="s">
        <v>43</v>
      </c>
      <c r="C92" s="185"/>
      <c r="D92" s="186">
        <v>287912.20654295001</v>
      </c>
      <c r="E92" s="187">
        <v>232667.47026034998</v>
      </c>
      <c r="F92" s="161">
        <v>-19.188049352245429</v>
      </c>
      <c r="G92" s="187">
        <v>279246.23513749999</v>
      </c>
      <c r="H92" s="166">
        <v>20.019457307473786</v>
      </c>
      <c r="I92" s="187">
        <v>482556.00152489997</v>
      </c>
      <c r="J92" s="162">
        <v>72.806627558395149</v>
      </c>
      <c r="K92" s="88">
        <v>364832.5149789995</v>
      </c>
      <c r="L92" s="98">
        <v>-24.395818552435077</v>
      </c>
      <c r="M92" s="83">
        <v>521798</v>
      </c>
      <c r="N92" s="98">
        <v>43.023984589212326</v>
      </c>
      <c r="O92" s="188">
        <v>630876</v>
      </c>
      <c r="P92" s="189">
        <v>20.904257969559104</v>
      </c>
      <c r="Q92" s="190">
        <v>440066</v>
      </c>
      <c r="R92" s="189">
        <v>-30.245246292456841</v>
      </c>
      <c r="S92" s="128">
        <v>459419</v>
      </c>
      <c r="T92" s="129">
        <v>4.3977494284948238</v>
      </c>
      <c r="U92" s="128">
        <v>470318.19416900002</v>
      </c>
      <c r="V92" s="129">
        <v>2.3723864639903836</v>
      </c>
      <c r="W92" s="128">
        <v>461578</v>
      </c>
      <c r="X92" s="129">
        <v>-1.8583576560211479</v>
      </c>
      <c r="Y92" s="128">
        <v>395792.12751275999</v>
      </c>
      <c r="Z92" s="129">
        <v>-14.25238475127497</v>
      </c>
      <c r="AA92" s="128">
        <v>555104.60486020008</v>
      </c>
      <c r="AB92" s="129">
        <v>40.251552841283832</v>
      </c>
      <c r="AC92" s="128">
        <v>450760.20360979997</v>
      </c>
      <c r="AD92" s="129">
        <v>-18.797250164530453</v>
      </c>
      <c r="AE92" s="128">
        <v>403041.75685440004</v>
      </c>
      <c r="AF92" s="129">
        <v>-10.586215547259659</v>
      </c>
      <c r="AG92" s="128">
        <v>450901.49687680003</v>
      </c>
      <c r="AH92" s="217">
        <v>11.874635619874363</v>
      </c>
      <c r="AI92" s="128"/>
      <c r="AJ92" s="217"/>
    </row>
    <row r="93" spans="2:36" ht="18.5" thickBot="1" x14ac:dyDescent="0.6">
      <c r="B93" s="130" t="s">
        <v>44</v>
      </c>
      <c r="C93" s="131"/>
      <c r="D93" s="191">
        <v>79203.550057</v>
      </c>
      <c r="E93" s="192">
        <v>67487.316524850001</v>
      </c>
      <c r="F93" s="193">
        <v>-14.792561095706237</v>
      </c>
      <c r="G93" s="114">
        <v>59935.335682999998</v>
      </c>
      <c r="H93" s="193">
        <v>-11.190222445826892</v>
      </c>
      <c r="I93" s="114">
        <v>266699.5017894</v>
      </c>
      <c r="J93" s="194">
        <v>344.97874042114756</v>
      </c>
      <c r="K93" s="112">
        <v>194938.66773999951</v>
      </c>
      <c r="L93" s="136">
        <v>-26.90699966363891</v>
      </c>
      <c r="M93" s="112">
        <v>307561</v>
      </c>
      <c r="N93" s="136">
        <v>57.773213270448288</v>
      </c>
      <c r="O93" s="195">
        <v>344178</v>
      </c>
      <c r="P93" s="115">
        <v>11.905605717239842</v>
      </c>
      <c r="Q93" s="196">
        <v>234619</v>
      </c>
      <c r="R93" s="115">
        <v>-31.832075263381153</v>
      </c>
      <c r="S93" s="138">
        <v>255063</v>
      </c>
      <c r="T93" s="139">
        <v>8.7137017888576871</v>
      </c>
      <c r="U93" s="138">
        <v>266582.08905636001</v>
      </c>
      <c r="V93" s="139">
        <v>4.5161740653720805</v>
      </c>
      <c r="W93" s="138">
        <v>192036</v>
      </c>
      <c r="X93" s="139">
        <v>-27.963652517030013</v>
      </c>
      <c r="Y93" s="138">
        <v>130304.12414216</v>
      </c>
      <c r="Z93" s="139">
        <v>-32.145991302589096</v>
      </c>
      <c r="AA93" s="138">
        <v>169844.19463720001</v>
      </c>
      <c r="AB93" s="139">
        <v>30.344450534736978</v>
      </c>
      <c r="AC93" s="138">
        <v>181173.79354079999</v>
      </c>
      <c r="AD93" s="139">
        <v>6.6705835473510611</v>
      </c>
      <c r="AE93" s="138">
        <v>128196.51244029998</v>
      </c>
      <c r="AF93" s="139">
        <v>-29.241139165400121</v>
      </c>
      <c r="AG93" s="138">
        <v>142564.4926236</v>
      </c>
      <c r="AH93" s="218">
        <v>11.207777738876533</v>
      </c>
      <c r="AI93" s="138"/>
      <c r="AJ93" s="218"/>
    </row>
    <row r="94" spans="2:36" x14ac:dyDescent="0.2">
      <c r="D94" s="140"/>
      <c r="E94" s="140"/>
      <c r="F94" s="140"/>
      <c r="G94" s="140"/>
      <c r="H94" s="140"/>
      <c r="I94" s="140"/>
      <c r="J94" s="140"/>
      <c r="K94" s="155"/>
      <c r="L94" s="155"/>
      <c r="M94" s="155"/>
      <c r="N94" s="155"/>
      <c r="Q94" s="58"/>
      <c r="R94" s="58"/>
      <c r="S94" s="58"/>
      <c r="T94" s="58"/>
      <c r="U94" s="58"/>
      <c r="V94" s="58"/>
      <c r="W94" s="58"/>
    </row>
    <row r="95" spans="2:36" ht="17" thickBot="1" x14ac:dyDescent="0.3">
      <c r="B95" s="272" t="s">
        <v>47</v>
      </c>
      <c r="C95" s="272"/>
      <c r="D95" s="156"/>
      <c r="E95" s="156"/>
      <c r="F95" s="156"/>
      <c r="G95" s="156"/>
      <c r="H95" s="156"/>
      <c r="I95" s="156"/>
      <c r="J95" s="156"/>
      <c r="K95" s="123"/>
      <c r="L95" s="123"/>
      <c r="M95" s="123"/>
      <c r="N95" s="123"/>
    </row>
    <row r="96" spans="2:36" ht="13.5" thickBot="1" x14ac:dyDescent="0.25">
      <c r="B96" s="58"/>
      <c r="C96" s="58"/>
      <c r="D96" s="157">
        <v>2008</v>
      </c>
      <c r="E96" s="265">
        <v>2009</v>
      </c>
      <c r="F96" s="276"/>
      <c r="G96" s="265">
        <v>2010</v>
      </c>
      <c r="H96" s="276"/>
      <c r="I96" s="265">
        <v>2011</v>
      </c>
      <c r="J96" s="277"/>
      <c r="K96" s="263">
        <v>2012</v>
      </c>
      <c r="L96" s="269"/>
      <c r="M96" s="263">
        <v>2013</v>
      </c>
      <c r="N96" s="269"/>
      <c r="O96" s="265">
        <v>2014</v>
      </c>
      <c r="P96" s="266"/>
      <c r="Q96" s="265">
        <v>2015</v>
      </c>
      <c r="R96" s="266"/>
      <c r="S96" s="267">
        <v>2016</v>
      </c>
      <c r="T96" s="266"/>
      <c r="U96" s="249">
        <v>2017</v>
      </c>
      <c r="V96" s="250"/>
      <c r="W96" s="249">
        <v>2018</v>
      </c>
      <c r="X96" s="250"/>
      <c r="Y96" s="249">
        <v>2019</v>
      </c>
      <c r="Z96" s="280"/>
      <c r="AA96" s="279">
        <v>2020</v>
      </c>
      <c r="AB96" s="250"/>
      <c r="AC96" s="279">
        <v>2021</v>
      </c>
      <c r="AD96" s="250"/>
      <c r="AE96" s="279">
        <v>2022</v>
      </c>
      <c r="AF96" s="250"/>
      <c r="AG96" s="249">
        <v>2023</v>
      </c>
      <c r="AH96" s="250"/>
      <c r="AI96" s="249">
        <v>2024</v>
      </c>
      <c r="AJ96" s="250"/>
    </row>
    <row r="97" spans="2:36" x14ac:dyDescent="0.2">
      <c r="B97" s="80" t="s">
        <v>33</v>
      </c>
      <c r="C97" s="81"/>
      <c r="D97" s="158">
        <v>79255.920432000014</v>
      </c>
      <c r="E97" s="159">
        <v>98025.107815999989</v>
      </c>
      <c r="F97" s="160">
        <v>23.681748040644557</v>
      </c>
      <c r="G97" s="159">
        <v>91924.151431000006</v>
      </c>
      <c r="H97" s="161">
        <v>-6.2238711294782867</v>
      </c>
      <c r="I97" s="159">
        <v>94869.93936027179</v>
      </c>
      <c r="J97" s="162">
        <v>3.2045853928637458</v>
      </c>
      <c r="K97" s="83">
        <v>98312.731281</v>
      </c>
      <c r="L97" s="87">
        <v>3.6289597568457399</v>
      </c>
      <c r="M97" s="83">
        <v>99243</v>
      </c>
      <c r="N97" s="87">
        <v>0.94623423322568445</v>
      </c>
      <c r="O97" s="159">
        <v>140087</v>
      </c>
      <c r="P97" s="129">
        <v>41.155547494533629</v>
      </c>
      <c r="Q97" s="163">
        <v>111658</v>
      </c>
      <c r="R97" s="129">
        <v>-20.293817413464488</v>
      </c>
      <c r="S97" s="90">
        <v>150690</v>
      </c>
      <c r="T97" s="91">
        <v>34.956742911390151</v>
      </c>
      <c r="U97" s="90">
        <v>83832.56908891999</v>
      </c>
      <c r="V97" s="91">
        <v>-44.367529969526856</v>
      </c>
      <c r="W97" s="90">
        <v>245938</v>
      </c>
      <c r="X97" s="91">
        <v>193.36808196720909</v>
      </c>
      <c r="Y97" s="90">
        <v>213366.94497069996</v>
      </c>
      <c r="Z97" s="203">
        <v>-13.243604090990424</v>
      </c>
      <c r="AA97" s="164">
        <v>151056.34459920001</v>
      </c>
      <c r="AB97" s="91">
        <v>-29.203492780972507</v>
      </c>
      <c r="AC97" s="164">
        <v>178206.8889508</v>
      </c>
      <c r="AD97" s="91">
        <v>17.973786154854299</v>
      </c>
      <c r="AE97" s="164">
        <v>273552.36401399999</v>
      </c>
      <c r="AF97" s="228">
        <v>53.502687592241905</v>
      </c>
      <c r="AG97" s="90">
        <v>265516.71752810001</v>
      </c>
      <c r="AH97" s="228">
        <v>-2.9375167401180735</v>
      </c>
      <c r="AI97" s="90"/>
      <c r="AJ97" s="228"/>
    </row>
    <row r="98" spans="2:36" x14ac:dyDescent="0.2">
      <c r="B98" s="92" t="s">
        <v>34</v>
      </c>
      <c r="C98" s="93"/>
      <c r="D98" s="164">
        <v>147037.83482299998</v>
      </c>
      <c r="E98" s="90">
        <v>137341.64728164999</v>
      </c>
      <c r="F98" s="165">
        <v>-6.5943486946893559</v>
      </c>
      <c r="G98" s="90">
        <v>126641.38852399999</v>
      </c>
      <c r="H98" s="166">
        <v>-7.7909788978333001</v>
      </c>
      <c r="I98" s="90">
        <v>316110.79758519115</v>
      </c>
      <c r="J98" s="167">
        <v>149.61096942275276</v>
      </c>
      <c r="K98" s="88">
        <v>408661.36415899999</v>
      </c>
      <c r="L98" s="98">
        <v>29.277888411536047</v>
      </c>
      <c r="M98" s="88">
        <v>495441</v>
      </c>
      <c r="N98" s="98">
        <v>21.235096696646917</v>
      </c>
      <c r="O98" s="90">
        <v>389949</v>
      </c>
      <c r="P98" s="168">
        <v>-21.292545429223665</v>
      </c>
      <c r="Q98" s="163">
        <v>351226</v>
      </c>
      <c r="R98" s="168">
        <v>-9.9302729331271493</v>
      </c>
      <c r="S98" s="90">
        <v>398302</v>
      </c>
      <c r="T98" s="91">
        <v>13.40333574393695</v>
      </c>
      <c r="U98" s="90">
        <v>428573.62919328001</v>
      </c>
      <c r="V98" s="91">
        <v>7.6001700200551303</v>
      </c>
      <c r="W98" s="90">
        <v>428867</v>
      </c>
      <c r="X98" s="91">
        <v>6.8452836744103962E-2</v>
      </c>
      <c r="Y98" s="90">
        <v>365352.84749860002</v>
      </c>
      <c r="Z98" s="203">
        <v>-14.809755122543811</v>
      </c>
      <c r="AA98" s="164">
        <v>603218.66296520003</v>
      </c>
      <c r="AB98" s="91">
        <v>65.105778453666346</v>
      </c>
      <c r="AC98" s="164">
        <v>462864.33988059999</v>
      </c>
      <c r="AD98" s="91">
        <v>-23.267569739084337</v>
      </c>
      <c r="AE98" s="164">
        <v>330201.67142740003</v>
      </c>
      <c r="AF98" s="228">
        <v>-28.661241971550776</v>
      </c>
      <c r="AG98" s="90">
        <v>245421.23304739999</v>
      </c>
      <c r="AH98" s="228">
        <v>-25.675351070607867</v>
      </c>
      <c r="AI98" s="90"/>
      <c r="AJ98" s="228"/>
    </row>
    <row r="99" spans="2:36" x14ac:dyDescent="0.2">
      <c r="B99" s="92" t="s">
        <v>35</v>
      </c>
      <c r="C99" s="93"/>
      <c r="D99" s="164">
        <v>1447233.8929808997</v>
      </c>
      <c r="E99" s="90">
        <v>1590580.6768415999</v>
      </c>
      <c r="F99" s="165">
        <v>9.9048802378063137</v>
      </c>
      <c r="G99" s="90">
        <v>1641889.6840395499</v>
      </c>
      <c r="H99" s="166">
        <v>3.2258035033993826</v>
      </c>
      <c r="I99" s="90">
        <v>1577865.4254916655</v>
      </c>
      <c r="J99" s="167">
        <v>-3.8994251057333673</v>
      </c>
      <c r="K99" s="88">
        <v>1499346.3462266</v>
      </c>
      <c r="L99" s="98">
        <v>-4.9762849224355588</v>
      </c>
      <c r="M99" s="88">
        <v>1415189</v>
      </c>
      <c r="N99" s="98">
        <v>-5.6129356928369845</v>
      </c>
      <c r="O99" s="90">
        <v>1884778</v>
      </c>
      <c r="P99" s="168">
        <v>33.182069674085945</v>
      </c>
      <c r="Q99" s="163">
        <v>1819739</v>
      </c>
      <c r="R99" s="168">
        <v>-3.450751229057214</v>
      </c>
      <c r="S99" s="90">
        <v>1855894</v>
      </c>
      <c r="T99" s="91">
        <v>1.9868233851118244</v>
      </c>
      <c r="U99" s="90">
        <v>1738662.9774018801</v>
      </c>
      <c r="V99" s="91">
        <v>-6.3166874076924557</v>
      </c>
      <c r="W99" s="90">
        <v>3038948</v>
      </c>
      <c r="X99" s="91">
        <v>74.786490510148369</v>
      </c>
      <c r="Y99" s="90">
        <v>2051474.9020388001</v>
      </c>
      <c r="Z99" s="203">
        <v>-32.493912299953799</v>
      </c>
      <c r="AA99" s="164">
        <v>2719977.1176099</v>
      </c>
      <c r="AB99" s="91">
        <v>32.586419405215629</v>
      </c>
      <c r="AC99" s="164">
        <v>2352987.47856462</v>
      </c>
      <c r="AD99" s="91">
        <v>-13.492379647949438</v>
      </c>
      <c r="AE99" s="164">
        <v>2091665.1055803006</v>
      </c>
      <c r="AF99" s="228">
        <v>-11.105982303982875</v>
      </c>
      <c r="AG99" s="90">
        <v>2865521.2742609</v>
      </c>
      <c r="AH99" s="228">
        <v>36.997135278302821</v>
      </c>
      <c r="AI99" s="90"/>
      <c r="AJ99" s="228"/>
    </row>
    <row r="100" spans="2:36" x14ac:dyDescent="0.2">
      <c r="B100" s="92" t="s">
        <v>36</v>
      </c>
      <c r="C100" s="93"/>
      <c r="D100" s="164">
        <v>110958.42792799999</v>
      </c>
      <c r="E100" s="90">
        <v>106915.58119900001</v>
      </c>
      <c r="F100" s="165">
        <v>-3.6435688613246642</v>
      </c>
      <c r="G100" s="90">
        <v>87775.741068949996</v>
      </c>
      <c r="H100" s="166">
        <v>-17.901824893441287</v>
      </c>
      <c r="I100" s="90">
        <v>105418.83233391627</v>
      </c>
      <c r="J100" s="167">
        <v>20.100190610874137</v>
      </c>
      <c r="K100" s="88">
        <v>98933.554613999993</v>
      </c>
      <c r="L100" s="98">
        <v>-6.1519157216369358</v>
      </c>
      <c r="M100" s="88">
        <v>104164</v>
      </c>
      <c r="N100" s="98">
        <v>5.2868265033103823</v>
      </c>
      <c r="O100" s="90">
        <v>154344</v>
      </c>
      <c r="P100" s="168">
        <v>48.174033255251338</v>
      </c>
      <c r="Q100" s="163">
        <v>161027</v>
      </c>
      <c r="R100" s="168">
        <v>4.3299383195977814</v>
      </c>
      <c r="S100" s="90">
        <v>180189</v>
      </c>
      <c r="T100" s="91">
        <v>11.899867724046276</v>
      </c>
      <c r="U100" s="90">
        <v>207648.61333359999</v>
      </c>
      <c r="V100" s="91">
        <v>15.23933943448268</v>
      </c>
      <c r="W100" s="90">
        <v>148385</v>
      </c>
      <c r="X100" s="91">
        <v>-28.540336668846145</v>
      </c>
      <c r="Y100" s="90">
        <v>230300.93941039997</v>
      </c>
      <c r="Z100" s="203">
        <v>55.205000108097146</v>
      </c>
      <c r="AA100" s="164">
        <v>186575.6415807</v>
      </c>
      <c r="AB100" s="91">
        <v>-18.986156956911405</v>
      </c>
      <c r="AC100" s="164">
        <v>140879.3824531</v>
      </c>
      <c r="AD100" s="91">
        <v>-24.492081999801073</v>
      </c>
      <c r="AE100" s="164">
        <v>129253.80339099999</v>
      </c>
      <c r="AF100" s="228">
        <v>-8.2521507829367842</v>
      </c>
      <c r="AG100" s="90">
        <v>206939.48320059999</v>
      </c>
      <c r="AH100" s="228">
        <v>60.103206073245261</v>
      </c>
      <c r="AI100" s="90"/>
      <c r="AJ100" s="228"/>
    </row>
    <row r="101" spans="2:36" x14ac:dyDescent="0.2">
      <c r="B101" s="92" t="s">
        <v>37</v>
      </c>
      <c r="C101" s="93"/>
      <c r="D101" s="164">
        <v>267436.32068899996</v>
      </c>
      <c r="E101" s="90">
        <v>254632.54022800003</v>
      </c>
      <c r="F101" s="165">
        <v>-4.787599690278932</v>
      </c>
      <c r="G101" s="90">
        <v>277024.14939499996</v>
      </c>
      <c r="H101" s="166">
        <v>8.7936950819209159</v>
      </c>
      <c r="I101" s="90">
        <v>255652.14946063413</v>
      </c>
      <c r="J101" s="167">
        <v>-7.7148508464120136</v>
      </c>
      <c r="K101" s="88">
        <v>322853.14548499999</v>
      </c>
      <c r="L101" s="98">
        <v>26.286106401273823</v>
      </c>
      <c r="M101" s="88">
        <v>237701</v>
      </c>
      <c r="N101" s="98">
        <v>-26.374884889872085</v>
      </c>
      <c r="O101" s="90">
        <v>386438</v>
      </c>
      <c r="P101" s="168">
        <v>62.57314861948413</v>
      </c>
      <c r="Q101" s="163">
        <v>340755</v>
      </c>
      <c r="R101" s="168">
        <v>-11.82155999151222</v>
      </c>
      <c r="S101" s="90">
        <v>310799</v>
      </c>
      <c r="T101" s="91">
        <v>-8.7910668955701325</v>
      </c>
      <c r="U101" s="90">
        <v>361079.52790799999</v>
      </c>
      <c r="V101" s="91">
        <v>16.177828084388945</v>
      </c>
      <c r="W101" s="90">
        <v>478239</v>
      </c>
      <c r="X101" s="91">
        <v>32.446999355181184</v>
      </c>
      <c r="Y101" s="90">
        <v>460720.81959570001</v>
      </c>
      <c r="Z101" s="203">
        <v>-3.6630597680866628</v>
      </c>
      <c r="AA101" s="164">
        <v>509368.20467909996</v>
      </c>
      <c r="AB101" s="91">
        <v>10.55897259561438</v>
      </c>
      <c r="AC101" s="164">
        <v>382193.581626</v>
      </c>
      <c r="AD101" s="91">
        <v>-24.967130237981671</v>
      </c>
      <c r="AE101" s="164">
        <v>474207.48969029996</v>
      </c>
      <c r="AF101" s="228">
        <v>24.075210178265436</v>
      </c>
      <c r="AG101" s="90">
        <v>388262.3917868</v>
      </c>
      <c r="AH101" s="228">
        <v>-18.123943584195569</v>
      </c>
      <c r="AI101" s="90"/>
      <c r="AJ101" s="228"/>
    </row>
    <row r="102" spans="2:36" x14ac:dyDescent="0.2">
      <c r="B102" s="92" t="s">
        <v>38</v>
      </c>
      <c r="C102" s="93"/>
      <c r="D102" s="164">
        <v>496716.98117200029</v>
      </c>
      <c r="E102" s="90">
        <v>747980.94460499997</v>
      </c>
      <c r="F102" s="165">
        <v>50.584935276451404</v>
      </c>
      <c r="G102" s="90">
        <v>511562.36411879992</v>
      </c>
      <c r="H102" s="166">
        <v>-31.607567303876969</v>
      </c>
      <c r="I102" s="90">
        <v>538017.89564082678</v>
      </c>
      <c r="J102" s="167">
        <v>5.1715163932355201</v>
      </c>
      <c r="K102" s="88">
        <v>463866.48420700006</v>
      </c>
      <c r="L102" s="98">
        <v>-13.782331783872326</v>
      </c>
      <c r="M102" s="88">
        <v>417570</v>
      </c>
      <c r="N102" s="98">
        <v>-9.9805624642500099</v>
      </c>
      <c r="O102" s="90">
        <v>554553</v>
      </c>
      <c r="P102" s="168">
        <v>32.804799195344494</v>
      </c>
      <c r="Q102" s="163">
        <v>642639</v>
      </c>
      <c r="R102" s="168">
        <v>15.884144527213806</v>
      </c>
      <c r="S102" s="90">
        <v>611860</v>
      </c>
      <c r="T102" s="91">
        <v>-4.7894696711528573</v>
      </c>
      <c r="U102" s="90">
        <v>671964.56344399997</v>
      </c>
      <c r="V102" s="91">
        <v>9.8232542483574612</v>
      </c>
      <c r="W102" s="90">
        <v>742074</v>
      </c>
      <c r="X102" s="91">
        <v>10.433502058005883</v>
      </c>
      <c r="Y102" s="90">
        <v>842032.76624568005</v>
      </c>
      <c r="Z102" s="203">
        <v>13.470188450973897</v>
      </c>
      <c r="AA102" s="164">
        <v>758541.54427250009</v>
      </c>
      <c r="AB102" s="91">
        <v>-9.9154362300456711</v>
      </c>
      <c r="AC102" s="164">
        <v>739051.29600489989</v>
      </c>
      <c r="AD102" s="91">
        <v>-2.5694371540708194</v>
      </c>
      <c r="AE102" s="164">
        <v>948949.13816299988</v>
      </c>
      <c r="AF102" s="228">
        <v>28.400984247338144</v>
      </c>
      <c r="AG102" s="90">
        <v>793740.39822819992</v>
      </c>
      <c r="AH102" s="228">
        <v>-16.355854459729745</v>
      </c>
      <c r="AI102" s="90"/>
      <c r="AJ102" s="228"/>
    </row>
    <row r="103" spans="2:36" x14ac:dyDescent="0.2">
      <c r="B103" s="92" t="s">
        <v>39</v>
      </c>
      <c r="C103" s="93"/>
      <c r="D103" s="164">
        <v>125699.43210400001</v>
      </c>
      <c r="E103" s="90">
        <v>110484.701256</v>
      </c>
      <c r="F103" s="165">
        <v>-12.104056950242848</v>
      </c>
      <c r="G103" s="90">
        <v>146513.17196400001</v>
      </c>
      <c r="H103" s="166">
        <v>32.609465653095057</v>
      </c>
      <c r="I103" s="90">
        <v>147777.23009031441</v>
      </c>
      <c r="J103" s="167">
        <v>0.86276073978179824</v>
      </c>
      <c r="K103" s="88">
        <v>138314.99673099996</v>
      </c>
      <c r="L103" s="98">
        <v>-6.4030387858343136</v>
      </c>
      <c r="M103" s="88">
        <v>165136</v>
      </c>
      <c r="N103" s="98">
        <v>19.391247444528737</v>
      </c>
      <c r="O103" s="90">
        <v>146737</v>
      </c>
      <c r="P103" s="168">
        <v>-11.141725607983721</v>
      </c>
      <c r="Q103" s="163">
        <v>135755</v>
      </c>
      <c r="R103" s="168">
        <v>-7.4841382882299579</v>
      </c>
      <c r="S103" s="90">
        <v>153345</v>
      </c>
      <c r="T103" s="91">
        <v>12.957165481934375</v>
      </c>
      <c r="U103" s="90">
        <v>137403.464309</v>
      </c>
      <c r="V103" s="91">
        <v>-10.395862721966809</v>
      </c>
      <c r="W103" s="90">
        <v>209118</v>
      </c>
      <c r="X103" s="91">
        <v>52.192669269040159</v>
      </c>
      <c r="Y103" s="90">
        <v>188019.8082346</v>
      </c>
      <c r="Z103" s="203">
        <v>-10.089132339349071</v>
      </c>
      <c r="AA103" s="164">
        <v>161190.06877400001</v>
      </c>
      <c r="AB103" s="91">
        <v>-14.269634520168973</v>
      </c>
      <c r="AC103" s="164">
        <v>182407.11045209999</v>
      </c>
      <c r="AD103" s="91">
        <v>13.162747456760382</v>
      </c>
      <c r="AE103" s="164">
        <v>227599.61041759999</v>
      </c>
      <c r="AF103" s="228">
        <v>24.775624071610693</v>
      </c>
      <c r="AG103" s="90">
        <v>244674.90279970001</v>
      </c>
      <c r="AH103" s="228">
        <v>7.5023381414275114</v>
      </c>
      <c r="AI103" s="90"/>
      <c r="AJ103" s="228"/>
    </row>
    <row r="104" spans="2:36" x14ac:dyDescent="0.2">
      <c r="B104" s="92" t="s">
        <v>40</v>
      </c>
      <c r="C104" s="93"/>
      <c r="D104" s="164">
        <v>49846.676443999997</v>
      </c>
      <c r="E104" s="90">
        <v>62103.559461999997</v>
      </c>
      <c r="F104" s="165">
        <v>24.589168009566166</v>
      </c>
      <c r="G104" s="90">
        <v>51260.099941050008</v>
      </c>
      <c r="H104" s="166">
        <v>-17.460286680644931</v>
      </c>
      <c r="I104" s="90">
        <v>85166.97897335951</v>
      </c>
      <c r="J104" s="167">
        <v>66.146728296087986</v>
      </c>
      <c r="K104" s="88">
        <v>69821.971416999993</v>
      </c>
      <c r="L104" s="98">
        <v>-18.017555326412925</v>
      </c>
      <c r="M104" s="88">
        <v>57751</v>
      </c>
      <c r="N104" s="98">
        <v>-17.28821339762543</v>
      </c>
      <c r="O104" s="90">
        <v>70552</v>
      </c>
      <c r="P104" s="168">
        <v>22.165849941992356</v>
      </c>
      <c r="Q104" s="163">
        <v>114197</v>
      </c>
      <c r="R104" s="168">
        <v>61.862172581925392</v>
      </c>
      <c r="S104" s="90">
        <v>95481</v>
      </c>
      <c r="T104" s="91">
        <v>-16.389222133681269</v>
      </c>
      <c r="U104" s="90">
        <v>75664.729978000003</v>
      </c>
      <c r="V104" s="91">
        <v>-20.754150063363387</v>
      </c>
      <c r="W104" s="90">
        <v>61849</v>
      </c>
      <c r="X104" s="91">
        <v>-18.259141322538277</v>
      </c>
      <c r="Y104" s="90">
        <v>75884.23892399999</v>
      </c>
      <c r="Z104" s="203">
        <v>22.692749962004211</v>
      </c>
      <c r="AA104" s="164">
        <v>92551.442683999994</v>
      </c>
      <c r="AB104" s="91">
        <v>21.96398619309161</v>
      </c>
      <c r="AC104" s="164">
        <v>105616.53004</v>
      </c>
      <c r="AD104" s="91">
        <v>14.11656801570167</v>
      </c>
      <c r="AE104" s="164">
        <v>84084.101053999999</v>
      </c>
      <c r="AF104" s="228">
        <v>-20.387366426301877</v>
      </c>
      <c r="AG104" s="90">
        <v>66792.792241000003</v>
      </c>
      <c r="AH104" s="228">
        <v>-20.564302402299894</v>
      </c>
      <c r="AI104" s="90"/>
      <c r="AJ104" s="228"/>
    </row>
    <row r="105" spans="2:36" ht="13.5" thickBot="1" x14ac:dyDescent="0.25">
      <c r="B105" s="92" t="s">
        <v>41</v>
      </c>
      <c r="C105" s="169"/>
      <c r="D105" s="104">
        <v>143758.13536600003</v>
      </c>
      <c r="E105" s="102">
        <v>209526.63715155001</v>
      </c>
      <c r="F105" s="165">
        <v>45.749412106735463</v>
      </c>
      <c r="G105" s="102">
        <v>237624.47111245</v>
      </c>
      <c r="H105" s="166">
        <v>13.410148868364136</v>
      </c>
      <c r="I105" s="102">
        <v>170138.81608852025</v>
      </c>
      <c r="J105" s="167">
        <v>-28.40012844973101</v>
      </c>
      <c r="K105" s="88">
        <v>220824.04221199997</v>
      </c>
      <c r="L105" s="98">
        <v>29.790512999167152</v>
      </c>
      <c r="M105" s="100">
        <v>221846</v>
      </c>
      <c r="N105" s="197">
        <v>0.46279280904517606</v>
      </c>
      <c r="O105" s="102">
        <v>248479</v>
      </c>
      <c r="P105" s="168">
        <v>12.005174760870151</v>
      </c>
      <c r="Q105" s="170">
        <v>293439</v>
      </c>
      <c r="R105" s="103">
        <v>18.094084409547694</v>
      </c>
      <c r="S105" s="104">
        <v>326774</v>
      </c>
      <c r="T105" s="103">
        <v>11.360112323174487</v>
      </c>
      <c r="U105" s="104">
        <v>402702.01644987997</v>
      </c>
      <c r="V105" s="103">
        <v>23.235635775759377</v>
      </c>
      <c r="W105" s="104">
        <v>358509</v>
      </c>
      <c r="X105" s="103">
        <v>-10.974123457209007</v>
      </c>
      <c r="Y105" s="104">
        <v>482862.65782730002</v>
      </c>
      <c r="Z105" s="204">
        <v>34.686341996239989</v>
      </c>
      <c r="AA105" s="104">
        <v>438784.17087599996</v>
      </c>
      <c r="AB105" s="103">
        <v>-9.1285764671960035</v>
      </c>
      <c r="AC105" s="104">
        <v>423961.71359910001</v>
      </c>
      <c r="AD105" s="103">
        <v>-3.3780747485279594</v>
      </c>
      <c r="AE105" s="104">
        <v>415296.61889129999</v>
      </c>
      <c r="AF105" s="227">
        <v>-2.0438389670237478</v>
      </c>
      <c r="AG105" s="104">
        <v>535991.93121299997</v>
      </c>
      <c r="AH105" s="227">
        <v>29.062435577711952</v>
      </c>
      <c r="AI105" s="104"/>
      <c r="AJ105" s="227"/>
    </row>
    <row r="106" spans="2:36" ht="14" thickTop="1" thickBot="1" x14ac:dyDescent="0.25">
      <c r="B106" s="105" t="s">
        <v>42</v>
      </c>
      <c r="C106" s="106"/>
      <c r="D106" s="171">
        <v>2867943.6219389001</v>
      </c>
      <c r="E106" s="172">
        <v>3317591.3958408004</v>
      </c>
      <c r="F106" s="173">
        <v>15.678403524470674</v>
      </c>
      <c r="G106" s="174">
        <v>3172215.2215948002</v>
      </c>
      <c r="H106" s="175">
        <v>-4.381979481507436</v>
      </c>
      <c r="I106" s="176">
        <v>3291018.0650247</v>
      </c>
      <c r="J106" s="177">
        <v>3.7451066567347535</v>
      </c>
      <c r="K106" s="108">
        <v>3320934.6363325999</v>
      </c>
      <c r="L106" s="111">
        <v>0.90903698238056208</v>
      </c>
      <c r="M106" s="108">
        <v>3214041</v>
      </c>
      <c r="N106" s="111">
        <v>-3.2187816996797514</v>
      </c>
      <c r="O106" s="178">
        <v>3975917</v>
      </c>
      <c r="P106" s="179">
        <v>23.704613600137648</v>
      </c>
      <c r="Q106" s="180">
        <v>3970435</v>
      </c>
      <c r="R106" s="181">
        <v>-0.13788014186413289</v>
      </c>
      <c r="S106" s="90">
        <v>4083334</v>
      </c>
      <c r="T106" s="115">
        <v>2.8434919599489739</v>
      </c>
      <c r="U106" s="114">
        <v>4107532.0911065596</v>
      </c>
      <c r="V106" s="115">
        <v>0.59260621606167518</v>
      </c>
      <c r="W106" s="198">
        <v>5711927</v>
      </c>
      <c r="X106" s="181">
        <v>39.059826516442861</v>
      </c>
      <c r="Y106" s="114">
        <v>4910015.9247457804</v>
      </c>
      <c r="Z106" s="205">
        <v>-14.03923886377083</v>
      </c>
      <c r="AA106" s="191">
        <v>5621263.1980405999</v>
      </c>
      <c r="AB106" s="115">
        <v>14.485640865444749</v>
      </c>
      <c r="AC106" s="191">
        <v>4968168.3215712188</v>
      </c>
      <c r="AD106" s="115">
        <v>-11.618293850695871</v>
      </c>
      <c r="AE106" s="191">
        <v>4974809.9026288996</v>
      </c>
      <c r="AF106" s="219">
        <v>0.13368269003375399</v>
      </c>
      <c r="AG106" s="114">
        <v>5612861.1243057</v>
      </c>
      <c r="AH106" s="219">
        <v>12.825640258929827</v>
      </c>
      <c r="AI106" s="114"/>
      <c r="AJ106" s="219"/>
    </row>
    <row r="107" spans="2:36" ht="13.5" thickBot="1" x14ac:dyDescent="0.25">
      <c r="B107" s="58"/>
      <c r="C107" s="58"/>
      <c r="D107" s="182"/>
      <c r="E107" s="183"/>
      <c r="F107" s="184"/>
      <c r="G107" s="182"/>
      <c r="H107" s="184"/>
      <c r="I107" s="182"/>
      <c r="J107" s="184"/>
      <c r="K107" s="199"/>
      <c r="L107" s="119"/>
      <c r="M107" s="116"/>
      <c r="N107" s="119"/>
      <c r="O107" s="156"/>
      <c r="P107" s="156"/>
      <c r="Q107" s="156"/>
      <c r="R107" s="156"/>
      <c r="S107" s="122"/>
      <c r="T107" s="123"/>
      <c r="U107" s="122"/>
      <c r="V107" s="123"/>
      <c r="W107" s="200"/>
      <c r="X107" s="123"/>
      <c r="Y107" s="122"/>
      <c r="Z107" s="123"/>
      <c r="AA107" s="122"/>
      <c r="AB107" s="123"/>
      <c r="AC107" s="122"/>
      <c r="AD107" s="123"/>
      <c r="AE107" s="229"/>
      <c r="AF107" s="216"/>
      <c r="AG107" s="229"/>
      <c r="AH107" s="216"/>
      <c r="AI107" s="229"/>
      <c r="AJ107" s="216"/>
    </row>
    <row r="108" spans="2:36" ht="18" x14ac:dyDescent="0.55000000000000004">
      <c r="B108" s="124" t="s">
        <v>43</v>
      </c>
      <c r="C108" s="185"/>
      <c r="D108" s="186">
        <v>265845.68167664995</v>
      </c>
      <c r="E108" s="187">
        <v>337613.81898740004</v>
      </c>
      <c r="F108" s="161">
        <v>26.996164413173428</v>
      </c>
      <c r="G108" s="187">
        <v>329155.45673099993</v>
      </c>
      <c r="H108" s="166">
        <v>-2.5053365060023758</v>
      </c>
      <c r="I108" s="187">
        <v>548667.5142502964</v>
      </c>
      <c r="J108" s="162">
        <v>66.689478491219802</v>
      </c>
      <c r="K108" s="88">
        <v>628710.45961700007</v>
      </c>
      <c r="L108" s="98">
        <v>14.588606631117029</v>
      </c>
      <c r="M108" s="83">
        <v>707904</v>
      </c>
      <c r="N108" s="98">
        <v>12.596186236704776</v>
      </c>
      <c r="O108" s="201">
        <v>700865</v>
      </c>
      <c r="P108" s="189">
        <v>-0.99434386583491241</v>
      </c>
      <c r="Q108" s="190">
        <v>591672</v>
      </c>
      <c r="R108" s="189">
        <v>-15.579747882973184</v>
      </c>
      <c r="S108" s="128">
        <v>628391</v>
      </c>
      <c r="T108" s="129">
        <v>6.2059722278559715</v>
      </c>
      <c r="U108" s="128">
        <v>744127.39908868005</v>
      </c>
      <c r="V108" s="129">
        <v>18.417895719174847</v>
      </c>
      <c r="W108" s="128">
        <v>174985</v>
      </c>
      <c r="X108" s="129">
        <v>-76.484537430781202</v>
      </c>
      <c r="Y108" s="128">
        <v>713972.20751600002</v>
      </c>
      <c r="Z108" s="206">
        <v>308.01909164556963</v>
      </c>
      <c r="AA108" s="208">
        <v>1013344.5223181</v>
      </c>
      <c r="AB108" s="129">
        <v>41.930527778336682</v>
      </c>
      <c r="AC108" s="208">
        <v>928735.42206829996</v>
      </c>
      <c r="AD108" s="129">
        <v>-8.3494900684172535</v>
      </c>
      <c r="AE108" s="208">
        <v>713527.55809590011</v>
      </c>
      <c r="AF108" s="217">
        <v>-23.172139110741629</v>
      </c>
      <c r="AG108" s="128">
        <v>751079.84870750003</v>
      </c>
      <c r="AH108" s="217">
        <v>5.2629068331727646</v>
      </c>
      <c r="AI108" s="128"/>
      <c r="AJ108" s="217"/>
    </row>
    <row r="109" spans="2:36" ht="18.5" thickBot="1" x14ac:dyDescent="0.6">
      <c r="B109" s="130" t="s">
        <v>44</v>
      </c>
      <c r="C109" s="131"/>
      <c r="D109" s="191">
        <v>99569.05785099999</v>
      </c>
      <c r="E109" s="192">
        <v>84319.914841649996</v>
      </c>
      <c r="F109" s="193">
        <v>-15.315142413187798</v>
      </c>
      <c r="G109" s="114">
        <v>83348.967363000003</v>
      </c>
      <c r="H109" s="193">
        <v>-1.1515043397202218</v>
      </c>
      <c r="I109" s="114">
        <v>267670.18400914996</v>
      </c>
      <c r="J109" s="194">
        <v>221.14397151844406</v>
      </c>
      <c r="K109" s="112">
        <v>357972.82371100003</v>
      </c>
      <c r="L109" s="136">
        <v>33.736532903778027</v>
      </c>
      <c r="M109" s="112">
        <v>461783</v>
      </c>
      <c r="N109" s="136">
        <v>28.999457336685541</v>
      </c>
      <c r="O109" s="202">
        <v>345861</v>
      </c>
      <c r="P109" s="115">
        <v>-25.103132856774725</v>
      </c>
      <c r="Q109" s="196">
        <v>323452</v>
      </c>
      <c r="R109" s="115">
        <v>-6.4791925079728525</v>
      </c>
      <c r="S109" s="138">
        <v>360211</v>
      </c>
      <c r="T109" s="139">
        <v>11.364591964186332</v>
      </c>
      <c r="U109" s="138">
        <v>384058.22118903999</v>
      </c>
      <c r="V109" s="139">
        <v>6.6203478486331679</v>
      </c>
      <c r="W109" s="138">
        <v>96392</v>
      </c>
      <c r="X109" s="139">
        <v>-74.901722009342379</v>
      </c>
      <c r="Y109" s="138">
        <v>267629.10896350001</v>
      </c>
      <c r="Z109" s="207">
        <v>177.64659822754999</v>
      </c>
      <c r="AA109" s="209">
        <v>535235.90902439994</v>
      </c>
      <c r="AB109" s="139">
        <v>99.991664246581209</v>
      </c>
      <c r="AC109" s="209">
        <v>369270.50155869994</v>
      </c>
      <c r="AD109" s="139">
        <v>-31.007898511184173</v>
      </c>
      <c r="AE109" s="209">
        <v>236139.10892619999</v>
      </c>
      <c r="AF109" s="218">
        <v>-36.052539282328013</v>
      </c>
      <c r="AG109" s="138">
        <v>193244.39625769999</v>
      </c>
      <c r="AH109" s="218">
        <v>-18.165018434919979</v>
      </c>
      <c r="AI109" s="138"/>
      <c r="AJ109" s="218"/>
    </row>
    <row r="110" spans="2:36" x14ac:dyDescent="0.2">
      <c r="D110" s="140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  <c r="V110" s="33"/>
    </row>
    <row r="111" spans="2:36" x14ac:dyDescent="0.2">
      <c r="B111" s="261" t="s">
        <v>48</v>
      </c>
      <c r="C111" s="261"/>
      <c r="D111" s="261"/>
      <c r="E111" s="261"/>
      <c r="F111" s="261"/>
      <c r="G111" s="261"/>
      <c r="H111" s="261"/>
      <c r="I111" s="261"/>
      <c r="J111" s="261"/>
      <c r="K111" s="140"/>
      <c r="L111" s="140"/>
      <c r="M111" s="140"/>
      <c r="N111" s="140"/>
    </row>
    <row r="112" spans="2:36" x14ac:dyDescent="0.2">
      <c r="D112" s="140"/>
      <c r="E112" s="140"/>
      <c r="F112" s="140"/>
      <c r="G112" s="140"/>
      <c r="H112" s="140"/>
      <c r="I112" s="140"/>
      <c r="J112" s="140"/>
      <c r="K112" s="140"/>
      <c r="L112" s="140"/>
      <c r="M112" s="140"/>
      <c r="N112" s="140"/>
    </row>
    <row r="113" spans="4:14" x14ac:dyDescent="0.2">
      <c r="D113" s="140"/>
      <c r="E113" s="140"/>
      <c r="F113" s="140"/>
      <c r="G113" s="140"/>
      <c r="H113" s="140"/>
      <c r="I113" s="140"/>
      <c r="J113" s="140"/>
      <c r="K113" s="140"/>
      <c r="L113" s="140"/>
      <c r="M113" s="140"/>
      <c r="N113" s="140"/>
    </row>
    <row r="114" spans="4:14" x14ac:dyDescent="0.2">
      <c r="D114" s="140"/>
      <c r="E114" s="140"/>
      <c r="F114" s="140"/>
      <c r="G114" s="140"/>
      <c r="H114" s="140"/>
      <c r="I114" s="140"/>
      <c r="J114" s="140"/>
      <c r="K114" s="140"/>
      <c r="L114" s="140"/>
      <c r="M114" s="140"/>
      <c r="N114" s="140"/>
    </row>
    <row r="115" spans="4:14" x14ac:dyDescent="0.2">
      <c r="D115" s="140"/>
      <c r="E115" s="140"/>
      <c r="F115" s="140"/>
      <c r="G115" s="140"/>
      <c r="H115" s="140"/>
      <c r="I115" s="140"/>
      <c r="J115" s="140"/>
      <c r="K115" s="140"/>
      <c r="L115" s="140"/>
      <c r="M115" s="140"/>
      <c r="N115" s="140"/>
    </row>
    <row r="116" spans="4:14" x14ac:dyDescent="0.2">
      <c r="D116" s="140"/>
      <c r="E116" s="140"/>
      <c r="F116" s="140"/>
      <c r="G116" s="140"/>
      <c r="H116" s="140"/>
      <c r="I116" s="140"/>
      <c r="J116" s="140"/>
      <c r="K116" s="140"/>
      <c r="L116" s="140"/>
      <c r="M116" s="140"/>
      <c r="N116" s="140"/>
    </row>
    <row r="117" spans="4:14" x14ac:dyDescent="0.2">
      <c r="D117" s="140"/>
      <c r="E117" s="140"/>
      <c r="F117" s="140"/>
      <c r="G117" s="140"/>
      <c r="H117" s="140"/>
      <c r="I117" s="140"/>
      <c r="J117" s="140"/>
      <c r="K117" s="140"/>
      <c r="L117" s="140"/>
      <c r="M117" s="140"/>
      <c r="N117" s="140"/>
    </row>
    <row r="118" spans="4:14" x14ac:dyDescent="0.2">
      <c r="D118" s="140"/>
      <c r="E118" s="140"/>
      <c r="F118" s="140"/>
      <c r="G118" s="140"/>
      <c r="H118" s="140"/>
      <c r="I118" s="140"/>
      <c r="J118" s="140"/>
      <c r="K118" s="140"/>
      <c r="L118" s="140"/>
      <c r="M118" s="140"/>
      <c r="N118" s="140"/>
    </row>
    <row r="119" spans="4:14" x14ac:dyDescent="0.2">
      <c r="D119" s="140"/>
      <c r="E119" s="140"/>
      <c r="F119" s="140"/>
      <c r="G119" s="140"/>
      <c r="H119" s="140"/>
      <c r="I119" s="140"/>
      <c r="J119" s="140"/>
      <c r="K119" s="140"/>
      <c r="L119" s="140"/>
      <c r="M119" s="140"/>
      <c r="N119" s="140"/>
    </row>
    <row r="120" spans="4:14" x14ac:dyDescent="0.2">
      <c r="D120" s="140"/>
      <c r="E120" s="140"/>
      <c r="F120" s="140"/>
      <c r="G120" s="140"/>
      <c r="H120" s="140"/>
      <c r="I120" s="140"/>
      <c r="J120" s="140"/>
      <c r="K120" s="140"/>
      <c r="L120" s="140"/>
      <c r="M120" s="140"/>
      <c r="N120" s="140"/>
    </row>
    <row r="121" spans="4:14" x14ac:dyDescent="0.2">
      <c r="D121" s="140"/>
      <c r="E121" s="140"/>
      <c r="F121" s="140"/>
      <c r="G121" s="140"/>
      <c r="H121" s="140"/>
      <c r="I121" s="140"/>
      <c r="J121" s="140"/>
      <c r="K121" s="140"/>
      <c r="L121" s="140"/>
      <c r="M121" s="140"/>
      <c r="N121" s="140"/>
    </row>
    <row r="122" spans="4:14" x14ac:dyDescent="0.2">
      <c r="D122" s="140"/>
      <c r="E122" s="140"/>
      <c r="F122" s="140"/>
      <c r="G122" s="140"/>
      <c r="H122" s="140"/>
      <c r="I122" s="140"/>
      <c r="J122" s="140"/>
      <c r="K122" s="140"/>
      <c r="L122" s="140"/>
      <c r="M122" s="140"/>
      <c r="N122" s="140"/>
    </row>
    <row r="123" spans="4:14" x14ac:dyDescent="0.2">
      <c r="D123" s="140"/>
      <c r="E123" s="140"/>
      <c r="F123" s="140"/>
      <c r="G123" s="140"/>
      <c r="H123" s="140"/>
      <c r="I123" s="140"/>
      <c r="J123" s="140"/>
      <c r="K123" s="140"/>
      <c r="L123" s="140"/>
      <c r="M123" s="140"/>
      <c r="N123" s="140"/>
    </row>
    <row r="124" spans="4:14" x14ac:dyDescent="0.2">
      <c r="D124" s="140"/>
      <c r="E124" s="140"/>
      <c r="F124" s="140"/>
      <c r="G124" s="140"/>
      <c r="H124" s="140"/>
      <c r="I124" s="140"/>
      <c r="J124" s="140"/>
      <c r="K124" s="140"/>
      <c r="L124" s="140"/>
      <c r="M124" s="140"/>
      <c r="N124" s="140"/>
    </row>
    <row r="125" spans="4:14" x14ac:dyDescent="0.2">
      <c r="D125" s="140"/>
      <c r="E125" s="140"/>
      <c r="F125" s="140"/>
      <c r="G125" s="140"/>
      <c r="H125" s="140"/>
      <c r="I125" s="140"/>
      <c r="J125" s="140"/>
      <c r="K125" s="140"/>
      <c r="L125" s="140"/>
      <c r="M125" s="140"/>
      <c r="N125" s="140"/>
    </row>
    <row r="126" spans="4:14" x14ac:dyDescent="0.2">
      <c r="D126" s="140"/>
      <c r="E126" s="140"/>
      <c r="F126" s="140"/>
      <c r="G126" s="140"/>
      <c r="H126" s="140"/>
      <c r="I126" s="140"/>
      <c r="J126" s="140"/>
      <c r="K126" s="140"/>
      <c r="L126" s="140"/>
      <c r="M126" s="140"/>
      <c r="N126" s="140"/>
    </row>
    <row r="127" spans="4:14" x14ac:dyDescent="0.2">
      <c r="D127" s="140"/>
      <c r="E127" s="140"/>
      <c r="F127" s="140"/>
      <c r="G127" s="140"/>
      <c r="H127" s="140"/>
      <c r="I127" s="140"/>
      <c r="J127" s="140"/>
      <c r="K127" s="140"/>
      <c r="L127" s="140"/>
      <c r="M127" s="140"/>
      <c r="N127" s="140"/>
    </row>
    <row r="128" spans="4:14" x14ac:dyDescent="0.2">
      <c r="D128" s="140"/>
      <c r="E128" s="140"/>
      <c r="F128" s="140"/>
      <c r="G128" s="140"/>
      <c r="H128" s="140"/>
      <c r="I128" s="140"/>
      <c r="J128" s="140"/>
      <c r="K128" s="140"/>
      <c r="L128" s="140"/>
      <c r="M128" s="140"/>
      <c r="N128" s="140"/>
    </row>
    <row r="129" spans="4:14" x14ac:dyDescent="0.2">
      <c r="D129" s="140"/>
      <c r="E129" s="140"/>
      <c r="F129" s="140"/>
      <c r="G129" s="140"/>
      <c r="H129" s="140"/>
      <c r="I129" s="140"/>
      <c r="J129" s="140"/>
      <c r="K129" s="140"/>
      <c r="L129" s="140"/>
      <c r="M129" s="140"/>
      <c r="N129" s="140"/>
    </row>
    <row r="130" spans="4:14" x14ac:dyDescent="0.2">
      <c r="D130" s="140"/>
      <c r="E130" s="140"/>
      <c r="F130" s="140"/>
      <c r="G130" s="140"/>
      <c r="H130" s="140"/>
      <c r="I130" s="140"/>
      <c r="J130" s="140"/>
      <c r="K130" s="140"/>
      <c r="L130" s="140"/>
      <c r="M130" s="140"/>
      <c r="N130" s="140"/>
    </row>
    <row r="131" spans="4:14" x14ac:dyDescent="0.2">
      <c r="D131" s="140"/>
      <c r="E131" s="140"/>
      <c r="F131" s="140"/>
      <c r="G131" s="140"/>
      <c r="H131" s="140"/>
      <c r="I131" s="140"/>
      <c r="J131" s="140"/>
      <c r="K131" s="140"/>
      <c r="L131" s="140"/>
      <c r="M131" s="140"/>
      <c r="N131" s="140"/>
    </row>
    <row r="132" spans="4:14" x14ac:dyDescent="0.2">
      <c r="D132" s="140"/>
      <c r="E132" s="140"/>
      <c r="F132" s="140"/>
      <c r="G132" s="140"/>
      <c r="H132" s="140"/>
      <c r="I132" s="140"/>
      <c r="J132" s="140"/>
      <c r="K132" s="140"/>
      <c r="L132" s="140"/>
      <c r="M132" s="140"/>
      <c r="N132" s="140"/>
    </row>
    <row r="133" spans="4:14" x14ac:dyDescent="0.2">
      <c r="D133" s="140"/>
      <c r="E133" s="140"/>
      <c r="F133" s="140"/>
      <c r="G133" s="140"/>
      <c r="H133" s="140"/>
      <c r="I133" s="140"/>
      <c r="J133" s="140"/>
      <c r="K133" s="140"/>
      <c r="L133" s="140"/>
      <c r="M133" s="140"/>
      <c r="N133" s="140"/>
    </row>
    <row r="134" spans="4:14" x14ac:dyDescent="0.2">
      <c r="D134" s="140"/>
      <c r="E134" s="140"/>
      <c r="F134" s="140"/>
      <c r="G134" s="140"/>
      <c r="H134" s="140"/>
      <c r="I134" s="140"/>
      <c r="J134" s="140"/>
      <c r="K134" s="140"/>
      <c r="L134" s="140"/>
      <c r="M134" s="140"/>
      <c r="N134" s="140"/>
    </row>
    <row r="135" spans="4:14" x14ac:dyDescent="0.2">
      <c r="D135" s="140"/>
      <c r="E135" s="140"/>
      <c r="F135" s="140"/>
      <c r="G135" s="140"/>
      <c r="H135" s="140"/>
      <c r="I135" s="140"/>
      <c r="J135" s="140"/>
      <c r="K135" s="140"/>
      <c r="L135" s="140"/>
      <c r="M135" s="140"/>
      <c r="N135" s="140"/>
    </row>
    <row r="136" spans="4:14" x14ac:dyDescent="0.2">
      <c r="D136" s="140"/>
      <c r="E136" s="140"/>
      <c r="F136" s="140"/>
      <c r="G136" s="140"/>
      <c r="H136" s="140"/>
      <c r="I136" s="140"/>
      <c r="J136" s="140"/>
      <c r="K136" s="140"/>
      <c r="L136" s="140"/>
      <c r="M136" s="140"/>
      <c r="N136" s="140"/>
    </row>
    <row r="137" spans="4:14" x14ac:dyDescent="0.2">
      <c r="D137" s="140"/>
      <c r="E137" s="140"/>
      <c r="F137" s="140"/>
      <c r="G137" s="140"/>
      <c r="H137" s="140"/>
      <c r="I137" s="140"/>
      <c r="J137" s="140"/>
      <c r="K137" s="140"/>
      <c r="L137" s="140"/>
      <c r="M137" s="140"/>
      <c r="N137" s="140"/>
    </row>
    <row r="138" spans="4:14" x14ac:dyDescent="0.2">
      <c r="D138" s="140"/>
      <c r="E138" s="140"/>
      <c r="F138" s="140"/>
      <c r="G138" s="140"/>
      <c r="H138" s="140"/>
      <c r="I138" s="140"/>
      <c r="J138" s="140"/>
      <c r="K138" s="140"/>
      <c r="L138" s="140"/>
      <c r="M138" s="140"/>
      <c r="N138" s="140"/>
    </row>
    <row r="139" spans="4:14" x14ac:dyDescent="0.2">
      <c r="D139" s="140"/>
      <c r="E139" s="140"/>
      <c r="F139" s="140"/>
      <c r="G139" s="140"/>
      <c r="H139" s="140"/>
      <c r="I139" s="140"/>
      <c r="J139" s="140"/>
      <c r="K139" s="140"/>
      <c r="L139" s="140"/>
      <c r="M139" s="140"/>
      <c r="N139" s="140"/>
    </row>
    <row r="140" spans="4:14" x14ac:dyDescent="0.2">
      <c r="D140" s="140"/>
      <c r="E140" s="140"/>
      <c r="F140" s="140"/>
      <c r="G140" s="140"/>
      <c r="H140" s="140"/>
      <c r="I140" s="140"/>
      <c r="J140" s="140"/>
      <c r="K140" s="140"/>
      <c r="L140" s="140"/>
      <c r="M140" s="140"/>
      <c r="N140" s="140"/>
    </row>
    <row r="141" spans="4:14" x14ac:dyDescent="0.2">
      <c r="D141" s="140"/>
      <c r="E141" s="140"/>
      <c r="F141" s="140"/>
      <c r="G141" s="140"/>
      <c r="H141" s="140"/>
      <c r="I141" s="140"/>
      <c r="J141" s="140"/>
      <c r="K141" s="140"/>
      <c r="L141" s="140"/>
      <c r="M141" s="140"/>
      <c r="N141" s="140"/>
    </row>
    <row r="142" spans="4:14" x14ac:dyDescent="0.2">
      <c r="D142" s="140"/>
      <c r="E142" s="140"/>
      <c r="F142" s="140"/>
      <c r="G142" s="140"/>
      <c r="H142" s="140"/>
      <c r="I142" s="140"/>
      <c r="J142" s="140"/>
      <c r="K142" s="140"/>
      <c r="L142" s="140"/>
      <c r="M142" s="140"/>
      <c r="N142" s="140"/>
    </row>
    <row r="143" spans="4:14" x14ac:dyDescent="0.2">
      <c r="D143" s="140"/>
      <c r="E143" s="140"/>
      <c r="F143" s="140"/>
      <c r="G143" s="140"/>
      <c r="H143" s="140"/>
      <c r="I143" s="140"/>
      <c r="J143" s="140"/>
      <c r="K143" s="140"/>
      <c r="L143" s="140"/>
      <c r="M143" s="140"/>
      <c r="N143" s="140"/>
    </row>
    <row r="144" spans="4:14" x14ac:dyDescent="0.2">
      <c r="D144" s="140"/>
      <c r="E144" s="140"/>
      <c r="F144" s="140"/>
      <c r="G144" s="140"/>
      <c r="H144" s="140"/>
      <c r="I144" s="140"/>
      <c r="J144" s="140"/>
      <c r="K144" s="140"/>
      <c r="L144" s="140"/>
      <c r="M144" s="140"/>
      <c r="N144" s="140"/>
    </row>
    <row r="145" spans="4:14" x14ac:dyDescent="0.2">
      <c r="D145" s="140"/>
      <c r="E145" s="140"/>
      <c r="F145" s="140"/>
      <c r="G145" s="140"/>
      <c r="H145" s="140"/>
      <c r="I145" s="140"/>
      <c r="J145" s="140"/>
      <c r="K145" s="140"/>
      <c r="L145" s="140"/>
      <c r="M145" s="140"/>
      <c r="N145" s="140"/>
    </row>
    <row r="146" spans="4:14" x14ac:dyDescent="0.2">
      <c r="D146" s="140"/>
      <c r="E146" s="140"/>
      <c r="F146" s="140"/>
      <c r="G146" s="140"/>
      <c r="H146" s="140"/>
      <c r="I146" s="140"/>
      <c r="J146" s="140"/>
      <c r="K146" s="140"/>
      <c r="L146" s="140"/>
      <c r="M146" s="140"/>
      <c r="N146" s="140"/>
    </row>
    <row r="147" spans="4:14" x14ac:dyDescent="0.2">
      <c r="D147" s="140"/>
      <c r="E147" s="140"/>
      <c r="F147" s="140"/>
      <c r="G147" s="140"/>
      <c r="H147" s="140"/>
      <c r="I147" s="140"/>
      <c r="J147" s="140"/>
      <c r="K147" s="140"/>
      <c r="L147" s="140"/>
      <c r="M147" s="140"/>
      <c r="N147" s="140"/>
    </row>
    <row r="148" spans="4:14" x14ac:dyDescent="0.2">
      <c r="D148" s="140"/>
      <c r="E148" s="140"/>
      <c r="F148" s="140"/>
      <c r="G148" s="140"/>
      <c r="H148" s="140"/>
      <c r="I148" s="140"/>
      <c r="J148" s="140"/>
      <c r="K148" s="140"/>
      <c r="L148" s="140"/>
      <c r="M148" s="140"/>
      <c r="N148" s="140"/>
    </row>
    <row r="149" spans="4:14" x14ac:dyDescent="0.2">
      <c r="D149" s="140"/>
      <c r="E149" s="140"/>
      <c r="F149" s="140"/>
      <c r="G149" s="140"/>
      <c r="H149" s="140"/>
      <c r="I149" s="140"/>
      <c r="J149" s="140"/>
      <c r="K149" s="140"/>
      <c r="L149" s="140"/>
      <c r="M149" s="140"/>
      <c r="N149" s="140"/>
    </row>
    <row r="150" spans="4:14" x14ac:dyDescent="0.2">
      <c r="D150" s="140"/>
      <c r="E150" s="140"/>
      <c r="F150" s="140"/>
      <c r="G150" s="140"/>
      <c r="H150" s="140"/>
      <c r="I150" s="140"/>
      <c r="J150" s="140"/>
      <c r="K150" s="140"/>
      <c r="L150" s="140"/>
      <c r="M150" s="140"/>
      <c r="N150" s="140"/>
    </row>
    <row r="151" spans="4:14" x14ac:dyDescent="0.2">
      <c r="D151" s="140"/>
      <c r="E151" s="140"/>
      <c r="F151" s="140"/>
      <c r="G151" s="140"/>
      <c r="H151" s="140"/>
      <c r="I151" s="140"/>
      <c r="J151" s="140"/>
      <c r="K151" s="140"/>
      <c r="L151" s="140"/>
      <c r="M151" s="140"/>
      <c r="N151" s="140"/>
    </row>
    <row r="152" spans="4:14" x14ac:dyDescent="0.2">
      <c r="D152" s="140"/>
      <c r="E152" s="140"/>
      <c r="F152" s="140"/>
      <c r="G152" s="140"/>
      <c r="H152" s="140"/>
      <c r="I152" s="140"/>
      <c r="J152" s="140"/>
      <c r="K152" s="140"/>
      <c r="L152" s="140"/>
      <c r="M152" s="140"/>
      <c r="N152" s="140"/>
    </row>
    <row r="153" spans="4:14" x14ac:dyDescent="0.2">
      <c r="D153" s="140"/>
      <c r="E153" s="140"/>
      <c r="F153" s="140"/>
      <c r="G153" s="140"/>
      <c r="H153" s="140"/>
      <c r="I153" s="140"/>
      <c r="J153" s="140"/>
      <c r="K153" s="140"/>
      <c r="L153" s="140"/>
      <c r="M153" s="140"/>
      <c r="N153" s="140"/>
    </row>
    <row r="154" spans="4:14" x14ac:dyDescent="0.2">
      <c r="D154" s="140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</row>
    <row r="155" spans="4:14" x14ac:dyDescent="0.2">
      <c r="D155" s="140"/>
      <c r="E155" s="140"/>
      <c r="F155" s="140"/>
      <c r="G155" s="140"/>
      <c r="H155" s="140"/>
      <c r="I155" s="140"/>
      <c r="J155" s="140"/>
      <c r="K155" s="140"/>
      <c r="L155" s="140"/>
      <c r="M155" s="140"/>
      <c r="N155" s="140"/>
    </row>
    <row r="156" spans="4:14" x14ac:dyDescent="0.2">
      <c r="D156" s="140"/>
      <c r="E156" s="140"/>
      <c r="F156" s="140"/>
      <c r="G156" s="140"/>
      <c r="H156" s="140"/>
      <c r="I156" s="140"/>
      <c r="J156" s="140"/>
      <c r="K156" s="140"/>
      <c r="L156" s="140"/>
      <c r="M156" s="140"/>
      <c r="N156" s="140"/>
    </row>
    <row r="157" spans="4:14" x14ac:dyDescent="0.2">
      <c r="D157" s="140"/>
      <c r="E157" s="140"/>
      <c r="F157" s="140"/>
      <c r="G157" s="140"/>
      <c r="H157" s="140"/>
      <c r="I157" s="140"/>
      <c r="J157" s="140"/>
      <c r="K157" s="140"/>
      <c r="L157" s="140"/>
      <c r="M157" s="140"/>
      <c r="N157" s="140"/>
    </row>
    <row r="158" spans="4:14" x14ac:dyDescent="0.2">
      <c r="D158" s="140"/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</row>
    <row r="159" spans="4:14" x14ac:dyDescent="0.2">
      <c r="D159" s="140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</row>
    <row r="160" spans="4:14" x14ac:dyDescent="0.2">
      <c r="D160" s="140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</row>
    <row r="161" spans="4:14" x14ac:dyDescent="0.2">
      <c r="D161" s="140"/>
      <c r="E161" s="140"/>
      <c r="F161" s="140"/>
      <c r="G161" s="140"/>
      <c r="H161" s="140"/>
      <c r="I161" s="140"/>
      <c r="J161" s="140"/>
      <c r="K161" s="140"/>
      <c r="L161" s="140"/>
      <c r="M161" s="140"/>
      <c r="N161" s="140"/>
    </row>
    <row r="162" spans="4:14" x14ac:dyDescent="0.2">
      <c r="D162" s="140"/>
      <c r="E162" s="140"/>
      <c r="F162" s="140"/>
      <c r="G162" s="140"/>
      <c r="H162" s="140"/>
      <c r="I162" s="140"/>
      <c r="J162" s="140"/>
      <c r="K162" s="140"/>
      <c r="L162" s="140"/>
      <c r="M162" s="140"/>
      <c r="N162" s="140"/>
    </row>
    <row r="163" spans="4:14" x14ac:dyDescent="0.2">
      <c r="D163" s="140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</row>
    <row r="164" spans="4:14" x14ac:dyDescent="0.2">
      <c r="D164" s="140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</row>
    <row r="165" spans="4:14" x14ac:dyDescent="0.2">
      <c r="D165" s="140"/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</row>
    <row r="166" spans="4:14" x14ac:dyDescent="0.2">
      <c r="D166" s="140"/>
      <c r="E166" s="140"/>
      <c r="F166" s="140"/>
      <c r="G166" s="140"/>
      <c r="H166" s="140"/>
      <c r="I166" s="140"/>
      <c r="J166" s="140"/>
      <c r="K166" s="140"/>
      <c r="L166" s="140"/>
      <c r="M166" s="140"/>
      <c r="N166" s="140"/>
    </row>
  </sheetData>
  <mergeCells count="185">
    <mergeCell ref="AD33:AE33"/>
    <mergeCell ref="AF34:AG34"/>
    <mergeCell ref="AH34:AI34"/>
    <mergeCell ref="AD24:AE24"/>
    <mergeCell ref="AG80:AH80"/>
    <mergeCell ref="AD22:AE22"/>
    <mergeCell ref="AE64:AF64"/>
    <mergeCell ref="AE80:AF80"/>
    <mergeCell ref="AE96:AF96"/>
    <mergeCell ref="AD23:AE23"/>
    <mergeCell ref="AG64:AH64"/>
    <mergeCell ref="AD25:AE25"/>
    <mergeCell ref="AD26:AE26"/>
    <mergeCell ref="AD27:AE27"/>
    <mergeCell ref="AD28:AE28"/>
    <mergeCell ref="AD29:AE29"/>
    <mergeCell ref="AD30:AE30"/>
    <mergeCell ref="AD32:AE32"/>
    <mergeCell ref="AI48:AJ48"/>
    <mergeCell ref="AI64:AJ64"/>
    <mergeCell ref="AI80:AJ80"/>
    <mergeCell ref="AI96:AJ96"/>
    <mergeCell ref="AD31:AE31"/>
    <mergeCell ref="AG96:AH96"/>
    <mergeCell ref="AD13:AE13"/>
    <mergeCell ref="AD12:AE12"/>
    <mergeCell ref="AD14:AE14"/>
    <mergeCell ref="AD15:AE15"/>
    <mergeCell ref="AD16:AE16"/>
    <mergeCell ref="AD17:AE17"/>
    <mergeCell ref="AD19:AE19"/>
    <mergeCell ref="AD20:AE20"/>
    <mergeCell ref="AD18:AE18"/>
    <mergeCell ref="AD6:AE6"/>
    <mergeCell ref="AH4:AJ4"/>
    <mergeCell ref="AD5:AE5"/>
    <mergeCell ref="AF5:AG5"/>
    <mergeCell ref="AH5:AI5"/>
    <mergeCell ref="AD8:AE8"/>
    <mergeCell ref="AD9:AE9"/>
    <mergeCell ref="AD10:AE10"/>
    <mergeCell ref="AD11:AE11"/>
    <mergeCell ref="AD7:AE7"/>
    <mergeCell ref="V38:W38"/>
    <mergeCell ref="AC96:AD96"/>
    <mergeCell ref="V37:W37"/>
    <mergeCell ref="AC64:AD64"/>
    <mergeCell ref="U96:V96"/>
    <mergeCell ref="W96:X96"/>
    <mergeCell ref="Y96:Z96"/>
    <mergeCell ref="AA96:AB96"/>
    <mergeCell ref="U64:V64"/>
    <mergeCell ref="W64:X64"/>
    <mergeCell ref="V33:W33"/>
    <mergeCell ref="V32:W32"/>
    <mergeCell ref="V28:W28"/>
    <mergeCell ref="V36:W36"/>
    <mergeCell ref="AC80:AD80"/>
    <mergeCell ref="AC48:AD48"/>
    <mergeCell ref="AE48:AF48"/>
    <mergeCell ref="B111:J111"/>
    <mergeCell ref="AA80:AB80"/>
    <mergeCell ref="B95:C95"/>
    <mergeCell ref="E96:F96"/>
    <mergeCell ref="G96:H96"/>
    <mergeCell ref="I96:J96"/>
    <mergeCell ref="K96:L96"/>
    <mergeCell ref="M96:N96"/>
    <mergeCell ref="O96:P96"/>
    <mergeCell ref="Q96:R96"/>
    <mergeCell ref="S96:T96"/>
    <mergeCell ref="O80:P80"/>
    <mergeCell ref="Q80:R80"/>
    <mergeCell ref="S80:T80"/>
    <mergeCell ref="U80:V80"/>
    <mergeCell ref="W80:X80"/>
    <mergeCell ref="Y80:Z80"/>
    <mergeCell ref="B79:C79"/>
    <mergeCell ref="E80:F80"/>
    <mergeCell ref="G80:H80"/>
    <mergeCell ref="I80:J80"/>
    <mergeCell ref="K80:L80"/>
    <mergeCell ref="M80:N80"/>
    <mergeCell ref="I64:J64"/>
    <mergeCell ref="K64:L64"/>
    <mergeCell ref="M64:N64"/>
    <mergeCell ref="B41:K41"/>
    <mergeCell ref="B42:K42"/>
    <mergeCell ref="B43:K43"/>
    <mergeCell ref="A45:I45"/>
    <mergeCell ref="J46:O46"/>
    <mergeCell ref="V34:W34"/>
    <mergeCell ref="Y64:Z64"/>
    <mergeCell ref="AA64:AB64"/>
    <mergeCell ref="O64:P64"/>
    <mergeCell ref="Q64:R64"/>
    <mergeCell ref="S64:T64"/>
    <mergeCell ref="V35:W35"/>
    <mergeCell ref="S48:T48"/>
    <mergeCell ref="U48:V48"/>
    <mergeCell ref="W48:X48"/>
    <mergeCell ref="Y48:Z48"/>
    <mergeCell ref="AA48:AB48"/>
    <mergeCell ref="B63:C63"/>
    <mergeCell ref="B47:C47"/>
    <mergeCell ref="I48:J48"/>
    <mergeCell ref="K48:L48"/>
    <mergeCell ref="M48:N48"/>
    <mergeCell ref="O48:P48"/>
    <mergeCell ref="Q48:R48"/>
    <mergeCell ref="N35:O35"/>
    <mergeCell ref="N36:O36"/>
    <mergeCell ref="N37:O37"/>
    <mergeCell ref="N38:O38"/>
    <mergeCell ref="N28:O28"/>
    <mergeCell ref="N29:O29"/>
    <mergeCell ref="N30:O30"/>
    <mergeCell ref="N31:O31"/>
    <mergeCell ref="N32:O32"/>
    <mergeCell ref="V29:W29"/>
    <mergeCell ref="N8:O8"/>
    <mergeCell ref="V8:W8"/>
    <mergeCell ref="A1:E1"/>
    <mergeCell ref="F1:I1"/>
    <mergeCell ref="A3:I3"/>
    <mergeCell ref="D4:E4"/>
    <mergeCell ref="J4:L4"/>
    <mergeCell ref="R4:T4"/>
    <mergeCell ref="N6:O6"/>
    <mergeCell ref="V6:W6"/>
    <mergeCell ref="N7:O7"/>
    <mergeCell ref="V7:W7"/>
    <mergeCell ref="H5:I5"/>
    <mergeCell ref="J5:K5"/>
    <mergeCell ref="N5:O5"/>
    <mergeCell ref="P5:Q5"/>
    <mergeCell ref="R5:S5"/>
    <mergeCell ref="V5:W5"/>
    <mergeCell ref="Z4:AB4"/>
    <mergeCell ref="N26:O26"/>
    <mergeCell ref="V26:W26"/>
    <mergeCell ref="N27:O27"/>
    <mergeCell ref="V27:W27"/>
    <mergeCell ref="N9:O9"/>
    <mergeCell ref="V9:W9"/>
    <mergeCell ref="N10:O10"/>
    <mergeCell ref="V10:W10"/>
    <mergeCell ref="N11:O11"/>
    <mergeCell ref="V11:W11"/>
    <mergeCell ref="N12:O12"/>
    <mergeCell ref="V12:W12"/>
    <mergeCell ref="N13:O13"/>
    <mergeCell ref="V13:W13"/>
    <mergeCell ref="X5:Y5"/>
    <mergeCell ref="Z5:AA5"/>
    <mergeCell ref="V18:W18"/>
    <mergeCell ref="N14:O14"/>
    <mergeCell ref="V14:W14"/>
    <mergeCell ref="N15:O15"/>
    <mergeCell ref="V15:W15"/>
    <mergeCell ref="V25:W25"/>
    <mergeCell ref="AG48:AH48"/>
    <mergeCell ref="AD21:AE21"/>
    <mergeCell ref="N19:O19"/>
    <mergeCell ref="V19:W19"/>
    <mergeCell ref="N20:O20"/>
    <mergeCell ref="V20:W20"/>
    <mergeCell ref="N21:O21"/>
    <mergeCell ref="V21:W21"/>
    <mergeCell ref="N16:O16"/>
    <mergeCell ref="V16:W16"/>
    <mergeCell ref="N17:O17"/>
    <mergeCell ref="V17:W17"/>
    <mergeCell ref="N18:O18"/>
    <mergeCell ref="V31:W31"/>
    <mergeCell ref="V30:W30"/>
    <mergeCell ref="N22:O22"/>
    <mergeCell ref="V22:W22"/>
    <mergeCell ref="N23:O23"/>
    <mergeCell ref="V23:W23"/>
    <mergeCell ref="N24:O24"/>
    <mergeCell ref="V24:W24"/>
    <mergeCell ref="N25:O25"/>
    <mergeCell ref="N33:O33"/>
    <mergeCell ref="N34:O34"/>
  </mergeCells>
  <phoneticPr fontId="4"/>
  <pageMargins left="0.70866141732283472" right="0.70866141732283472" top="0.74803149606299213" bottom="0.74803149606299213" header="0.31496062992125984" footer="0.31496062992125984"/>
  <pageSetup paperSize="9"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202408月末公表分</vt:lpstr>
      <vt:lpstr>'202408月末公表分'!Print_Area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齋藤 学</cp:lastModifiedBy>
  <cp:lastPrinted>2022-04-23T04:01:39Z</cp:lastPrinted>
  <dcterms:created xsi:type="dcterms:W3CDTF">2021-04-26T08:59:52Z</dcterms:created>
  <dcterms:modified xsi:type="dcterms:W3CDTF">2024-09-03T02:12:46Z</dcterms:modified>
</cp:coreProperties>
</file>