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AB6D84B7-2BEE-4939-A2B4-C725170350A0}" xr6:coauthVersionLast="47" xr6:coauthVersionMax="47" xr10:uidLastSave="{00000000-0000-0000-0000-000000000000}"/>
  <bookViews>
    <workbookView xWindow="1152" yWindow="1152"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愛知県Aichi!$A$1:$CU$207</definedName>
    <definedName name="_xlnm.Print_Area" localSheetId="3">関東地方Kanto!$A$1:$CU$207</definedName>
    <definedName name="_xlnm.Print_Area" localSheetId="12">'京阪神圏Osaka including suburbs'!$A$1:$CU$207</definedName>
    <definedName name="_xlnm.Print_Area" localSheetId="6">近畿地方Kinki!$A$1:$CU$207</definedName>
    <definedName name="_xlnm.Print_Area" localSheetId="9">'九州・沖縄地方Kyushu-Okinawa'!$A$1:$CU$207</definedName>
    <definedName name="_xlnm.Print_Area" localSheetId="8">四国地方Shikoku!$A$1:$CU$207</definedName>
    <definedName name="_xlnm.Print_Area" localSheetId="0">全国Japan!$A$1:$CU$207</definedName>
    <definedName name="_xlnm.Print_Area" localSheetId="15">大阪府Osaka!$A$1:$CU$207</definedName>
    <definedName name="_xlnm.Print_Area" localSheetId="7">中国地方Chugoku!$A$1:$CU$207</definedName>
    <definedName name="_xlnm.Print_Area" localSheetId="5">中部地方Chubu!$A$1:$CU$207</definedName>
    <definedName name="_xlnm.Print_Area" localSheetId="13">東京都Tokyo!$A$1:$CU$207</definedName>
    <definedName name="_xlnm.Print_Area" localSheetId="2">東北地方Tohoku!$A$1:$CU$207</definedName>
    <definedName name="_xlnm.Print_Area" localSheetId="10">'南関東圏Tokyo including suburbs'!$A$1:$CU$207</definedName>
    <definedName name="_xlnm.Print_Area" localSheetId="1">北海道地方Hokkaido!$A$1:$CU$207</definedName>
    <definedName name="_xlnm.Print_Area" localSheetId="4">北陸地方Hokuriku!$A$1:$CU$207</definedName>
    <definedName name="_xlnm.Print_Area" localSheetId="11">'名古屋圏Nagoya including suburbs'!$A$1:$CU$207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5" i="17" l="1"/>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<sst xmlns="http://schemas.openxmlformats.org/spreadsheetml/2006/main" count="3871" uniqueCount="83">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</sst>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7"/>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5" si="28">IFERROR(ROUND((I151-I139)/I139*100,2),"")</f>
        <v>-1.05</v>
      </c>
      <c r="K151" s="22">
        <v>2375944.15</v>
      </c>
      <c r="L151" s="21">
        <v>1190583.44</v>
      </c>
      <c r="M151" s="21">
        <v>647863.89</v>
      </c>
      <c r="N151" s="20">
        <v>141877.65</v>
      </c>
      <c r="O151" s="19">
        <v>545009.14</v>
      </c>
      <c r="P151" s="24">
        <v>16846</v>
      </c>
      <c r="Q151" s="23">
        <f t="shared" ref="Q151:Q205" si="29">IFERROR(ROUND((P151-P139)/P139*100,2),"")</f>
        <v>1.93</v>
      </c>
      <c r="R151" s="22">
        <v>7365</v>
      </c>
      <c r="S151" s="21">
        <v>4530</v>
      </c>
      <c r="T151" s="21">
        <v>4305</v>
      </c>
      <c r="U151" s="20">
        <v>646</v>
      </c>
      <c r="V151" s="25">
        <v>225</v>
      </c>
      <c r="W151" s="24">
        <v>887208.65</v>
      </c>
      <c r="X151" s="23">
        <f t="shared" ref="X151:X205" si="30">IFERROR(ROUND((W151-W139)/W139*100,2),"")</f>
        <v>0.61</v>
      </c>
      <c r="Y151" s="22">
        <v>397997.86</v>
      </c>
      <c r="Z151" s="21">
        <v>233054</v>
      </c>
      <c r="AA151" s="21">
        <v>223835.05</v>
      </c>
      <c r="AB151" s="20">
        <v>32321.74</v>
      </c>
      <c r="AC151" s="19">
        <v>9218.9500000000007</v>
      </c>
      <c r="AD151" s="24">
        <v>764</v>
      </c>
      <c r="AE151" s="23">
        <f t="shared" ref="AE151:AE205" si="31">IFERROR(ROUND((AD151-AD139)/AD139*100,2),"")</f>
        <v>-1.1599999999999999</v>
      </c>
      <c r="AF151" s="22">
        <v>169</v>
      </c>
      <c r="AG151" s="21">
        <v>281</v>
      </c>
      <c r="AH151" s="21">
        <v>68</v>
      </c>
      <c r="AI151" s="20">
        <v>241</v>
      </c>
      <c r="AJ151" s="25">
        <v>213</v>
      </c>
      <c r="AK151" s="24">
        <v>388664.75</v>
      </c>
      <c r="AL151" s="23">
        <f t="shared" ref="AL151:AL205" si="32">IFERROR(ROUND((AK151-AK139)/AK139*100,2),"")</f>
        <v>-26.3</v>
      </c>
      <c r="AM151" s="22">
        <v>64242.01</v>
      </c>
      <c r="AN151" s="21">
        <v>111201.17</v>
      </c>
      <c r="AO151" s="21">
        <v>26209.62</v>
      </c>
      <c r="AP151" s="20">
        <v>178695.63</v>
      </c>
      <c r="AQ151" s="19">
        <v>88115.96</v>
      </c>
      <c r="AR151" s="24">
        <v>670</v>
      </c>
      <c r="AS151" s="23">
        <f t="shared" ref="AS151:AS205" si="33">IFERROR(ROUND((AR151-AR139)/AR139*100,2),"")</f>
        <v>-9.9499999999999993</v>
      </c>
      <c r="AT151" s="22">
        <v>81</v>
      </c>
      <c r="AU151" s="21">
        <v>191</v>
      </c>
      <c r="AV151" s="21">
        <v>63</v>
      </c>
      <c r="AW151" s="20">
        <v>332</v>
      </c>
      <c r="AX151" s="25">
        <v>127</v>
      </c>
      <c r="AY151" s="24">
        <v>643081.43999999994</v>
      </c>
      <c r="AZ151" s="23">
        <f t="shared" ref="AZ151:AZ205" si="34">IFERROR(ROUND((AY151-AY139)/AY139*100,2),"")</f>
        <v>-22.03</v>
      </c>
      <c r="BA151" s="22">
        <v>29938.880000000001</v>
      </c>
      <c r="BB151" s="21">
        <v>94368.33</v>
      </c>
      <c r="BC151" s="21">
        <v>35768.76</v>
      </c>
      <c r="BD151" s="20">
        <v>468021.78</v>
      </c>
      <c r="BE151" s="19">
        <v>51355.88</v>
      </c>
      <c r="BF151" s="24">
        <v>332</v>
      </c>
      <c r="BG151" s="23">
        <f t="shared" ref="BG151:BG205" si="35">IFERROR(ROUND((BF151-BF139)/BF139*100,2),"")</f>
        <v>2.15</v>
      </c>
      <c r="BH151" s="22">
        <v>72</v>
      </c>
      <c r="BI151" s="21">
        <v>121</v>
      </c>
      <c r="BJ151" s="21">
        <v>32</v>
      </c>
      <c r="BK151" s="20">
        <v>107</v>
      </c>
      <c r="BL151" s="25">
        <v>89</v>
      </c>
      <c r="BM151" s="24">
        <v>483342.8</v>
      </c>
      <c r="BN151" s="23">
        <f t="shared" ref="BN151:BN205" si="36">IFERROR(ROUND((BM151-BM139)/BM139*100,2),"")</f>
        <v>48.39</v>
      </c>
      <c r="BO151" s="22">
        <v>40058.730000000003</v>
      </c>
      <c r="BP151" s="21">
        <v>132802.1</v>
      </c>
      <c r="BQ151" s="21">
        <v>30106.5</v>
      </c>
      <c r="BR151" s="20">
        <v>280375.46999999997</v>
      </c>
      <c r="BS151" s="19">
        <v>102695.6</v>
      </c>
      <c r="BT151" s="24">
        <v>264</v>
      </c>
      <c r="BU151" s="23">
        <f t="shared" ref="BU151:BU205" si="37">IFERROR(ROUND((BT151-BT139)/BT139*100,2),"")</f>
        <v>-2.58</v>
      </c>
      <c r="BV151" s="22">
        <v>29</v>
      </c>
      <c r="BW151" s="21">
        <v>97</v>
      </c>
      <c r="BX151" s="21">
        <v>24</v>
      </c>
      <c r="BY151" s="20">
        <v>111</v>
      </c>
      <c r="BZ151" s="25">
        <v>73</v>
      </c>
      <c r="CA151" s="24">
        <v>1073802.02</v>
      </c>
      <c r="CB151" s="23">
        <f t="shared" ref="CB151:CB205" si="38">IFERROR(ROUND((CA151-CA139)/CA139*100,2),"")</f>
        <v>60.51</v>
      </c>
      <c r="CC151" s="22">
        <v>26642.55</v>
      </c>
      <c r="CD151" s="21">
        <v>140985.51999999999</v>
      </c>
      <c r="CE151" s="21">
        <v>21447.31</v>
      </c>
      <c r="CF151" s="20">
        <v>839262.71</v>
      </c>
      <c r="CG151" s="19">
        <v>110871.28</v>
      </c>
      <c r="CH151" s="24">
        <v>2800</v>
      </c>
      <c r="CI151" s="23">
        <f t="shared" ref="CI151:CI205" si="39">IFERROR(ROUND((CH151-CH139)/CH139*100,2),"")</f>
        <v>-4.04</v>
      </c>
      <c r="CJ151" s="22">
        <v>558</v>
      </c>
      <c r="CK151" s="21">
        <v>1298</v>
      </c>
      <c r="CL151" s="21">
        <v>283</v>
      </c>
      <c r="CM151" s="20">
        <v>657</v>
      </c>
      <c r="CN151" s="25">
        <v>1018</v>
      </c>
      <c r="CO151" s="24">
        <v>1279163.94</v>
      </c>
      <c r="CP151" s="23">
        <f t="shared" ref="CP151:CP205"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17541</v>
      </c>
      <c r="C203" s="9">
        <f t="shared" si="41"/>
        <v>9.15</v>
      </c>
      <c r="D203" s="8">
        <v>8561</v>
      </c>
      <c r="E203" s="7">
        <v>5252</v>
      </c>
      <c r="F203" s="7">
        <v>3019</v>
      </c>
      <c r="G203" s="6">
        <v>689</v>
      </c>
      <c r="H203" s="11">
        <v>2236</v>
      </c>
      <c r="I203" s="10">
        <v>4469697.37</v>
      </c>
      <c r="J203" s="9">
        <f t="shared" si="28"/>
        <v>12.91</v>
      </c>
      <c r="K203" s="8">
        <v>2241171.17</v>
      </c>
      <c r="L203" s="7">
        <v>1256519.6599999999</v>
      </c>
      <c r="M203" s="7">
        <v>669445.94999999995</v>
      </c>
      <c r="N203" s="6">
        <v>292665.28999999998</v>
      </c>
      <c r="O203" s="5">
        <v>588006.56999999995</v>
      </c>
      <c r="P203" s="10">
        <v>19603</v>
      </c>
      <c r="Q203" s="9">
        <f t="shared" si="29"/>
        <v>8.91</v>
      </c>
      <c r="R203" s="8">
        <v>8961</v>
      </c>
      <c r="S203" s="7">
        <v>4890</v>
      </c>
      <c r="T203" s="7">
        <v>5035</v>
      </c>
      <c r="U203" s="6">
        <v>717</v>
      </c>
      <c r="V203" s="11">
        <v>-145</v>
      </c>
      <c r="W203" s="10">
        <v>1012620.72</v>
      </c>
      <c r="X203" s="9">
        <f t="shared" si="30"/>
        <v>8.43</v>
      </c>
      <c r="Y203" s="8">
        <v>453516.85</v>
      </c>
      <c r="Z203" s="7">
        <v>262707.3</v>
      </c>
      <c r="AA203" s="7">
        <v>258119.67999999999</v>
      </c>
      <c r="AB203" s="6">
        <v>38276.89</v>
      </c>
      <c r="AC203" s="5">
        <v>4587.62</v>
      </c>
      <c r="AD203" s="10">
        <v>675</v>
      </c>
      <c r="AE203" s="9">
        <f t="shared" si="31"/>
        <v>13.45</v>
      </c>
      <c r="AF203" s="8">
        <v>147</v>
      </c>
      <c r="AG203" s="7">
        <v>251</v>
      </c>
      <c r="AH203" s="7">
        <v>57</v>
      </c>
      <c r="AI203" s="6">
        <v>219</v>
      </c>
      <c r="AJ203" s="11">
        <v>193</v>
      </c>
      <c r="AK203" s="10">
        <v>967288.88</v>
      </c>
      <c r="AL203" s="9">
        <f t="shared" si="32"/>
        <v>218.92</v>
      </c>
      <c r="AM203" s="8">
        <v>47049.45</v>
      </c>
      <c r="AN203" s="7">
        <v>105681.52</v>
      </c>
      <c r="AO203" s="7">
        <v>18044.240000000002</v>
      </c>
      <c r="AP203" s="6">
        <v>790442.17</v>
      </c>
      <c r="AQ203" s="5">
        <v>81565.78</v>
      </c>
      <c r="AR203" s="10">
        <v>525</v>
      </c>
      <c r="AS203" s="9">
        <f t="shared" si="33"/>
        <v>5.63</v>
      </c>
      <c r="AT203" s="8">
        <v>57</v>
      </c>
      <c r="AU203" s="7">
        <v>140</v>
      </c>
      <c r="AV203" s="7">
        <v>44</v>
      </c>
      <c r="AW203" s="6">
        <v>279</v>
      </c>
      <c r="AX203" s="11">
        <v>98</v>
      </c>
      <c r="AY203" s="10">
        <v>518667.05</v>
      </c>
      <c r="AZ203" s="9">
        <f t="shared" si="34"/>
        <v>-26.98</v>
      </c>
      <c r="BA203" s="8">
        <v>28861.65</v>
      </c>
      <c r="BB203" s="7">
        <v>86390.57</v>
      </c>
      <c r="BC203" s="7">
        <v>33231.86</v>
      </c>
      <c r="BD203" s="6">
        <v>356803.43</v>
      </c>
      <c r="BE203" s="5">
        <v>59493.79</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188</v>
      </c>
      <c r="BU203" s="9">
        <f t="shared" si="37"/>
        <v>24.5</v>
      </c>
      <c r="BV203" s="8">
        <v>26</v>
      </c>
      <c r="BW203" s="7">
        <v>65</v>
      </c>
      <c r="BX203" s="7">
        <v>14</v>
      </c>
      <c r="BY203" s="6">
        <v>81</v>
      </c>
      <c r="BZ203" s="11">
        <v>50</v>
      </c>
      <c r="CA203" s="10">
        <v>349121.46</v>
      </c>
      <c r="CB203" s="9">
        <f t="shared" si="38"/>
        <v>-40.47</v>
      </c>
      <c r="CC203" s="8">
        <v>18746.38</v>
      </c>
      <c r="CD203" s="7">
        <v>65138.78</v>
      </c>
      <c r="CE203" s="7">
        <v>8711.19</v>
      </c>
      <c r="CF203" s="6">
        <v>239452.09</v>
      </c>
      <c r="CG203" s="5">
        <v>41308.949999999997</v>
      </c>
      <c r="CH203" s="10">
        <v>2834</v>
      </c>
      <c r="CI203" s="9">
        <f t="shared" si="39"/>
        <v>13.86</v>
      </c>
      <c r="CJ203" s="8">
        <v>451</v>
      </c>
      <c r="CK203" s="7">
        <v>1198</v>
      </c>
      <c r="CL203" s="7">
        <v>316</v>
      </c>
      <c r="CM203" s="6">
        <v>863</v>
      </c>
      <c r="CN203" s="11">
        <v>885</v>
      </c>
      <c r="CO203" s="10">
        <v>1272151.33</v>
      </c>
      <c r="CP203" s="9">
        <f t="shared" si="40"/>
        <v>15.02</v>
      </c>
      <c r="CQ203" s="8">
        <v>157596.54</v>
      </c>
      <c r="CR203" s="7">
        <v>567283.22</v>
      </c>
      <c r="CS203" s="7">
        <v>111614.69</v>
      </c>
      <c r="CT203" s="6">
        <v>411176.26</v>
      </c>
      <c r="CU203" s="5">
        <v>479058.2</v>
      </c>
    </row>
    <row r="204" spans="1:99" ht="25.5" customHeight="1" x14ac:dyDescent="0.2">
      <c r="A204" s="137">
        <v>45413</v>
      </c>
      <c r="B204" s="10">
        <v>17767</v>
      </c>
      <c r="C204" s="9">
        <f t="shared" si="41"/>
        <v>11.98</v>
      </c>
      <c r="D204" s="8">
        <v>8579</v>
      </c>
      <c r="E204" s="7">
        <v>5441</v>
      </c>
      <c r="F204" s="7">
        <v>3084</v>
      </c>
      <c r="G204" s="6">
        <v>654</v>
      </c>
      <c r="H204" s="11">
        <v>2360</v>
      </c>
      <c r="I204" s="10">
        <v>4414118.46</v>
      </c>
      <c r="J204" s="9">
        <f t="shared" si="28"/>
        <v>10.210000000000001</v>
      </c>
      <c r="K204" s="8">
        <v>2216397.31</v>
      </c>
      <c r="L204" s="7">
        <v>1331132.28</v>
      </c>
      <c r="M204" s="7">
        <v>686274.98</v>
      </c>
      <c r="N204" s="6">
        <v>177695.55</v>
      </c>
      <c r="O204" s="5">
        <v>645481.16</v>
      </c>
      <c r="P204" s="10">
        <v>18345</v>
      </c>
      <c r="Q204" s="9">
        <f t="shared" si="29"/>
        <v>13.67</v>
      </c>
      <c r="R204" s="8">
        <v>7911</v>
      </c>
      <c r="S204" s="7">
        <v>4764</v>
      </c>
      <c r="T204" s="7">
        <v>4917</v>
      </c>
      <c r="U204" s="6">
        <v>753</v>
      </c>
      <c r="V204" s="11">
        <v>-153</v>
      </c>
      <c r="W204" s="10">
        <v>967133.17</v>
      </c>
      <c r="X204" s="9">
        <f t="shared" si="30"/>
        <v>13.27</v>
      </c>
      <c r="Y204" s="8">
        <v>414654.94</v>
      </c>
      <c r="Z204" s="7">
        <v>260278.65</v>
      </c>
      <c r="AA204" s="7">
        <v>251708.04</v>
      </c>
      <c r="AB204" s="6">
        <v>40491.54</v>
      </c>
      <c r="AC204" s="5">
        <v>8570.61</v>
      </c>
      <c r="AD204" s="10">
        <v>653</v>
      </c>
      <c r="AE204" s="9">
        <f t="shared" si="31"/>
        <v>8.4700000000000006</v>
      </c>
      <c r="AF204" s="8">
        <v>117</v>
      </c>
      <c r="AG204" s="7">
        <v>251</v>
      </c>
      <c r="AH204" s="7">
        <v>64</v>
      </c>
      <c r="AI204" s="6">
        <v>220</v>
      </c>
      <c r="AJ204" s="11">
        <v>186</v>
      </c>
      <c r="AK204" s="10">
        <v>362786.18</v>
      </c>
      <c r="AL204" s="9">
        <f t="shared" si="32"/>
        <v>21.62</v>
      </c>
      <c r="AM204" s="8">
        <v>40756.550000000003</v>
      </c>
      <c r="AN204" s="7">
        <v>93975.16</v>
      </c>
      <c r="AO204" s="7">
        <v>25276.22</v>
      </c>
      <c r="AP204" s="6">
        <v>201880.92</v>
      </c>
      <c r="AQ204" s="5">
        <v>67801.61</v>
      </c>
      <c r="AR204" s="10">
        <v>568</v>
      </c>
      <c r="AS204" s="9">
        <f t="shared" si="33"/>
        <v>22.15</v>
      </c>
      <c r="AT204" s="8">
        <v>58</v>
      </c>
      <c r="AU204" s="7">
        <v>159</v>
      </c>
      <c r="AV204" s="7">
        <v>60</v>
      </c>
      <c r="AW204" s="6">
        <v>290</v>
      </c>
      <c r="AX204" s="11">
        <v>100</v>
      </c>
      <c r="AY204" s="10">
        <v>1063305.97</v>
      </c>
      <c r="AZ204" s="9">
        <f t="shared" si="34"/>
        <v>146.11000000000001</v>
      </c>
      <c r="BA204" s="8">
        <v>37836.69</v>
      </c>
      <c r="BB204" s="7">
        <v>93013.26</v>
      </c>
      <c r="BC204" s="7">
        <v>222030.17</v>
      </c>
      <c r="BD204" s="6">
        <v>709811.71</v>
      </c>
      <c r="BE204" s="5">
        <v>-128402.77</v>
      </c>
      <c r="BF204" s="10">
        <v>274</v>
      </c>
      <c r="BG204" s="9">
        <f t="shared" si="35"/>
        <v>12.76</v>
      </c>
      <c r="BH204" s="8">
        <v>64</v>
      </c>
      <c r="BI204" s="7">
        <v>99</v>
      </c>
      <c r="BJ204" s="7">
        <v>30</v>
      </c>
      <c r="BK204" s="6">
        <v>79</v>
      </c>
      <c r="BL204" s="11">
        <v>69</v>
      </c>
      <c r="BM204" s="10">
        <v>274325.76000000001</v>
      </c>
      <c r="BN204" s="9">
        <f t="shared" si="36"/>
        <v>-18.66</v>
      </c>
      <c r="BO204" s="8">
        <v>39090.870000000003</v>
      </c>
      <c r="BP204" s="7">
        <v>77441.42</v>
      </c>
      <c r="BQ204" s="7">
        <v>27223.17</v>
      </c>
      <c r="BR204" s="6">
        <v>127286.62</v>
      </c>
      <c r="BS204" s="5">
        <v>50218.25</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3008</v>
      </c>
      <c r="CI204" s="9">
        <f t="shared" si="39"/>
        <v>18.66</v>
      </c>
      <c r="CJ204" s="8">
        <v>457</v>
      </c>
      <c r="CK204" s="7">
        <v>1291</v>
      </c>
      <c r="CL204" s="7">
        <v>340</v>
      </c>
      <c r="CM204" s="6">
        <v>914</v>
      </c>
      <c r="CN204" s="11">
        <v>957</v>
      </c>
      <c r="CO204" s="10">
        <v>1356966.69</v>
      </c>
      <c r="CP204" s="9">
        <f t="shared" si="40"/>
        <v>24.21</v>
      </c>
      <c r="CQ204" s="8">
        <v>166603.46</v>
      </c>
      <c r="CR204" s="7">
        <v>613563.93999999994</v>
      </c>
      <c r="CS204" s="7">
        <v>123285.87</v>
      </c>
      <c r="CT204" s="6">
        <v>450655.48</v>
      </c>
      <c r="CU204" s="5">
        <v>493136.01</v>
      </c>
    </row>
    <row r="205" spans="1:99" ht="25.5" customHeight="1" thickBot="1" x14ac:dyDescent="0.25">
      <c r="A205" s="137">
        <v>45444</v>
      </c>
      <c r="B205" s="10">
        <v>18754</v>
      </c>
      <c r="C205" s="9">
        <f t="shared" si="41"/>
        <v>0.65</v>
      </c>
      <c r="D205" s="8">
        <v>8819</v>
      </c>
      <c r="E205" s="7">
        <v>5682</v>
      </c>
      <c r="F205" s="7">
        <v>3414</v>
      </c>
      <c r="G205" s="6">
        <v>823</v>
      </c>
      <c r="H205" s="11">
        <v>2271</v>
      </c>
      <c r="I205" s="10">
        <v>4760069.58</v>
      </c>
      <c r="J205" s="9">
        <f t="shared" si="28"/>
        <v>1.7</v>
      </c>
      <c r="K205" s="8">
        <v>2357608.61</v>
      </c>
      <c r="L205" s="7">
        <v>1391739.89</v>
      </c>
      <c r="M205" s="7">
        <v>766657.23</v>
      </c>
      <c r="N205" s="6">
        <v>236984.73</v>
      </c>
      <c r="O205" s="5">
        <v>628336.53</v>
      </c>
      <c r="P205" s="10">
        <v>18437</v>
      </c>
      <c r="Q205" s="9">
        <f t="shared" si="29"/>
        <v>1.61</v>
      </c>
      <c r="R205" s="8">
        <v>7879</v>
      </c>
      <c r="S205" s="7">
        <v>4888</v>
      </c>
      <c r="T205" s="7">
        <v>4897</v>
      </c>
      <c r="U205" s="6">
        <v>773</v>
      </c>
      <c r="V205" s="11">
        <v>-9</v>
      </c>
      <c r="W205" s="10">
        <v>959089.8</v>
      </c>
      <c r="X205" s="9">
        <f t="shared" si="30"/>
        <v>-0.3</v>
      </c>
      <c r="Y205" s="8">
        <v>404571.45</v>
      </c>
      <c r="Z205" s="7">
        <v>261879.95</v>
      </c>
      <c r="AA205" s="7">
        <v>252274.98</v>
      </c>
      <c r="AB205" s="6">
        <v>40363.42</v>
      </c>
      <c r="AC205" s="5">
        <v>9604.9699999999993</v>
      </c>
      <c r="AD205" s="10">
        <v>667</v>
      </c>
      <c r="AE205" s="9">
        <f t="shared" si="31"/>
        <v>-3.05</v>
      </c>
      <c r="AF205" s="8">
        <v>121</v>
      </c>
      <c r="AG205" s="7">
        <v>260</v>
      </c>
      <c r="AH205" s="7">
        <v>65</v>
      </c>
      <c r="AI205" s="6">
        <v>218</v>
      </c>
      <c r="AJ205" s="11">
        <v>196</v>
      </c>
      <c r="AK205" s="10">
        <v>883548.17</v>
      </c>
      <c r="AL205" s="9">
        <f t="shared" si="32"/>
        <v>128.56</v>
      </c>
      <c r="AM205" s="8">
        <v>30600.74</v>
      </c>
      <c r="AN205" s="7">
        <v>112667.44</v>
      </c>
      <c r="AO205" s="7">
        <v>33766.83</v>
      </c>
      <c r="AP205" s="6">
        <v>704114.52</v>
      </c>
      <c r="AQ205" s="5">
        <v>79185.33</v>
      </c>
      <c r="AR205" s="10">
        <v>558</v>
      </c>
      <c r="AS205" s="9">
        <f t="shared" si="33"/>
        <v>0.18</v>
      </c>
      <c r="AT205" s="8">
        <v>52</v>
      </c>
      <c r="AU205" s="7">
        <v>153</v>
      </c>
      <c r="AV205" s="7">
        <v>59</v>
      </c>
      <c r="AW205" s="6">
        <v>291</v>
      </c>
      <c r="AX205" s="11">
        <v>95</v>
      </c>
      <c r="AY205" s="10">
        <v>635939.54</v>
      </c>
      <c r="AZ205" s="9">
        <f t="shared" si="34"/>
        <v>14.07</v>
      </c>
      <c r="BA205" s="8">
        <v>28452.87</v>
      </c>
      <c r="BB205" s="7">
        <v>83430.929999999993</v>
      </c>
      <c r="BC205" s="7">
        <v>38852.300000000003</v>
      </c>
      <c r="BD205" s="6">
        <v>481980.9</v>
      </c>
      <c r="BE205" s="5">
        <v>47241.31</v>
      </c>
      <c r="BF205" s="10">
        <v>242</v>
      </c>
      <c r="BG205" s="9">
        <f t="shared" si="35"/>
        <v>-22.44</v>
      </c>
      <c r="BH205" s="8">
        <v>56</v>
      </c>
      <c r="BI205" s="7">
        <v>93</v>
      </c>
      <c r="BJ205" s="7">
        <v>26</v>
      </c>
      <c r="BK205" s="6">
        <v>67</v>
      </c>
      <c r="BL205" s="11">
        <v>67</v>
      </c>
      <c r="BM205" s="10">
        <v>230117.14</v>
      </c>
      <c r="BN205" s="9">
        <f t="shared" si="36"/>
        <v>-30.85</v>
      </c>
      <c r="BO205" s="8">
        <v>24326.84</v>
      </c>
      <c r="BP205" s="7">
        <v>59449.26</v>
      </c>
      <c r="BQ205" s="7">
        <v>23684.44</v>
      </c>
      <c r="BR205" s="6">
        <v>122656.6</v>
      </c>
      <c r="BS205" s="5">
        <v>35764.82</v>
      </c>
      <c r="BT205" s="10">
        <v>177</v>
      </c>
      <c r="BU205" s="9">
        <f t="shared" si="37"/>
        <v>-9.69</v>
      </c>
      <c r="BV205" s="8">
        <v>23</v>
      </c>
      <c r="BW205" s="7">
        <v>56</v>
      </c>
      <c r="BX205" s="7">
        <v>9</v>
      </c>
      <c r="BY205" s="6">
        <v>89</v>
      </c>
      <c r="BZ205" s="11">
        <v>47</v>
      </c>
      <c r="CA205" s="10">
        <v>358002.69</v>
      </c>
      <c r="CB205" s="9">
        <f t="shared" si="38"/>
        <v>1.02</v>
      </c>
      <c r="CC205" s="8">
        <v>14794.61</v>
      </c>
      <c r="CD205" s="7">
        <v>48236.05</v>
      </c>
      <c r="CE205" s="7">
        <v>4713.91</v>
      </c>
      <c r="CF205" s="6">
        <v>290258.12</v>
      </c>
      <c r="CG205" s="5">
        <v>43522.14</v>
      </c>
      <c r="CH205" s="10">
        <v>3100</v>
      </c>
      <c r="CI205" s="9">
        <f t="shared" si="39"/>
        <v>1.24</v>
      </c>
      <c r="CJ205" s="8">
        <v>504</v>
      </c>
      <c r="CK205" s="7">
        <v>1229</v>
      </c>
      <c r="CL205" s="7">
        <v>396</v>
      </c>
      <c r="CM205" s="6">
        <v>968</v>
      </c>
      <c r="CN205" s="11">
        <v>836</v>
      </c>
      <c r="CO205" s="10">
        <v>1331010.51</v>
      </c>
      <c r="CP205" s="9">
        <f t="shared" si="40"/>
        <v>-2.42</v>
      </c>
      <c r="CQ205" s="8">
        <v>179620.59</v>
      </c>
      <c r="CR205" s="7">
        <v>561962.68999999994</v>
      </c>
      <c r="CS205" s="7">
        <v>139172.29999999999</v>
      </c>
      <c r="CT205" s="6">
        <v>448279.87</v>
      </c>
      <c r="CU205" s="5">
        <v>424765.45</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U205 A207 A208:CU1048576">
    <cfRule type="expression" dxfId="65" priority="1">
      <formula>MATCH(MAX(A:A)+1,A:A, 1)-2&lt;=ROW($A1)=TRUE</formula>
    </cfRule>
  </conditionalFormatting>
  <conditionalFormatting sqref="B206:CU206">
    <cfRule type="expression" dxfId="64" priority="6">
      <formula>MATCH(MAX(B:B)+1,B:B, 1)-2&lt;=ROW($A207)=TRUE</formula>
    </cfRule>
  </conditionalFormatting>
  <conditionalFormatting sqref="B207:CU207">
    <cfRule type="expression" dxfId="63" priority="7">
      <formula>MATCH(MAX(B:B)+1,B:B, 1)-2&lt;=ROW(#REF!)=TRUE</formula>
    </cfRule>
  </conditionalFormatting>
  <conditionalFormatting sqref="C23:C206">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5" si="28">IFERROR(ROUND((I151-I139)/I139*100,2),"")</f>
        <v>-7.75</v>
      </c>
      <c r="K151" s="22">
        <v>372047.59</v>
      </c>
      <c r="L151" s="21">
        <v>148332.48000000001</v>
      </c>
      <c r="M151" s="21">
        <v>89312.62</v>
      </c>
      <c r="N151" s="20">
        <v>14387.88</v>
      </c>
      <c r="O151" s="19">
        <v>59019.86</v>
      </c>
      <c r="P151" s="24">
        <v>1223</v>
      </c>
      <c r="Q151" s="23">
        <f t="shared" ref="Q151:Q205" si="29">IFERROR(ROUND((P151-P139)/P139*100,2),"")</f>
        <v>0.08</v>
      </c>
      <c r="R151" s="22">
        <v>572</v>
      </c>
      <c r="S151" s="21">
        <v>328</v>
      </c>
      <c r="T151" s="21">
        <v>281</v>
      </c>
      <c r="U151" s="20">
        <v>42</v>
      </c>
      <c r="V151" s="25">
        <v>47</v>
      </c>
      <c r="W151" s="24">
        <v>66807.89</v>
      </c>
      <c r="X151" s="23">
        <f t="shared" ref="X151:X205" si="30">IFERROR(ROUND((W151-W139)/W139*100,2),"")</f>
        <v>0.23</v>
      </c>
      <c r="Y151" s="22">
        <v>33483.11</v>
      </c>
      <c r="Z151" s="21">
        <v>16466.54</v>
      </c>
      <c r="AA151" s="21">
        <v>14591.27</v>
      </c>
      <c r="AB151" s="20">
        <v>2266.9699999999998</v>
      </c>
      <c r="AC151" s="19">
        <v>1875.27</v>
      </c>
      <c r="AD151" s="24">
        <v>80</v>
      </c>
      <c r="AE151" s="23">
        <f t="shared" ref="AE151:AE205" si="31">IFERROR(ROUND((AD151-AD139)/AD139*100,2),"")</f>
        <v>8.11</v>
      </c>
      <c r="AF151" s="22">
        <v>14</v>
      </c>
      <c r="AG151" s="21">
        <v>36</v>
      </c>
      <c r="AH151" s="21">
        <v>7</v>
      </c>
      <c r="AI151" s="20">
        <v>22</v>
      </c>
      <c r="AJ151" s="25">
        <v>29</v>
      </c>
      <c r="AK151" s="24">
        <v>41087.339999999997</v>
      </c>
      <c r="AL151" s="23">
        <f t="shared" ref="AL151:AL205" si="32">IFERROR(ROUND((AK151-AK139)/AK139*100,2),"")</f>
        <v>-2.09</v>
      </c>
      <c r="AM151" s="22">
        <v>4427.01</v>
      </c>
      <c r="AN151" s="21">
        <v>15133.45</v>
      </c>
      <c r="AO151" s="21">
        <v>4954.03</v>
      </c>
      <c r="AP151" s="20">
        <v>16341.6</v>
      </c>
      <c r="AQ151" s="19">
        <v>10179.42</v>
      </c>
      <c r="AR151" s="24">
        <v>81</v>
      </c>
      <c r="AS151" s="23">
        <f t="shared" ref="AS151:AS205" si="33">IFERROR(ROUND((AR151-AR139)/AR139*100,2),"")</f>
        <v>-6.9</v>
      </c>
      <c r="AT151" s="22">
        <v>13</v>
      </c>
      <c r="AU151" s="21">
        <v>18</v>
      </c>
      <c r="AV151" s="21">
        <v>12</v>
      </c>
      <c r="AW151" s="20">
        <v>37</v>
      </c>
      <c r="AX151" s="25">
        <v>5</v>
      </c>
      <c r="AY151" s="24">
        <v>109943.49</v>
      </c>
      <c r="AZ151" s="23">
        <f t="shared" ref="AZ151:AZ205" si="34">IFERROR(ROUND((AY151-AY139)/AY139*100,2),"")</f>
        <v>4.7</v>
      </c>
      <c r="BA151" s="22">
        <v>8486.73</v>
      </c>
      <c r="BB151" s="21">
        <v>11929.11</v>
      </c>
      <c r="BC151" s="21">
        <v>9630.06</v>
      </c>
      <c r="BD151" s="20">
        <v>70412.22</v>
      </c>
      <c r="BE151" s="19">
        <v>-7186.32</v>
      </c>
      <c r="BF151" s="24">
        <v>38</v>
      </c>
      <c r="BG151" s="23">
        <f t="shared" ref="BG151:BG205" si="35">IFERROR(ROUND((BF151-BF139)/BF139*100,2),"")</f>
        <v>-7.32</v>
      </c>
      <c r="BH151" s="22">
        <v>12</v>
      </c>
      <c r="BI151" s="21">
        <v>14</v>
      </c>
      <c r="BJ151" s="21">
        <v>3</v>
      </c>
      <c r="BK151" s="20">
        <v>9</v>
      </c>
      <c r="BL151" s="25">
        <v>11</v>
      </c>
      <c r="BM151" s="24">
        <v>52704.66</v>
      </c>
      <c r="BN151" s="23">
        <f t="shared" ref="BN151:BN205" si="36">IFERROR(ROUND((BM151-BM139)/BM139*100,2),"")</f>
        <v>42.51</v>
      </c>
      <c r="BO151" s="22">
        <v>5954.22</v>
      </c>
      <c r="BP151" s="21">
        <v>27139.63</v>
      </c>
      <c r="BQ151" s="21">
        <v>2991.88</v>
      </c>
      <c r="BR151" s="20">
        <v>16618.93</v>
      </c>
      <c r="BS151" s="19">
        <v>24147.75</v>
      </c>
      <c r="BT151" s="24">
        <v>18</v>
      </c>
      <c r="BU151" s="23">
        <f t="shared" ref="BU151:BU205" si="37">IFERROR(ROUND((BT151-BT139)/BT139*100,2),"")</f>
        <v>-21.74</v>
      </c>
      <c r="BV151" s="22">
        <v>0</v>
      </c>
      <c r="BW151" s="21">
        <v>7</v>
      </c>
      <c r="BX151" s="21">
        <v>3</v>
      </c>
      <c r="BY151" s="20">
        <v>8</v>
      </c>
      <c r="BZ151" s="25">
        <v>4</v>
      </c>
      <c r="CA151" s="24">
        <v>57635.29</v>
      </c>
      <c r="CB151" s="23">
        <f t="shared" ref="CB151:CB205" si="38">IFERROR(ROUND((CA151-CA139)/CA139*100,2),"")</f>
        <v>-1.29</v>
      </c>
      <c r="CC151" s="22">
        <v>0</v>
      </c>
      <c r="CD151" s="21">
        <v>25667.3</v>
      </c>
      <c r="CE151" s="21">
        <v>6061.4</v>
      </c>
      <c r="CF151" s="20">
        <v>25906.59</v>
      </c>
      <c r="CG151" s="19">
        <v>19605.900000000001</v>
      </c>
      <c r="CH151" s="24">
        <v>302</v>
      </c>
      <c r="CI151" s="23">
        <f t="shared" ref="CI151:CI205" si="39">IFERROR(ROUND((CH151-CH139)/CH139*100,2),"")</f>
        <v>-5.63</v>
      </c>
      <c r="CJ151" s="22">
        <v>70</v>
      </c>
      <c r="CK151" s="21">
        <v>144</v>
      </c>
      <c r="CL151" s="21">
        <v>29</v>
      </c>
      <c r="CM151" s="20">
        <v>59</v>
      </c>
      <c r="CN151" s="25">
        <v>115</v>
      </c>
      <c r="CO151" s="24">
        <v>172865.35</v>
      </c>
      <c r="CP151" s="23">
        <f t="shared" ref="CP151:CP205"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1805</v>
      </c>
      <c r="C203" s="9">
        <f t="shared" si="41"/>
        <v>3.08</v>
      </c>
      <c r="D203" s="8">
        <v>1007</v>
      </c>
      <c r="E203" s="7">
        <v>441</v>
      </c>
      <c r="F203" s="7">
        <v>309</v>
      </c>
      <c r="G203" s="6">
        <v>46</v>
      </c>
      <c r="H203" s="11">
        <v>132</v>
      </c>
      <c r="I203" s="10">
        <v>599725.65</v>
      </c>
      <c r="J203" s="9">
        <f t="shared" si="28"/>
        <v>7.78</v>
      </c>
      <c r="K203" s="8">
        <v>339998.71999999997</v>
      </c>
      <c r="L203" s="7">
        <v>154952.48000000001</v>
      </c>
      <c r="M203" s="7">
        <v>85438.59</v>
      </c>
      <c r="N203" s="6">
        <v>18617.509999999998</v>
      </c>
      <c r="O203" s="5">
        <v>69513.89</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62</v>
      </c>
      <c r="AS203" s="9">
        <f t="shared" si="33"/>
        <v>24</v>
      </c>
      <c r="AT203" s="8">
        <v>9</v>
      </c>
      <c r="AU203" s="7">
        <v>19</v>
      </c>
      <c r="AV203" s="7">
        <v>6</v>
      </c>
      <c r="AW203" s="6">
        <v>27</v>
      </c>
      <c r="AX203" s="11">
        <v>14</v>
      </c>
      <c r="AY203" s="10">
        <v>50180.32</v>
      </c>
      <c r="AZ203" s="9">
        <f t="shared" si="34"/>
        <v>-36.57</v>
      </c>
      <c r="BA203" s="8">
        <v>2932.07</v>
      </c>
      <c r="BB203" s="7">
        <v>10466.709999999999</v>
      </c>
      <c r="BC203" s="7">
        <v>3412.52</v>
      </c>
      <c r="BD203" s="6">
        <v>32242.16</v>
      </c>
      <c r="BE203" s="5">
        <v>8181.05</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1831</v>
      </c>
      <c r="C204" s="9">
        <f t="shared" si="41"/>
        <v>8.5399999999999991</v>
      </c>
      <c r="D204" s="8">
        <v>1060</v>
      </c>
      <c r="E204" s="7">
        <v>436</v>
      </c>
      <c r="F204" s="7">
        <v>291</v>
      </c>
      <c r="G204" s="6">
        <v>41</v>
      </c>
      <c r="H204" s="11">
        <v>145</v>
      </c>
      <c r="I204" s="10">
        <v>624942.18999999994</v>
      </c>
      <c r="J204" s="9">
        <f t="shared" si="28"/>
        <v>8.73</v>
      </c>
      <c r="K204" s="8">
        <v>345775.56</v>
      </c>
      <c r="L204" s="7">
        <v>163677.76999999999</v>
      </c>
      <c r="M204" s="7">
        <v>91646.61</v>
      </c>
      <c r="N204" s="6">
        <v>22494.65</v>
      </c>
      <c r="O204" s="5">
        <v>72031.16</v>
      </c>
      <c r="P204" s="10">
        <v>1302</v>
      </c>
      <c r="Q204" s="9">
        <f t="shared" si="29"/>
        <v>14.71</v>
      </c>
      <c r="R204" s="8">
        <v>665</v>
      </c>
      <c r="S204" s="7">
        <v>311</v>
      </c>
      <c r="T204" s="7">
        <v>273</v>
      </c>
      <c r="U204" s="6">
        <v>53</v>
      </c>
      <c r="V204" s="11">
        <v>38</v>
      </c>
      <c r="W204" s="10">
        <v>71907.47</v>
      </c>
      <c r="X204" s="9">
        <f t="shared" si="30"/>
        <v>19.18</v>
      </c>
      <c r="Y204" s="8">
        <v>36964.5</v>
      </c>
      <c r="Z204" s="7">
        <v>16739.689999999999</v>
      </c>
      <c r="AA204" s="7">
        <v>15049.92</v>
      </c>
      <c r="AB204" s="6">
        <v>3153.36</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29</v>
      </c>
      <c r="BG204" s="9">
        <f t="shared" si="35"/>
        <v>7.41</v>
      </c>
      <c r="BH204" s="8">
        <v>9</v>
      </c>
      <c r="BI204" s="7">
        <v>9</v>
      </c>
      <c r="BJ204" s="7">
        <v>2</v>
      </c>
      <c r="BK204" s="6">
        <v>9</v>
      </c>
      <c r="BL204" s="11">
        <v>7</v>
      </c>
      <c r="BM204" s="10">
        <v>37674.959999999999</v>
      </c>
      <c r="BN204" s="9">
        <f t="shared" si="36"/>
        <v>-33.07</v>
      </c>
      <c r="BO204" s="8">
        <v>10821.75</v>
      </c>
      <c r="BP204" s="7">
        <v>10452.35</v>
      </c>
      <c r="BQ204" s="7">
        <v>2075.4499999999998</v>
      </c>
      <c r="BR204" s="6">
        <v>14325.41</v>
      </c>
      <c r="BS204" s="5">
        <v>8376.9</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thickBot="1" x14ac:dyDescent="0.25">
      <c r="A205" s="137">
        <v>45444</v>
      </c>
      <c r="B205" s="10">
        <v>1857</v>
      </c>
      <c r="C205" s="9">
        <f t="shared" si="41"/>
        <v>-5.64</v>
      </c>
      <c r="D205" s="8">
        <v>1001</v>
      </c>
      <c r="E205" s="7">
        <v>497</v>
      </c>
      <c r="F205" s="7">
        <v>297</v>
      </c>
      <c r="G205" s="6">
        <v>61</v>
      </c>
      <c r="H205" s="11">
        <v>200</v>
      </c>
      <c r="I205" s="10">
        <v>613184.77</v>
      </c>
      <c r="J205" s="9">
        <f t="shared" si="28"/>
        <v>-9.14</v>
      </c>
      <c r="K205" s="8">
        <v>341547.04</v>
      </c>
      <c r="L205" s="7">
        <v>161669.26</v>
      </c>
      <c r="M205" s="7">
        <v>83414.429999999993</v>
      </c>
      <c r="N205" s="6">
        <v>26175.97</v>
      </c>
      <c r="O205" s="5">
        <v>78254.83</v>
      </c>
      <c r="P205" s="10">
        <v>1340</v>
      </c>
      <c r="Q205" s="9">
        <f t="shared" si="29"/>
        <v>-3.25</v>
      </c>
      <c r="R205" s="8">
        <v>661</v>
      </c>
      <c r="S205" s="7">
        <v>330</v>
      </c>
      <c r="T205" s="7">
        <v>287</v>
      </c>
      <c r="U205" s="6">
        <v>62</v>
      </c>
      <c r="V205" s="11">
        <v>43</v>
      </c>
      <c r="W205" s="10">
        <v>72069.399999999994</v>
      </c>
      <c r="X205" s="9">
        <f t="shared" si="30"/>
        <v>1.0900000000000001</v>
      </c>
      <c r="Y205" s="8">
        <v>35618.14</v>
      </c>
      <c r="Z205" s="7">
        <v>17068.169999999998</v>
      </c>
      <c r="AA205" s="7">
        <v>16539.509999999998</v>
      </c>
      <c r="AB205" s="6">
        <v>2843.58</v>
      </c>
      <c r="AC205" s="5">
        <v>528.66</v>
      </c>
      <c r="AD205" s="10">
        <v>61</v>
      </c>
      <c r="AE205" s="9">
        <f t="shared" si="31"/>
        <v>3.39</v>
      </c>
      <c r="AF205" s="8">
        <v>14</v>
      </c>
      <c r="AG205" s="7">
        <v>19</v>
      </c>
      <c r="AH205" s="7">
        <v>10</v>
      </c>
      <c r="AI205" s="6">
        <v>18</v>
      </c>
      <c r="AJ205" s="11">
        <v>9</v>
      </c>
      <c r="AK205" s="10">
        <v>40248.089999999997</v>
      </c>
      <c r="AL205" s="9">
        <f t="shared" si="32"/>
        <v>48.35</v>
      </c>
      <c r="AM205" s="8">
        <v>3947.56</v>
      </c>
      <c r="AN205" s="7">
        <v>6802.14</v>
      </c>
      <c r="AO205" s="7">
        <v>10550.23</v>
      </c>
      <c r="AP205" s="6">
        <v>18948.16</v>
      </c>
      <c r="AQ205" s="5">
        <v>-3748.09</v>
      </c>
      <c r="AR205" s="10">
        <v>62</v>
      </c>
      <c r="AS205" s="9">
        <f t="shared" si="33"/>
        <v>-6.06</v>
      </c>
      <c r="AT205" s="8">
        <v>5</v>
      </c>
      <c r="AU205" s="7">
        <v>15</v>
      </c>
      <c r="AV205" s="7">
        <v>8</v>
      </c>
      <c r="AW205" s="6">
        <v>33</v>
      </c>
      <c r="AX205" s="11">
        <v>8</v>
      </c>
      <c r="AY205" s="10">
        <v>79267.789999999994</v>
      </c>
      <c r="AZ205" s="9">
        <f t="shared" si="34"/>
        <v>6.06</v>
      </c>
      <c r="BA205" s="8">
        <v>3740.99</v>
      </c>
      <c r="BB205" s="7">
        <v>9448.44</v>
      </c>
      <c r="BC205" s="7">
        <v>8825.9500000000007</v>
      </c>
      <c r="BD205" s="6">
        <v>56837.72</v>
      </c>
      <c r="BE205" s="5">
        <v>1037.18</v>
      </c>
      <c r="BF205" s="10">
        <v>29</v>
      </c>
      <c r="BG205" s="9">
        <f t="shared" si="35"/>
        <v>-23.68</v>
      </c>
      <c r="BH205" s="8">
        <v>10</v>
      </c>
      <c r="BI205" s="7">
        <v>9</v>
      </c>
      <c r="BJ205" s="7">
        <v>1</v>
      </c>
      <c r="BK205" s="6">
        <v>9</v>
      </c>
      <c r="BL205" s="11">
        <v>8</v>
      </c>
      <c r="BM205" s="10">
        <v>44234.9</v>
      </c>
      <c r="BN205" s="9">
        <f t="shared" si="36"/>
        <v>2.09</v>
      </c>
      <c r="BO205" s="8">
        <v>5108.38</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351</v>
      </c>
      <c r="CI205" s="9">
        <f t="shared" si="39"/>
        <v>2.33</v>
      </c>
      <c r="CJ205" s="8">
        <v>63</v>
      </c>
      <c r="CK205" s="7">
        <v>153</v>
      </c>
      <c r="CL205" s="7">
        <v>43</v>
      </c>
      <c r="CM205" s="6">
        <v>91</v>
      </c>
      <c r="CN205" s="11">
        <v>111</v>
      </c>
      <c r="CO205" s="10">
        <v>195266.33</v>
      </c>
      <c r="CP205" s="9">
        <f t="shared" si="40"/>
        <v>4.1399999999999997</v>
      </c>
      <c r="CQ205" s="8">
        <v>26692.48</v>
      </c>
      <c r="CR205" s="7">
        <v>87924.64</v>
      </c>
      <c r="CS205" s="7">
        <v>20328.57</v>
      </c>
      <c r="CT205" s="6">
        <v>58881.01</v>
      </c>
      <c r="CU205" s="5">
        <v>69035.7</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27" priority="1">
      <formula>MATCH(MAX(A:A)+1,A:A, 1)-2&lt;=ROW($A1)=TRUE</formula>
    </cfRule>
  </conditionalFormatting>
  <conditionalFormatting sqref="B206:CJ206">
    <cfRule type="expression" dxfId="26" priority="34">
      <formula>MATCH(MAX(B:B)+1,B:B, 1)-2&lt;=ROW($A207)=TRUE</formula>
    </cfRule>
  </conditionalFormatting>
  <conditionalFormatting sqref="B207:CJ207">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5" si="28">IFERROR(ROUND((I151-I139)/I139*100,2),"")</f>
        <v>-0.94</v>
      </c>
      <c r="K151" s="22">
        <v>319422.07</v>
      </c>
      <c r="L151" s="21">
        <v>227349.08</v>
      </c>
      <c r="M151" s="21">
        <v>99736.69</v>
      </c>
      <c r="N151" s="20">
        <v>27510.5</v>
      </c>
      <c r="O151" s="19">
        <v>128606.42</v>
      </c>
      <c r="P151" s="24">
        <v>9682</v>
      </c>
      <c r="Q151" s="23">
        <f t="shared" ref="Q151:Q205" si="29">IFERROR(ROUND((P151-P139)/P139*100,2),"")</f>
        <v>2.42</v>
      </c>
      <c r="R151" s="22">
        <v>4063</v>
      </c>
      <c r="S151" s="21">
        <v>2647</v>
      </c>
      <c r="T151" s="21">
        <v>2617</v>
      </c>
      <c r="U151" s="20">
        <v>355</v>
      </c>
      <c r="V151" s="25">
        <v>30</v>
      </c>
      <c r="W151" s="24">
        <v>463342.46</v>
      </c>
      <c r="X151" s="23">
        <f t="shared" ref="X151:X205" si="30">IFERROR(ROUND((W151-W139)/W139*100,2),"")</f>
        <v>0.41</v>
      </c>
      <c r="Y151" s="22">
        <v>194259.24</v>
      </c>
      <c r="Z151" s="21">
        <v>125508.28</v>
      </c>
      <c r="AA151" s="21">
        <v>126831.07</v>
      </c>
      <c r="AB151" s="20">
        <v>16743.87</v>
      </c>
      <c r="AC151" s="19">
        <v>-1322.79</v>
      </c>
      <c r="AD151" s="24">
        <v>305</v>
      </c>
      <c r="AE151" s="23">
        <f t="shared" ref="AE151:AE205" si="31">IFERROR(ROUND((AD151-AD139)/AD139*100,2),"")</f>
        <v>9.32</v>
      </c>
      <c r="AF151" s="22">
        <v>60</v>
      </c>
      <c r="AG151" s="21">
        <v>104</v>
      </c>
      <c r="AH151" s="21">
        <v>28</v>
      </c>
      <c r="AI151" s="20">
        <v>111</v>
      </c>
      <c r="AJ151" s="25">
        <v>76</v>
      </c>
      <c r="AK151" s="24">
        <v>102270.7</v>
      </c>
      <c r="AL151" s="23">
        <f t="shared" ref="AL151:AL205" si="32">IFERROR(ROUND((AK151-AK139)/AK139*100,2),"")</f>
        <v>27.59</v>
      </c>
      <c r="AM151" s="22">
        <v>12416.41</v>
      </c>
      <c r="AN151" s="21">
        <v>36498.82</v>
      </c>
      <c r="AO151" s="21">
        <v>6322.62</v>
      </c>
      <c r="AP151" s="20">
        <v>46411.01</v>
      </c>
      <c r="AQ151" s="19">
        <v>29754.86</v>
      </c>
      <c r="AR151" s="24">
        <v>166</v>
      </c>
      <c r="AS151" s="23">
        <f t="shared" ref="AS151:AS205" si="33">IFERROR(ROUND((AR151-AR139)/AR139*100,2),"")</f>
        <v>-10.27</v>
      </c>
      <c r="AT151" s="22">
        <v>12</v>
      </c>
      <c r="AU151" s="21">
        <v>51</v>
      </c>
      <c r="AV151" s="21">
        <v>9</v>
      </c>
      <c r="AW151" s="20">
        <v>93</v>
      </c>
      <c r="AX151" s="25">
        <v>41</v>
      </c>
      <c r="AY151" s="24">
        <v>72881.97</v>
      </c>
      <c r="AZ151" s="23">
        <f t="shared" ref="AZ151:AZ205" si="34">IFERROR(ROUND((AY151-AY139)/AY139*100,2),"")</f>
        <v>-11.57</v>
      </c>
      <c r="BA151" s="22">
        <v>2419.48</v>
      </c>
      <c r="BB151" s="21">
        <v>12535.11</v>
      </c>
      <c r="BC151" s="21">
        <v>1111.4100000000001</v>
      </c>
      <c r="BD151" s="20">
        <v>55187.65</v>
      </c>
      <c r="BE151" s="19">
        <v>9795.3799999999992</v>
      </c>
      <c r="BF151" s="24">
        <v>62</v>
      </c>
      <c r="BG151" s="23">
        <f t="shared" ref="BG151:BG205" si="35">IFERROR(ROUND((BF151-BF139)/BF139*100,2),"")</f>
        <v>-12.68</v>
      </c>
      <c r="BH151" s="22">
        <v>8</v>
      </c>
      <c r="BI151" s="21">
        <v>22</v>
      </c>
      <c r="BJ151" s="21">
        <v>4</v>
      </c>
      <c r="BK151" s="20">
        <v>28</v>
      </c>
      <c r="BL151" s="25">
        <v>18</v>
      </c>
      <c r="BM151" s="24">
        <v>42316.25</v>
      </c>
      <c r="BN151" s="23">
        <f t="shared" ref="BN151:BN205" si="36">IFERROR(ROUND((BM151-BM139)/BM139*100,2),"")</f>
        <v>-27.65</v>
      </c>
      <c r="BO151" s="22">
        <v>1625.5</v>
      </c>
      <c r="BP151" s="21">
        <v>18703.14</v>
      </c>
      <c r="BQ151" s="21">
        <v>3237.9</v>
      </c>
      <c r="BR151" s="20">
        <v>18749.71</v>
      </c>
      <c r="BS151" s="19">
        <v>15465.24</v>
      </c>
      <c r="BT151" s="24">
        <v>55</v>
      </c>
      <c r="BU151" s="23">
        <f t="shared" ref="BU151:BU205" si="37">IFERROR(ROUND((BT151-BT139)/BT139*100,2),"")</f>
        <v>-16.670000000000002</v>
      </c>
      <c r="BV151" s="22">
        <v>5</v>
      </c>
      <c r="BW151" s="21">
        <v>19</v>
      </c>
      <c r="BX151" s="21">
        <v>4</v>
      </c>
      <c r="BY151" s="20">
        <v>27</v>
      </c>
      <c r="BZ151" s="25">
        <v>15</v>
      </c>
      <c r="CA151" s="24">
        <v>85871.52</v>
      </c>
      <c r="CB151" s="23">
        <f t="shared" ref="CB151:CB205" si="38">IFERROR(ROUND((CA151-CA139)/CA139*100,2),"")</f>
        <v>-33.93</v>
      </c>
      <c r="CC151" s="22">
        <v>1930.89</v>
      </c>
      <c r="CD151" s="21">
        <v>18128.72</v>
      </c>
      <c r="CE151" s="21">
        <v>2612.7600000000002</v>
      </c>
      <c r="CF151" s="20">
        <v>63199.15</v>
      </c>
      <c r="CG151" s="19">
        <v>15515.96</v>
      </c>
      <c r="CH151" s="24">
        <v>930</v>
      </c>
      <c r="CI151" s="23">
        <f t="shared" ref="CI151:CI205" si="39">IFERROR(ROUND((CH151-CH139)/CH139*100,2),"")</f>
        <v>-7.74</v>
      </c>
      <c r="CJ151" s="22">
        <v>159</v>
      </c>
      <c r="CK151" s="21">
        <v>397</v>
      </c>
      <c r="CL151" s="21">
        <v>132</v>
      </c>
      <c r="CM151" s="20">
        <v>241</v>
      </c>
      <c r="CN151" s="25">
        <v>266</v>
      </c>
      <c r="CO151" s="24">
        <v>303983.76</v>
      </c>
      <c r="CP151" s="23">
        <f t="shared" ref="CP151:CP205"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4234</v>
      </c>
      <c r="C203" s="9">
        <f t="shared" si="41"/>
        <v>7.87</v>
      </c>
      <c r="D203" s="8">
        <v>1899</v>
      </c>
      <c r="E203" s="7">
        <v>1391</v>
      </c>
      <c r="F203" s="7">
        <v>727</v>
      </c>
      <c r="G203" s="6">
        <v>215</v>
      </c>
      <c r="H203" s="11">
        <v>666</v>
      </c>
      <c r="I203" s="10">
        <v>708600.92</v>
      </c>
      <c r="J203" s="9">
        <f t="shared" si="28"/>
        <v>7.91</v>
      </c>
      <c r="K203" s="8">
        <v>306850.39</v>
      </c>
      <c r="L203" s="7">
        <v>242848.62</v>
      </c>
      <c r="M203" s="7">
        <v>114069.72</v>
      </c>
      <c r="N203" s="6">
        <v>44434.559999999998</v>
      </c>
      <c r="O203" s="5">
        <v>129176.53</v>
      </c>
      <c r="P203" s="10">
        <v>11069</v>
      </c>
      <c r="Q203" s="9">
        <f t="shared" si="29"/>
        <v>9.35</v>
      </c>
      <c r="R203" s="8">
        <v>4985</v>
      </c>
      <c r="S203" s="7">
        <v>2774</v>
      </c>
      <c r="T203" s="7">
        <v>2882</v>
      </c>
      <c r="U203" s="6">
        <v>428</v>
      </c>
      <c r="V203" s="11">
        <v>-108</v>
      </c>
      <c r="W203" s="10">
        <v>535325.93999999994</v>
      </c>
      <c r="X203" s="9">
        <f t="shared" si="30"/>
        <v>9.91</v>
      </c>
      <c r="Y203" s="8">
        <v>231303.09</v>
      </c>
      <c r="Z203" s="7">
        <v>141820.82</v>
      </c>
      <c r="AA203" s="7">
        <v>139630.84</v>
      </c>
      <c r="AB203" s="6">
        <v>22571.19</v>
      </c>
      <c r="AC203" s="5">
        <v>2189.98</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4220</v>
      </c>
      <c r="C204" s="9">
        <f t="shared" si="41"/>
        <v>11.94</v>
      </c>
      <c r="D204" s="8">
        <v>1857</v>
      </c>
      <c r="E204" s="7">
        <v>1395</v>
      </c>
      <c r="F204" s="7">
        <v>773</v>
      </c>
      <c r="G204" s="6">
        <v>192</v>
      </c>
      <c r="H204" s="11">
        <v>625</v>
      </c>
      <c r="I204" s="10">
        <v>725231.52</v>
      </c>
      <c r="J204" s="9">
        <f t="shared" si="28"/>
        <v>16.7</v>
      </c>
      <c r="K204" s="8">
        <v>305803.8</v>
      </c>
      <c r="L204" s="7">
        <v>258892.27</v>
      </c>
      <c r="M204" s="7">
        <v>122394.59</v>
      </c>
      <c r="N204" s="6">
        <v>37517</v>
      </c>
      <c r="O204" s="5">
        <v>137121.54</v>
      </c>
      <c r="P204" s="10">
        <v>10290</v>
      </c>
      <c r="Q204" s="9">
        <f t="shared" si="29"/>
        <v>16.350000000000001</v>
      </c>
      <c r="R204" s="8">
        <v>4306</v>
      </c>
      <c r="S204" s="7">
        <v>2716</v>
      </c>
      <c r="T204" s="7">
        <v>2845</v>
      </c>
      <c r="U204" s="6">
        <v>423</v>
      </c>
      <c r="V204" s="11">
        <v>-129</v>
      </c>
      <c r="W204" s="10">
        <v>506292.66</v>
      </c>
      <c r="X204" s="9">
        <f t="shared" si="30"/>
        <v>15.49</v>
      </c>
      <c r="Y204" s="8">
        <v>208514.92</v>
      </c>
      <c r="Z204" s="7">
        <v>139266.79</v>
      </c>
      <c r="AA204" s="7">
        <v>136686.03</v>
      </c>
      <c r="AB204" s="6">
        <v>21824.92</v>
      </c>
      <c r="AC204" s="5">
        <v>2580.7600000000002</v>
      </c>
      <c r="AD204" s="10">
        <v>249</v>
      </c>
      <c r="AE204" s="9">
        <f t="shared" si="31"/>
        <v>2.0499999999999998</v>
      </c>
      <c r="AF204" s="8">
        <v>31</v>
      </c>
      <c r="AG204" s="7">
        <v>103</v>
      </c>
      <c r="AH204" s="7">
        <v>21</v>
      </c>
      <c r="AI204" s="6">
        <v>94</v>
      </c>
      <c r="AJ204" s="11">
        <v>82</v>
      </c>
      <c r="AK204" s="10">
        <v>81588.14</v>
      </c>
      <c r="AL204" s="9">
        <f t="shared" si="32"/>
        <v>17.670000000000002</v>
      </c>
      <c r="AM204" s="8">
        <v>9104.81</v>
      </c>
      <c r="AN204" s="7">
        <v>22308.75</v>
      </c>
      <c r="AO204" s="7">
        <v>5843.23</v>
      </c>
      <c r="AP204" s="6">
        <v>44331.35</v>
      </c>
      <c r="AQ204" s="5">
        <v>16465.52</v>
      </c>
      <c r="AR204" s="10">
        <v>146</v>
      </c>
      <c r="AS204" s="9">
        <f t="shared" si="33"/>
        <v>43.14</v>
      </c>
      <c r="AT204" s="8">
        <v>11</v>
      </c>
      <c r="AU204" s="7">
        <v>39</v>
      </c>
      <c r="AV204" s="7">
        <v>16</v>
      </c>
      <c r="AW204" s="6">
        <v>80</v>
      </c>
      <c r="AX204" s="11">
        <v>23</v>
      </c>
      <c r="AY204" s="10">
        <v>68135.600000000006</v>
      </c>
      <c r="AZ204" s="9">
        <f t="shared" si="34"/>
        <v>85.86</v>
      </c>
      <c r="BA204" s="8">
        <v>5369.78</v>
      </c>
      <c r="BB204" s="7">
        <v>9661.9699999999993</v>
      </c>
      <c r="BC204" s="7">
        <v>4215.5600000000004</v>
      </c>
      <c r="BD204" s="6">
        <v>48888.29</v>
      </c>
      <c r="BE204" s="5">
        <v>5446.41</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983</v>
      </c>
      <c r="CI204" s="9">
        <f t="shared" si="39"/>
        <v>18.72</v>
      </c>
      <c r="CJ204" s="8">
        <v>134</v>
      </c>
      <c r="CK204" s="7">
        <v>404</v>
      </c>
      <c r="CL204" s="7">
        <v>146</v>
      </c>
      <c r="CM204" s="6">
        <v>297</v>
      </c>
      <c r="CN204" s="11">
        <v>260</v>
      </c>
      <c r="CO204" s="10">
        <v>317898.86</v>
      </c>
      <c r="CP204" s="9">
        <f t="shared" si="40"/>
        <v>28.08</v>
      </c>
      <c r="CQ204" s="8">
        <v>31901.52</v>
      </c>
      <c r="CR204" s="7">
        <v>131844.16</v>
      </c>
      <c r="CS204" s="7">
        <v>44268.5</v>
      </c>
      <c r="CT204" s="6">
        <v>109682.31</v>
      </c>
      <c r="CU204" s="5">
        <v>87778.03</v>
      </c>
    </row>
    <row r="205" spans="1:99" s="1" customFormat="1" ht="25.5" customHeight="1" thickBot="1" x14ac:dyDescent="0.25">
      <c r="A205" s="137">
        <v>45444</v>
      </c>
      <c r="B205" s="10">
        <v>4461</v>
      </c>
      <c r="C205" s="9">
        <f t="shared" si="41"/>
        <v>0.77</v>
      </c>
      <c r="D205" s="8">
        <v>1961</v>
      </c>
      <c r="E205" s="7">
        <v>1442</v>
      </c>
      <c r="F205" s="7">
        <v>811</v>
      </c>
      <c r="G205" s="6">
        <v>244</v>
      </c>
      <c r="H205" s="11">
        <v>633</v>
      </c>
      <c r="I205" s="10">
        <v>779491.53</v>
      </c>
      <c r="J205" s="9">
        <f t="shared" si="28"/>
        <v>4.01</v>
      </c>
      <c r="K205" s="8">
        <v>322255.05</v>
      </c>
      <c r="L205" s="7">
        <v>270614.96999999997</v>
      </c>
      <c r="M205" s="7">
        <v>129989.38</v>
      </c>
      <c r="N205" s="6">
        <v>55881.96</v>
      </c>
      <c r="O205" s="5">
        <v>141155.64000000001</v>
      </c>
      <c r="P205" s="10">
        <v>10257</v>
      </c>
      <c r="Q205" s="9">
        <f t="shared" si="29"/>
        <v>2.34</v>
      </c>
      <c r="R205" s="8">
        <v>4214</v>
      </c>
      <c r="S205" s="7">
        <v>2714</v>
      </c>
      <c r="T205" s="7">
        <v>2891</v>
      </c>
      <c r="U205" s="6">
        <v>438</v>
      </c>
      <c r="V205" s="11">
        <v>-177</v>
      </c>
      <c r="W205" s="10">
        <v>495305.93</v>
      </c>
      <c r="X205" s="9">
        <f t="shared" si="30"/>
        <v>-0.84</v>
      </c>
      <c r="Y205" s="8">
        <v>197874.3</v>
      </c>
      <c r="Z205" s="7">
        <v>136571.93</v>
      </c>
      <c r="AA205" s="7">
        <v>138583.65</v>
      </c>
      <c r="AB205" s="6">
        <v>22276.05</v>
      </c>
      <c r="AC205" s="5">
        <v>-2011.72</v>
      </c>
      <c r="AD205" s="10">
        <v>265</v>
      </c>
      <c r="AE205" s="9">
        <f t="shared" si="31"/>
        <v>-0.75</v>
      </c>
      <c r="AF205" s="8">
        <v>37</v>
      </c>
      <c r="AG205" s="7">
        <v>107</v>
      </c>
      <c r="AH205" s="7">
        <v>25</v>
      </c>
      <c r="AI205" s="6">
        <v>95</v>
      </c>
      <c r="AJ205" s="11">
        <v>83</v>
      </c>
      <c r="AK205" s="10">
        <v>83070.19</v>
      </c>
      <c r="AL205" s="9">
        <f t="shared" si="32"/>
        <v>12.09</v>
      </c>
      <c r="AM205" s="8">
        <v>5985.91</v>
      </c>
      <c r="AN205" s="7">
        <v>43104.88</v>
      </c>
      <c r="AO205" s="7">
        <v>8323.77</v>
      </c>
      <c r="AP205" s="6">
        <v>25557.52</v>
      </c>
      <c r="AQ205" s="5">
        <v>34879.22</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42</v>
      </c>
      <c r="BG205" s="9">
        <f t="shared" si="35"/>
        <v>-4.55</v>
      </c>
      <c r="BH205" s="8">
        <v>2</v>
      </c>
      <c r="BI205" s="7">
        <v>16</v>
      </c>
      <c r="BJ205" s="7">
        <v>4</v>
      </c>
      <c r="BK205" s="6">
        <v>20</v>
      </c>
      <c r="BL205" s="11">
        <v>12</v>
      </c>
      <c r="BM205" s="10">
        <v>33081.050000000003</v>
      </c>
      <c r="BN205" s="9">
        <f t="shared" si="36"/>
        <v>29.63</v>
      </c>
      <c r="BO205" s="8">
        <v>1515.96</v>
      </c>
      <c r="BP205" s="7">
        <v>6959.66</v>
      </c>
      <c r="BQ205" s="7">
        <v>2678.6</v>
      </c>
      <c r="BR205" s="6">
        <v>21926.83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1078</v>
      </c>
      <c r="CI205" s="9">
        <f t="shared" si="39"/>
        <v>0.28000000000000003</v>
      </c>
      <c r="CJ205" s="8">
        <v>151</v>
      </c>
      <c r="CK205" s="7">
        <v>386</v>
      </c>
      <c r="CL205" s="7">
        <v>177</v>
      </c>
      <c r="CM205" s="6">
        <v>363</v>
      </c>
      <c r="CN205" s="11">
        <v>210</v>
      </c>
      <c r="CO205" s="10">
        <v>340792.66</v>
      </c>
      <c r="CP205" s="9">
        <f t="shared" si="40"/>
        <v>-4.2</v>
      </c>
      <c r="CQ205" s="8">
        <v>34547.75</v>
      </c>
      <c r="CR205" s="7">
        <v>123289.97</v>
      </c>
      <c r="CS205" s="7">
        <v>43681.39</v>
      </c>
      <c r="CT205" s="6">
        <v>139056.93</v>
      </c>
      <c r="CU205" s="5">
        <v>79825.2</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23" priority="1">
      <formula>MATCH(MAX(A:A)+1,A:A, 1)-2&lt;=ROW($A1)=TRUE</formula>
    </cfRule>
  </conditionalFormatting>
  <conditionalFormatting sqref="B206:CJ206">
    <cfRule type="expression" dxfId="22" priority="30">
      <formula>MATCH(MAX(B:B)+1,B:B, 1)-2&lt;=ROW($A207)=TRUE</formula>
    </cfRule>
  </conditionalFormatting>
  <conditionalFormatting sqref="B207:CJ207">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5" si="28">IFERROR(ROUND((I151-I139)/I139*100,2),"")</f>
        <v>-3.35</v>
      </c>
      <c r="K151" s="22">
        <v>141458.69</v>
      </c>
      <c r="L151" s="21">
        <v>70738.880000000005</v>
      </c>
      <c r="M151" s="21">
        <v>37393.839999999997</v>
      </c>
      <c r="N151" s="20">
        <v>6591.28</v>
      </c>
      <c r="O151" s="19">
        <v>33345.040000000001</v>
      </c>
      <c r="P151" s="24">
        <v>776</v>
      </c>
      <c r="Q151" s="23">
        <f t="shared" ref="Q151:Q205" si="29">IFERROR(ROUND((P151-P139)/P139*100,2),"")</f>
        <v>-2.63</v>
      </c>
      <c r="R151" s="22">
        <v>358</v>
      </c>
      <c r="S151" s="21">
        <v>199</v>
      </c>
      <c r="T151" s="21">
        <v>191</v>
      </c>
      <c r="U151" s="20">
        <v>28</v>
      </c>
      <c r="V151" s="25">
        <v>8</v>
      </c>
      <c r="W151" s="24">
        <v>51971.85</v>
      </c>
      <c r="X151" s="23">
        <f t="shared" ref="X151:X205" si="30">IFERROR(ROUND((W151-W139)/W139*100,2),"")</f>
        <v>-2.72</v>
      </c>
      <c r="Y151" s="22">
        <v>23979.68</v>
      </c>
      <c r="Z151" s="21">
        <v>13298.66</v>
      </c>
      <c r="AA151" s="21">
        <v>13183.32</v>
      </c>
      <c r="AB151" s="20">
        <v>1510.19</v>
      </c>
      <c r="AC151" s="19">
        <v>115.34</v>
      </c>
      <c r="AD151" s="24">
        <v>40</v>
      </c>
      <c r="AE151" s="23">
        <f t="shared" ref="AE151:AE205" si="31">IFERROR(ROUND((AD151-AD139)/AD139*100,2),"")</f>
        <v>-25.93</v>
      </c>
      <c r="AF151" s="22">
        <v>10</v>
      </c>
      <c r="AG151" s="21">
        <v>17</v>
      </c>
      <c r="AH151" s="21">
        <v>0</v>
      </c>
      <c r="AI151" s="20">
        <v>13</v>
      </c>
      <c r="AJ151" s="25">
        <v>17</v>
      </c>
      <c r="AK151" s="24">
        <v>22043.55</v>
      </c>
      <c r="AL151" s="23">
        <f t="shared" ref="AL151:AL205" si="32">IFERROR(ROUND((AK151-AK139)/AK139*100,2),"")</f>
        <v>-3.26</v>
      </c>
      <c r="AM151" s="22">
        <v>3086.25</v>
      </c>
      <c r="AN151" s="21">
        <v>6609.08</v>
      </c>
      <c r="AO151" s="21">
        <v>0</v>
      </c>
      <c r="AP151" s="20">
        <v>12348.22</v>
      </c>
      <c r="AQ151" s="19">
        <v>6609.08</v>
      </c>
      <c r="AR151" s="24">
        <v>60</v>
      </c>
      <c r="AS151" s="23">
        <f t="shared" ref="AS151:AS205" si="33">IFERROR(ROUND((AR151-AR139)/AR139*100,2),"")</f>
        <v>11.11</v>
      </c>
      <c r="AT151" s="22">
        <v>10</v>
      </c>
      <c r="AU151" s="21">
        <v>18</v>
      </c>
      <c r="AV151" s="21">
        <v>4</v>
      </c>
      <c r="AW151" s="20">
        <v>28</v>
      </c>
      <c r="AX151" s="25">
        <v>14</v>
      </c>
      <c r="AY151" s="24">
        <v>47340.12</v>
      </c>
      <c r="AZ151" s="23">
        <f t="shared" ref="AZ151:AZ205" si="34">IFERROR(ROUND((AY151-AY139)/AY139*100,2),"")</f>
        <v>16.75</v>
      </c>
      <c r="BA151" s="22">
        <v>2471.4899999999998</v>
      </c>
      <c r="BB151" s="21">
        <v>13566.1</v>
      </c>
      <c r="BC151" s="21">
        <v>1331.55</v>
      </c>
      <c r="BD151" s="20">
        <v>29970.98</v>
      </c>
      <c r="BE151" s="19">
        <v>12234.55</v>
      </c>
      <c r="BF151" s="24">
        <v>29</v>
      </c>
      <c r="BG151" s="23">
        <f t="shared" ref="BG151:BG205" si="35">IFERROR(ROUND((BF151-BF139)/BF139*100,2),"")</f>
        <v>-21.62</v>
      </c>
      <c r="BH151" s="22">
        <v>6</v>
      </c>
      <c r="BI151" s="21">
        <v>16</v>
      </c>
      <c r="BJ151" s="21">
        <v>2</v>
      </c>
      <c r="BK151" s="20">
        <v>5</v>
      </c>
      <c r="BL151" s="25">
        <v>14</v>
      </c>
      <c r="BM151" s="24">
        <v>20618.240000000002</v>
      </c>
      <c r="BN151" s="23">
        <f t="shared" ref="BN151:BN205" si="36">IFERROR(ROUND((BM151-BM139)/BM139*100,2),"")</f>
        <v>-22.36</v>
      </c>
      <c r="BO151" s="22">
        <v>2930.79</v>
      </c>
      <c r="BP151" s="21">
        <v>10561.09</v>
      </c>
      <c r="BQ151" s="21">
        <v>1049.08</v>
      </c>
      <c r="BR151" s="20">
        <v>6077.28</v>
      </c>
      <c r="BS151" s="19">
        <v>9512.01</v>
      </c>
      <c r="BT151" s="24">
        <v>22</v>
      </c>
      <c r="BU151" s="23">
        <f t="shared" ref="BU151:BU205" si="37">IFERROR(ROUND((BT151-BT139)/BT139*100,2),"")</f>
        <v>-33.33</v>
      </c>
      <c r="BV151" s="22">
        <v>4</v>
      </c>
      <c r="BW151" s="21">
        <v>12</v>
      </c>
      <c r="BX151" s="21">
        <v>2</v>
      </c>
      <c r="BY151" s="20">
        <v>4</v>
      </c>
      <c r="BZ151" s="25">
        <v>10</v>
      </c>
      <c r="CA151" s="24">
        <v>23944.639999999999</v>
      </c>
      <c r="CB151" s="23">
        <f t="shared" ref="CB151:CB205" si="38">IFERROR(ROUND((CA151-CA139)/CA139*100,2),"")</f>
        <v>-51.65</v>
      </c>
      <c r="CC151" s="22">
        <v>1481.37</v>
      </c>
      <c r="CD151" s="21">
        <v>18522.14</v>
      </c>
      <c r="CE151" s="21">
        <v>1353.79</v>
      </c>
      <c r="CF151" s="20">
        <v>2587.34</v>
      </c>
      <c r="CG151" s="19">
        <v>17168.349999999999</v>
      </c>
      <c r="CH151" s="24">
        <v>196</v>
      </c>
      <c r="CI151" s="23">
        <f t="shared" ref="CI151:CI205" si="39">IFERROR(ROUND((CH151-CH139)/CH139*100,2),"")</f>
        <v>-6.67</v>
      </c>
      <c r="CJ151" s="22">
        <v>40</v>
      </c>
      <c r="CK151" s="21">
        <v>93</v>
      </c>
      <c r="CL151" s="21">
        <v>24</v>
      </c>
      <c r="CM151" s="20">
        <v>38</v>
      </c>
      <c r="CN151" s="25">
        <v>69</v>
      </c>
      <c r="CO151" s="24">
        <v>106803.42</v>
      </c>
      <c r="CP151" s="23">
        <f t="shared" ref="CP151:CP205"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1191</v>
      </c>
      <c r="C203" s="9">
        <f t="shared" si="41"/>
        <v>2.67</v>
      </c>
      <c r="D203" s="8">
        <v>595</v>
      </c>
      <c r="E203" s="7">
        <v>378</v>
      </c>
      <c r="F203" s="7">
        <v>186</v>
      </c>
      <c r="G203" s="6">
        <v>32</v>
      </c>
      <c r="H203" s="11">
        <v>192</v>
      </c>
      <c r="I203" s="10">
        <v>289310.11</v>
      </c>
      <c r="J203" s="9">
        <f t="shared" si="28"/>
        <v>8.9600000000000009</v>
      </c>
      <c r="K203" s="8">
        <v>151725.85999999999</v>
      </c>
      <c r="L203" s="7">
        <v>83196.67</v>
      </c>
      <c r="M203" s="7">
        <v>37933.910000000003</v>
      </c>
      <c r="N203" s="6">
        <v>16453.669999999998</v>
      </c>
      <c r="O203" s="5">
        <v>45262.76</v>
      </c>
      <c r="P203" s="10">
        <v>971</v>
      </c>
      <c r="Q203" s="9">
        <f t="shared" si="29"/>
        <v>12</v>
      </c>
      <c r="R203" s="8">
        <v>415</v>
      </c>
      <c r="S203" s="7">
        <v>224</v>
      </c>
      <c r="T203" s="7">
        <v>298</v>
      </c>
      <c r="U203" s="6">
        <v>34</v>
      </c>
      <c r="V203" s="11">
        <v>-74</v>
      </c>
      <c r="W203" s="10">
        <v>58911.01</v>
      </c>
      <c r="X203" s="9">
        <f t="shared" si="30"/>
        <v>5.45</v>
      </c>
      <c r="Y203" s="8">
        <v>25585.45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19</v>
      </c>
      <c r="BU203" s="9">
        <f t="shared" si="37"/>
        <v>58.33</v>
      </c>
      <c r="BV203" s="8">
        <v>3</v>
      </c>
      <c r="BW203" s="7">
        <v>8</v>
      </c>
      <c r="BX203" s="7">
        <v>1</v>
      </c>
      <c r="BY203" s="6">
        <v>7</v>
      </c>
      <c r="BZ203" s="11">
        <v>7</v>
      </c>
      <c r="CA203" s="10">
        <v>25937.78</v>
      </c>
      <c r="CB203" s="9">
        <f t="shared" si="38"/>
        <v>-42.3</v>
      </c>
      <c r="CC203" s="8">
        <v>1586.42</v>
      </c>
      <c r="CD203" s="7">
        <v>11258.9</v>
      </c>
      <c r="CE203" s="7">
        <v>199.9</v>
      </c>
      <c r="CF203" s="6">
        <v>12892.56</v>
      </c>
      <c r="CG203" s="5">
        <v>11059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1254</v>
      </c>
      <c r="C204" s="9">
        <f t="shared" si="41"/>
        <v>13.07</v>
      </c>
      <c r="D204" s="8">
        <v>621</v>
      </c>
      <c r="E204" s="7">
        <v>361</v>
      </c>
      <c r="F204" s="7">
        <v>220</v>
      </c>
      <c r="G204" s="6">
        <v>52</v>
      </c>
      <c r="H204" s="11">
        <v>141</v>
      </c>
      <c r="I204" s="10">
        <v>278078.7</v>
      </c>
      <c r="J204" s="9">
        <f t="shared" si="28"/>
        <v>-9.92</v>
      </c>
      <c r="K204" s="8">
        <v>144268.76</v>
      </c>
      <c r="L204" s="7">
        <v>79462.23</v>
      </c>
      <c r="M204" s="7">
        <v>44972.27</v>
      </c>
      <c r="N204" s="6">
        <v>9375.44</v>
      </c>
      <c r="O204" s="5">
        <v>34489.96</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32</v>
      </c>
      <c r="AS204" s="9">
        <f t="shared" si="33"/>
        <v>18.52</v>
      </c>
      <c r="AT204" s="8">
        <v>8</v>
      </c>
      <c r="AU204" s="7">
        <v>8</v>
      </c>
      <c r="AV204" s="7">
        <v>2</v>
      </c>
      <c r="AW204" s="6">
        <v>14</v>
      </c>
      <c r="AX204" s="11">
        <v>6</v>
      </c>
      <c r="AY204" s="10">
        <v>34512.089999999997</v>
      </c>
      <c r="AZ204" s="9">
        <f t="shared" si="34"/>
        <v>151.16</v>
      </c>
      <c r="BA204" s="8">
        <v>5405</v>
      </c>
      <c r="BB204" s="7">
        <v>9007.9699999999993</v>
      </c>
      <c r="BC204" s="7">
        <v>521.24</v>
      </c>
      <c r="BD204" s="6">
        <v>19577.88</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thickBot="1" x14ac:dyDescent="0.25">
      <c r="A205" s="137">
        <v>45444</v>
      </c>
      <c r="B205" s="10">
        <v>1301</v>
      </c>
      <c r="C205" s="9">
        <f t="shared" si="41"/>
        <v>5.43</v>
      </c>
      <c r="D205" s="8">
        <v>579</v>
      </c>
      <c r="E205" s="7">
        <v>412</v>
      </c>
      <c r="F205" s="7">
        <v>248</v>
      </c>
      <c r="G205" s="6">
        <v>62</v>
      </c>
      <c r="H205" s="11">
        <v>164</v>
      </c>
      <c r="I205" s="10">
        <v>304643.73</v>
      </c>
      <c r="J205" s="9">
        <f t="shared" si="28"/>
        <v>1.05</v>
      </c>
      <c r="K205" s="8">
        <v>131873.56</v>
      </c>
      <c r="L205" s="7">
        <v>103978.26</v>
      </c>
      <c r="M205" s="7">
        <v>53226.83</v>
      </c>
      <c r="N205" s="6">
        <v>15565.08</v>
      </c>
      <c r="O205" s="5">
        <v>50751.43</v>
      </c>
      <c r="P205" s="10">
        <v>896</v>
      </c>
      <c r="Q205" s="9">
        <f t="shared" si="29"/>
        <v>2.4</v>
      </c>
      <c r="R205" s="8">
        <v>365</v>
      </c>
      <c r="S205" s="7">
        <v>259</v>
      </c>
      <c r="T205" s="7">
        <v>236</v>
      </c>
      <c r="U205" s="6">
        <v>36</v>
      </c>
      <c r="V205" s="11">
        <v>23</v>
      </c>
      <c r="W205" s="10">
        <v>56575.42</v>
      </c>
      <c r="X205" s="9">
        <f t="shared" si="30"/>
        <v>-0.44</v>
      </c>
      <c r="Y205" s="8">
        <v>22803.46</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20</v>
      </c>
      <c r="BG205" s="9">
        <f t="shared" si="35"/>
        <v>-52.38</v>
      </c>
      <c r="BH205" s="8">
        <v>4</v>
      </c>
      <c r="BI205" s="7">
        <v>6</v>
      </c>
      <c r="BJ205" s="7">
        <v>3</v>
      </c>
      <c r="BK205" s="6">
        <v>7</v>
      </c>
      <c r="BL205" s="11">
        <v>3</v>
      </c>
      <c r="BM205" s="10">
        <v>15389.08</v>
      </c>
      <c r="BN205" s="9">
        <f t="shared" si="36"/>
        <v>-41.69</v>
      </c>
      <c r="BO205" s="8">
        <v>2198.65</v>
      </c>
      <c r="BP205" s="7">
        <v>2141.19</v>
      </c>
      <c r="BQ205" s="7">
        <v>633.26</v>
      </c>
      <c r="BR205" s="6">
        <v>10415.98</v>
      </c>
      <c r="BS205" s="5">
        <v>1507.93</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19" priority="1">
      <formula>MATCH(MAX(A:A)+1,A:A, 1)-2&lt;=ROW($A1)=TRUE</formula>
    </cfRule>
  </conditionalFormatting>
  <conditionalFormatting sqref="B206:CJ206">
    <cfRule type="expression" dxfId="18" priority="26">
      <formula>MATCH(MAX(B:B)+1,B:B, 1)-2&lt;=ROW($A207)=TRUE</formula>
    </cfRule>
  </conditionalFormatting>
  <conditionalFormatting sqref="B207:CJ207">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5" si="28">IFERROR(ROUND((I151-I139)/I139*100,2),"")</f>
        <v>-4.08</v>
      </c>
      <c r="K151" s="22">
        <v>197096.13</v>
      </c>
      <c r="L151" s="21">
        <v>129253.12</v>
      </c>
      <c r="M151" s="21">
        <v>59473.38</v>
      </c>
      <c r="N151" s="20">
        <v>23581.33</v>
      </c>
      <c r="O151" s="19">
        <v>69818.84</v>
      </c>
      <c r="P151" s="24">
        <v>3387</v>
      </c>
      <c r="Q151" s="23">
        <f t="shared" ref="Q151:Q205" si="29">IFERROR(ROUND((P151-P139)/P139*100,2),"")</f>
        <v>1.68</v>
      </c>
      <c r="R151" s="22">
        <v>1422</v>
      </c>
      <c r="S151" s="21">
        <v>926</v>
      </c>
      <c r="T151" s="21">
        <v>876</v>
      </c>
      <c r="U151" s="20">
        <v>163</v>
      </c>
      <c r="V151" s="25">
        <v>50</v>
      </c>
      <c r="W151" s="24">
        <v>191220.86</v>
      </c>
      <c r="X151" s="23">
        <f t="shared" ref="X151:X205" si="30">IFERROR(ROUND((W151-W139)/W139*100,2),"")</f>
        <v>1</v>
      </c>
      <c r="Y151" s="22">
        <v>83906.46</v>
      </c>
      <c r="Z151" s="21">
        <v>51448.08</v>
      </c>
      <c r="AA151" s="21">
        <v>47223.33</v>
      </c>
      <c r="AB151" s="20">
        <v>8642.99</v>
      </c>
      <c r="AC151" s="19">
        <v>4224.75</v>
      </c>
      <c r="AD151" s="24">
        <v>46</v>
      </c>
      <c r="AE151" s="23">
        <f t="shared" ref="AE151:AE205" si="31">IFERROR(ROUND((AD151-AD139)/AD139*100,2),"")</f>
        <v>-36.99</v>
      </c>
      <c r="AF151" s="22">
        <v>10</v>
      </c>
      <c r="AG151" s="21">
        <v>18</v>
      </c>
      <c r="AH151" s="21">
        <v>6</v>
      </c>
      <c r="AI151" s="20">
        <v>12</v>
      </c>
      <c r="AJ151" s="25">
        <v>12</v>
      </c>
      <c r="AK151" s="24">
        <v>13067.73</v>
      </c>
      <c r="AL151" s="23">
        <f t="shared" ref="AL151:AL205" si="32">IFERROR(ROUND((AK151-AK139)/AK139*100,2),"")</f>
        <v>-82.2</v>
      </c>
      <c r="AM151" s="22">
        <v>1848.04</v>
      </c>
      <c r="AN151" s="21">
        <v>4172.62</v>
      </c>
      <c r="AO151" s="21">
        <v>1151.4100000000001</v>
      </c>
      <c r="AP151" s="20">
        <v>5895.66</v>
      </c>
      <c r="AQ151" s="19">
        <v>3021.21</v>
      </c>
      <c r="AR151" s="24">
        <v>101</v>
      </c>
      <c r="AS151" s="23">
        <f t="shared" ref="AS151:AS205" si="33">IFERROR(ROUND((AR151-AR139)/AR139*100,2),"")</f>
        <v>-2.88</v>
      </c>
      <c r="AT151" s="22">
        <v>7</v>
      </c>
      <c r="AU151" s="21">
        <v>31</v>
      </c>
      <c r="AV151" s="21">
        <v>9</v>
      </c>
      <c r="AW151" s="20">
        <v>54</v>
      </c>
      <c r="AX151" s="25">
        <v>22</v>
      </c>
      <c r="AY151" s="24">
        <v>63750.64</v>
      </c>
      <c r="AZ151" s="23">
        <f t="shared" ref="AZ151:AZ205" si="34">IFERROR(ROUND((AY151-AY139)/AY139*100,2),"")</f>
        <v>5.38</v>
      </c>
      <c r="BA151" s="22">
        <v>2634.2</v>
      </c>
      <c r="BB151" s="21">
        <v>12791.08</v>
      </c>
      <c r="BC151" s="21">
        <v>2797.46</v>
      </c>
      <c r="BD151" s="20">
        <v>45527.9</v>
      </c>
      <c r="BE151" s="19">
        <v>9993.6200000000008</v>
      </c>
      <c r="BF151" s="24">
        <v>43</v>
      </c>
      <c r="BG151" s="23">
        <f t="shared" ref="BG151:BG205" si="35">IFERROR(ROUND((BF151-BF139)/BF139*100,2),"")</f>
        <v>-15.69</v>
      </c>
      <c r="BH151" s="22">
        <v>9</v>
      </c>
      <c r="BI151" s="21">
        <v>15</v>
      </c>
      <c r="BJ151" s="21">
        <v>5</v>
      </c>
      <c r="BK151" s="20">
        <v>14</v>
      </c>
      <c r="BL151" s="25">
        <v>10</v>
      </c>
      <c r="BM151" s="24">
        <v>18551.97</v>
      </c>
      <c r="BN151" s="23">
        <f t="shared" ref="BN151:BN205" si="36">IFERROR(ROUND((BM151-BM139)/BM139*100,2),"")</f>
        <v>-55.9</v>
      </c>
      <c r="BO151" s="22">
        <v>2952.93</v>
      </c>
      <c r="BP151" s="21">
        <v>8070.25</v>
      </c>
      <c r="BQ151" s="21">
        <v>1846.14</v>
      </c>
      <c r="BR151" s="20">
        <v>5682.65</v>
      </c>
      <c r="BS151" s="19">
        <v>6224.11</v>
      </c>
      <c r="BT151" s="24">
        <v>27</v>
      </c>
      <c r="BU151" s="23">
        <f t="shared" ref="BU151:BU205" si="37">IFERROR(ROUND((BT151-BT139)/BT139*100,2),"")</f>
        <v>50</v>
      </c>
      <c r="BV151" s="22">
        <v>5</v>
      </c>
      <c r="BW151" s="21">
        <v>11</v>
      </c>
      <c r="BX151" s="21">
        <v>2</v>
      </c>
      <c r="BY151" s="20">
        <v>8</v>
      </c>
      <c r="BZ151" s="25">
        <v>8</v>
      </c>
      <c r="CA151" s="24">
        <v>65456.11</v>
      </c>
      <c r="CB151" s="23">
        <f t="shared" ref="CB151:CB205" si="38">IFERROR(ROUND((CA151-CA139)/CA139*100,2),"")</f>
        <v>215.56</v>
      </c>
      <c r="CC151" s="22">
        <v>3667.12</v>
      </c>
      <c r="CD151" s="21">
        <v>13092.86</v>
      </c>
      <c r="CE151" s="21">
        <v>988.76</v>
      </c>
      <c r="CF151" s="20">
        <v>36878.44</v>
      </c>
      <c r="CG151" s="19">
        <v>1275.17</v>
      </c>
      <c r="CH151" s="24">
        <v>372</v>
      </c>
      <c r="CI151" s="23">
        <f t="shared" ref="CI151:CI205" si="39">IFERROR(ROUND((CH151-CH139)/CH139*100,2),"")</f>
        <v>-9.7100000000000009</v>
      </c>
      <c r="CJ151" s="22">
        <v>40</v>
      </c>
      <c r="CK151" s="21">
        <v>178</v>
      </c>
      <c r="CL151" s="21">
        <v>22</v>
      </c>
      <c r="CM151" s="20">
        <v>131</v>
      </c>
      <c r="CN151" s="25">
        <v>157</v>
      </c>
      <c r="CO151" s="24">
        <v>126953.71</v>
      </c>
      <c r="CP151" s="23">
        <f t="shared" ref="CP151:CP205"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2879</v>
      </c>
      <c r="C203" s="9">
        <f t="shared" si="41"/>
        <v>9.89</v>
      </c>
      <c r="D203" s="8">
        <v>1248</v>
      </c>
      <c r="E203" s="7">
        <v>1000</v>
      </c>
      <c r="F203" s="7">
        <v>442</v>
      </c>
      <c r="G203" s="6">
        <v>188</v>
      </c>
      <c r="H203" s="11">
        <v>558</v>
      </c>
      <c r="I203" s="10">
        <v>420384.54</v>
      </c>
      <c r="J203" s="9">
        <f t="shared" si="28"/>
        <v>7.59</v>
      </c>
      <c r="K203" s="8">
        <v>185202.08</v>
      </c>
      <c r="L203" s="7">
        <v>152986.07999999999</v>
      </c>
      <c r="M203" s="7">
        <v>56432.28</v>
      </c>
      <c r="N203" s="6">
        <v>25505.63</v>
      </c>
      <c r="O203" s="5">
        <v>96553.8</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49</v>
      </c>
      <c r="AE203" s="9">
        <f t="shared" si="31"/>
        <v>28.95</v>
      </c>
      <c r="AF203" s="8">
        <v>4</v>
      </c>
      <c r="AG203" s="7">
        <v>21</v>
      </c>
      <c r="AH203" s="7">
        <v>2</v>
      </c>
      <c r="AI203" s="6">
        <v>21</v>
      </c>
      <c r="AJ203" s="11">
        <v>18</v>
      </c>
      <c r="AK203" s="10">
        <v>22381.3</v>
      </c>
      <c r="AL203" s="9">
        <f t="shared" si="32"/>
        <v>-11.21</v>
      </c>
      <c r="AM203" s="8">
        <v>719.81</v>
      </c>
      <c r="AN203" s="7">
        <v>5435.66</v>
      </c>
      <c r="AO203" s="7">
        <v>468.89</v>
      </c>
      <c r="AP203" s="6">
        <v>9685.44</v>
      </c>
      <c r="AQ203" s="5">
        <v>-1104.73</v>
      </c>
      <c r="AR203" s="10">
        <v>87</v>
      </c>
      <c r="AS203" s="9">
        <f t="shared" si="33"/>
        <v>2.35</v>
      </c>
      <c r="AT203" s="8">
        <v>7</v>
      </c>
      <c r="AU203" s="7">
        <v>20</v>
      </c>
      <c r="AV203" s="7">
        <v>3</v>
      </c>
      <c r="AW203" s="6">
        <v>56</v>
      </c>
      <c r="AX203" s="11">
        <v>18</v>
      </c>
      <c r="AY203" s="10">
        <v>62860.7</v>
      </c>
      <c r="AZ203" s="9">
        <f t="shared" si="34"/>
        <v>6.58</v>
      </c>
      <c r="BA203" s="8">
        <v>5706.71</v>
      </c>
      <c r="BB203" s="7">
        <v>12604.48</v>
      </c>
      <c r="BC203" s="7">
        <v>395.6</v>
      </c>
      <c r="BD203" s="6">
        <v>42462.89</v>
      </c>
      <c r="BE203" s="5">
        <v>13899.9</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2889</v>
      </c>
      <c r="C204" s="9">
        <f t="shared" si="41"/>
        <v>10.9</v>
      </c>
      <c r="D204" s="8">
        <v>1264</v>
      </c>
      <c r="E204" s="7">
        <v>1052</v>
      </c>
      <c r="F204" s="7">
        <v>434</v>
      </c>
      <c r="G204" s="6">
        <v>139</v>
      </c>
      <c r="H204" s="11">
        <v>618</v>
      </c>
      <c r="I204" s="10">
        <v>419290.37</v>
      </c>
      <c r="J204" s="9">
        <f t="shared" si="28"/>
        <v>7.62</v>
      </c>
      <c r="K204" s="8">
        <v>190226.28</v>
      </c>
      <c r="L204" s="7">
        <v>147888.24</v>
      </c>
      <c r="M204" s="7">
        <v>55742.14</v>
      </c>
      <c r="N204" s="6">
        <v>25433.71</v>
      </c>
      <c r="O204" s="5">
        <v>92146.1</v>
      </c>
      <c r="P204" s="10">
        <v>4049</v>
      </c>
      <c r="Q204" s="9">
        <f t="shared" si="29"/>
        <v>13.35</v>
      </c>
      <c r="R204" s="8">
        <v>1652</v>
      </c>
      <c r="S204" s="7">
        <v>1075</v>
      </c>
      <c r="T204" s="7">
        <v>1138</v>
      </c>
      <c r="U204" s="6">
        <v>184</v>
      </c>
      <c r="V204" s="11">
        <v>-63</v>
      </c>
      <c r="W204" s="10">
        <v>212943.2</v>
      </c>
      <c r="X204" s="9">
        <f t="shared" si="30"/>
        <v>13.58</v>
      </c>
      <c r="Y204" s="8">
        <v>83510.3</v>
      </c>
      <c r="Z204" s="7">
        <v>61220.14</v>
      </c>
      <c r="AA204" s="7">
        <v>57948.68</v>
      </c>
      <c r="AB204" s="6">
        <v>10264.08</v>
      </c>
      <c r="AC204" s="5">
        <v>3271.46</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thickBot="1" x14ac:dyDescent="0.25">
      <c r="A205" s="137">
        <v>45444</v>
      </c>
      <c r="B205" s="10">
        <v>3188</v>
      </c>
      <c r="C205" s="9">
        <f t="shared" si="41"/>
        <v>1.72</v>
      </c>
      <c r="D205" s="8">
        <v>1388</v>
      </c>
      <c r="E205" s="7">
        <v>1089</v>
      </c>
      <c r="F205" s="7">
        <v>546</v>
      </c>
      <c r="G205" s="6">
        <v>163</v>
      </c>
      <c r="H205" s="11">
        <v>542</v>
      </c>
      <c r="I205" s="10">
        <v>485574.46</v>
      </c>
      <c r="J205" s="9">
        <f t="shared" si="28"/>
        <v>5.12</v>
      </c>
      <c r="K205" s="8">
        <v>230929.23</v>
      </c>
      <c r="L205" s="7">
        <v>156031.23000000001</v>
      </c>
      <c r="M205" s="7">
        <v>73785.72</v>
      </c>
      <c r="N205" s="6">
        <v>23353.95</v>
      </c>
      <c r="O205" s="5">
        <v>82134.080000000002</v>
      </c>
      <c r="P205" s="10">
        <v>4122</v>
      </c>
      <c r="Q205" s="9">
        <f t="shared" si="29"/>
        <v>2.36</v>
      </c>
      <c r="R205" s="8">
        <v>1735</v>
      </c>
      <c r="S205" s="7">
        <v>1152</v>
      </c>
      <c r="T205" s="7">
        <v>1051</v>
      </c>
      <c r="U205" s="6">
        <v>184</v>
      </c>
      <c r="V205" s="11">
        <v>101</v>
      </c>
      <c r="W205" s="10">
        <v>214324.92</v>
      </c>
      <c r="X205" s="9">
        <f t="shared" si="30"/>
        <v>-0.05</v>
      </c>
      <c r="Y205" s="8">
        <v>87785.74</v>
      </c>
      <c r="Z205" s="7">
        <v>63307.61</v>
      </c>
      <c r="AA205" s="7">
        <v>53493.13</v>
      </c>
      <c r="AB205" s="6">
        <v>9738.44</v>
      </c>
      <c r="AC205" s="5">
        <v>9814.48</v>
      </c>
      <c r="AD205" s="10">
        <v>47</v>
      </c>
      <c r="AE205" s="9">
        <f t="shared" si="31"/>
        <v>-7.84</v>
      </c>
      <c r="AF205" s="8">
        <v>3</v>
      </c>
      <c r="AG205" s="7">
        <v>22</v>
      </c>
      <c r="AH205" s="7">
        <v>5</v>
      </c>
      <c r="AI205" s="6">
        <v>17</v>
      </c>
      <c r="AJ205" s="11">
        <v>17</v>
      </c>
      <c r="AK205" s="10">
        <v>20526.650000000001</v>
      </c>
      <c r="AL205" s="9">
        <f t="shared" si="32"/>
        <v>-44.85</v>
      </c>
      <c r="AM205" s="8">
        <v>866.42</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32</v>
      </c>
      <c r="BG205" s="9">
        <f t="shared" si="35"/>
        <v>-13.51</v>
      </c>
      <c r="BH205" s="8">
        <v>5</v>
      </c>
      <c r="BI205" s="7">
        <v>18</v>
      </c>
      <c r="BJ205" s="7">
        <v>3</v>
      </c>
      <c r="BK205" s="6">
        <v>6</v>
      </c>
      <c r="BL205" s="11">
        <v>15</v>
      </c>
      <c r="BM205" s="10">
        <v>20581.14</v>
      </c>
      <c r="BN205" s="9">
        <f t="shared" si="36"/>
        <v>-44.26</v>
      </c>
      <c r="BO205" s="8">
        <v>2148.41</v>
      </c>
      <c r="BP205" s="7">
        <v>13251.86</v>
      </c>
      <c r="BQ205" s="7">
        <v>1868.31</v>
      </c>
      <c r="BR205" s="6">
        <v>3312.56</v>
      </c>
      <c r="BS205" s="5">
        <v>11383.55</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453</v>
      </c>
      <c r="CI205" s="9">
        <f t="shared" si="39"/>
        <v>9.9499999999999993</v>
      </c>
      <c r="CJ205" s="8">
        <v>25</v>
      </c>
      <c r="CK205" s="7">
        <v>159</v>
      </c>
      <c r="CL205" s="7">
        <v>49</v>
      </c>
      <c r="CM205" s="6">
        <v>219</v>
      </c>
      <c r="CN205" s="11">
        <v>111</v>
      </c>
      <c r="CO205" s="10">
        <v>171991.75</v>
      </c>
      <c r="CP205" s="9">
        <f t="shared" si="40"/>
        <v>6</v>
      </c>
      <c r="CQ205" s="8">
        <v>8377.02</v>
      </c>
      <c r="CR205" s="7">
        <v>62226.75</v>
      </c>
      <c r="CS205" s="7">
        <v>17741.32</v>
      </c>
      <c r="CT205" s="6">
        <v>83327.850000000006</v>
      </c>
      <c r="CU205" s="5">
        <v>44804.24</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15" priority="1">
      <formula>MATCH(MAX(A:A)+1,A:A, 1)-2&lt;=ROW($A1)=TRUE</formula>
    </cfRule>
  </conditionalFormatting>
  <conditionalFormatting sqref="B206:CJ206">
    <cfRule type="expression" dxfId="14" priority="22">
      <formula>MATCH(MAX(B:B)+1,B:B, 1)-2&lt;=ROW($A207)=TRUE</formula>
    </cfRule>
  </conditionalFormatting>
  <conditionalFormatting sqref="B207:CJ207">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5" si="28">IFERROR(ROUND((I151-I139)/I139*100,2),"")</f>
        <v>3.35</v>
      </c>
      <c r="K151" s="22">
        <v>59395.17</v>
      </c>
      <c r="L151" s="21">
        <v>53755.71</v>
      </c>
      <c r="M151" s="21">
        <v>16237.9</v>
      </c>
      <c r="N151" s="20">
        <v>9662.0499999999993</v>
      </c>
      <c r="O151" s="19">
        <v>38304.14</v>
      </c>
      <c r="P151" s="24">
        <v>5874</v>
      </c>
      <c r="Q151" s="23">
        <f t="shared" ref="Q151:Q205" si="29">IFERROR(ROUND((P151-P139)/P139*100,2),"")</f>
        <v>3.69</v>
      </c>
      <c r="R151" s="22">
        <v>2497</v>
      </c>
      <c r="S151" s="21">
        <v>1565</v>
      </c>
      <c r="T151" s="21">
        <v>1567</v>
      </c>
      <c r="U151" s="20">
        <v>245</v>
      </c>
      <c r="V151" s="25">
        <v>-2</v>
      </c>
      <c r="W151" s="24">
        <v>242163.86</v>
      </c>
      <c r="X151" s="23">
        <f t="shared" ref="X151:X205" si="30">IFERROR(ROUND((W151-W139)/W139*100,2),"")</f>
        <v>2.81</v>
      </c>
      <c r="Y151" s="22">
        <v>102668.43</v>
      </c>
      <c r="Z151" s="21">
        <v>63124.49</v>
      </c>
      <c r="AA151" s="21">
        <v>65516.3</v>
      </c>
      <c r="AB151" s="20">
        <v>10854.64</v>
      </c>
      <c r="AC151" s="19">
        <v>-2391.81</v>
      </c>
      <c r="AD151" s="24">
        <v>145</v>
      </c>
      <c r="AE151" s="23">
        <f t="shared" ref="AE151:AE205" si="31">IFERROR(ROUND((AD151-AD139)/AD139*100,2),"")</f>
        <v>8.2100000000000009</v>
      </c>
      <c r="AF151" s="22">
        <v>15</v>
      </c>
      <c r="AG151" s="21">
        <v>53</v>
      </c>
      <c r="AH151" s="21">
        <v>13</v>
      </c>
      <c r="AI151" s="20">
        <v>63</v>
      </c>
      <c r="AJ151" s="25">
        <v>41</v>
      </c>
      <c r="AK151" s="24">
        <v>22433.53</v>
      </c>
      <c r="AL151" s="23">
        <f t="shared" ref="AL151:AL205" si="32">IFERROR(ROUND((AK151-AK139)/AK139*100,2),"")</f>
        <v>20.54</v>
      </c>
      <c r="AM151" s="22">
        <v>1337.85</v>
      </c>
      <c r="AN151" s="21">
        <v>9147.26</v>
      </c>
      <c r="AO151" s="21">
        <v>1683.54</v>
      </c>
      <c r="AP151" s="20">
        <v>10164.629999999999</v>
      </c>
      <c r="AQ151" s="19">
        <v>7563.97</v>
      </c>
      <c r="AR151" s="24">
        <v>100</v>
      </c>
      <c r="AS151" s="23">
        <f t="shared" ref="AS151:AS205" si="33">IFERROR(ROUND((AR151-AR139)/AR139*100,2),"")</f>
        <v>3.09</v>
      </c>
      <c r="AT151" s="22">
        <v>6</v>
      </c>
      <c r="AU151" s="21">
        <v>28</v>
      </c>
      <c r="AV151" s="21">
        <v>6</v>
      </c>
      <c r="AW151" s="20">
        <v>60</v>
      </c>
      <c r="AX151" s="25">
        <v>22</v>
      </c>
      <c r="AY151" s="24">
        <v>19221.79</v>
      </c>
      <c r="AZ151" s="23">
        <f t="shared" ref="AZ151:AZ205" si="34">IFERROR(ROUND((AY151-AY139)/AY139*100,2),"")</f>
        <v>-28.5</v>
      </c>
      <c r="BA151" s="22">
        <v>1171.67</v>
      </c>
      <c r="BB151" s="21">
        <v>5180.3100000000004</v>
      </c>
      <c r="BC151" s="21">
        <v>636.48</v>
      </c>
      <c r="BD151" s="20">
        <v>12233.33</v>
      </c>
      <c r="BE151" s="19">
        <v>4543.83</v>
      </c>
      <c r="BF151" s="24">
        <v>20</v>
      </c>
      <c r="BG151" s="23">
        <f t="shared" ref="BG151:BG205" si="35">IFERROR(ROUND((BF151-BF139)/BF139*100,2),"")</f>
        <v>-31.03</v>
      </c>
      <c r="BH151" s="22">
        <v>4</v>
      </c>
      <c r="BI151" s="21">
        <v>6</v>
      </c>
      <c r="BJ151" s="21">
        <v>1</v>
      </c>
      <c r="BK151" s="20">
        <v>9</v>
      </c>
      <c r="BL151" s="25">
        <v>5</v>
      </c>
      <c r="BM151" s="24">
        <v>4051.37</v>
      </c>
      <c r="BN151" s="23">
        <f t="shared" ref="BN151:BN205" si="36">IFERROR(ROUND((BM151-BM139)/BM139*100,2),"")</f>
        <v>-70.239999999999995</v>
      </c>
      <c r="BO151" s="22">
        <v>495.65</v>
      </c>
      <c r="BP151" s="21">
        <v>1653.43</v>
      </c>
      <c r="BQ151" s="21">
        <v>229.88</v>
      </c>
      <c r="BR151" s="20">
        <v>1672.41</v>
      </c>
      <c r="BS151" s="19">
        <v>1423.55</v>
      </c>
      <c r="BT151" s="24">
        <v>15</v>
      </c>
      <c r="BU151" s="23">
        <f t="shared" ref="BU151:BU205" si="37">IFERROR(ROUND((BT151-BT139)/BT139*100,2),"")</f>
        <v>-34.78</v>
      </c>
      <c r="BV151" s="22">
        <v>1</v>
      </c>
      <c r="BW151" s="21">
        <v>4</v>
      </c>
      <c r="BX151" s="21">
        <v>2</v>
      </c>
      <c r="BY151" s="20">
        <v>8</v>
      </c>
      <c r="BZ151" s="25">
        <v>2</v>
      </c>
      <c r="CA151" s="24">
        <v>12724.87</v>
      </c>
      <c r="CB151" s="23">
        <f t="shared" ref="CB151:CB205" si="38">IFERROR(ROUND((CA151-CA139)/CA139*100,2),"")</f>
        <v>-18.87</v>
      </c>
      <c r="CC151" s="22">
        <v>485.6</v>
      </c>
      <c r="CD151" s="21">
        <v>7702.24</v>
      </c>
      <c r="CE151" s="21">
        <v>929.43</v>
      </c>
      <c r="CF151" s="20">
        <v>3607.6</v>
      </c>
      <c r="CG151" s="19">
        <v>6772.81</v>
      </c>
      <c r="CH151" s="24">
        <v>414</v>
      </c>
      <c r="CI151" s="23">
        <f t="shared" ref="CI151:CI205" si="39">IFERROR(ROUND((CH151-CH139)/CH139*100,2),"")</f>
        <v>-6.33</v>
      </c>
      <c r="CJ151" s="22">
        <v>55</v>
      </c>
      <c r="CK151" s="21">
        <v>184</v>
      </c>
      <c r="CL151" s="21">
        <v>48</v>
      </c>
      <c r="CM151" s="20">
        <v>126</v>
      </c>
      <c r="CN151" s="25">
        <v>137</v>
      </c>
      <c r="CO151" s="24">
        <v>106679.85</v>
      </c>
      <c r="CP151" s="23">
        <f t="shared" ref="CP151:CP205"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6628</v>
      </c>
      <c r="Q203" s="9">
        <f t="shared" si="29"/>
        <v>10.87</v>
      </c>
      <c r="R203" s="8">
        <v>3084</v>
      </c>
      <c r="S203" s="7">
        <v>1543</v>
      </c>
      <c r="T203" s="7">
        <v>1677</v>
      </c>
      <c r="U203" s="6">
        <v>324</v>
      </c>
      <c r="V203" s="11">
        <v>-134</v>
      </c>
      <c r="W203" s="10">
        <v>286620.73</v>
      </c>
      <c r="X203" s="9">
        <f t="shared" si="30"/>
        <v>14.18</v>
      </c>
      <c r="Y203" s="8">
        <v>126264.59</v>
      </c>
      <c r="Z203" s="7">
        <v>70239.11</v>
      </c>
      <c r="AA203" s="7">
        <v>73125.649999999994</v>
      </c>
      <c r="AB203" s="6">
        <v>16991.38</v>
      </c>
      <c r="AC203" s="5">
        <v>-2886.54</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1147</v>
      </c>
      <c r="C204" s="9">
        <f t="shared" si="41"/>
        <v>13.23</v>
      </c>
      <c r="D204" s="8">
        <v>508</v>
      </c>
      <c r="E204" s="7">
        <v>395</v>
      </c>
      <c r="F204" s="7">
        <v>180</v>
      </c>
      <c r="G204" s="6">
        <v>63</v>
      </c>
      <c r="H204" s="11">
        <v>216</v>
      </c>
      <c r="I204" s="10">
        <v>138644.79</v>
      </c>
      <c r="J204" s="9">
        <f t="shared" si="28"/>
        <v>22.76</v>
      </c>
      <c r="K204" s="8">
        <v>55805.42</v>
      </c>
      <c r="L204" s="7">
        <v>53541.09</v>
      </c>
      <c r="M204" s="7">
        <v>18726.32</v>
      </c>
      <c r="N204" s="6">
        <v>10400.06</v>
      </c>
      <c r="O204" s="5">
        <v>34986.67</v>
      </c>
      <c r="P204" s="10">
        <v>6150</v>
      </c>
      <c r="Q204" s="9">
        <f t="shared" si="29"/>
        <v>19.53</v>
      </c>
      <c r="R204" s="8">
        <v>2593</v>
      </c>
      <c r="S204" s="7">
        <v>1517</v>
      </c>
      <c r="T204" s="7">
        <v>1746</v>
      </c>
      <c r="U204" s="6">
        <v>294</v>
      </c>
      <c r="V204" s="11">
        <v>-229</v>
      </c>
      <c r="W204" s="10">
        <v>268670.82</v>
      </c>
      <c r="X204" s="9">
        <f t="shared" si="30"/>
        <v>19.21</v>
      </c>
      <c r="Y204" s="8">
        <v>109854.56</v>
      </c>
      <c r="Z204" s="7">
        <v>69141.87</v>
      </c>
      <c r="AA204" s="7">
        <v>74908.679999999993</v>
      </c>
      <c r="AB204" s="6">
        <v>14765.71</v>
      </c>
      <c r="AC204" s="5">
        <v>-5766.81</v>
      </c>
      <c r="AD204" s="10">
        <v>119</v>
      </c>
      <c r="AE204" s="9">
        <f t="shared" si="31"/>
        <v>17.82</v>
      </c>
      <c r="AF204" s="8">
        <v>4</v>
      </c>
      <c r="AG204" s="7">
        <v>53</v>
      </c>
      <c r="AH204" s="7">
        <v>4</v>
      </c>
      <c r="AI204" s="6">
        <v>58</v>
      </c>
      <c r="AJ204" s="11">
        <v>49</v>
      </c>
      <c r="AK204" s="10">
        <v>21402.16</v>
      </c>
      <c r="AL204" s="9">
        <f t="shared" si="32"/>
        <v>22.43</v>
      </c>
      <c r="AM204" s="8">
        <v>1148.1600000000001</v>
      </c>
      <c r="AN204" s="7">
        <v>8724.3799999999992</v>
      </c>
      <c r="AO204" s="7">
        <v>213.94</v>
      </c>
      <c r="AP204" s="6">
        <v>11315.68</v>
      </c>
      <c r="AQ204" s="5">
        <v>8510.44</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thickBot="1" x14ac:dyDescent="0.25">
      <c r="A205" s="137">
        <v>45444</v>
      </c>
      <c r="B205" s="10">
        <v>1209</v>
      </c>
      <c r="C205" s="9">
        <f t="shared" si="41"/>
        <v>1.6</v>
      </c>
      <c r="D205" s="8">
        <v>520</v>
      </c>
      <c r="E205" s="7">
        <v>422</v>
      </c>
      <c r="F205" s="7">
        <v>182</v>
      </c>
      <c r="G205" s="6">
        <v>84</v>
      </c>
      <c r="H205" s="11">
        <v>241</v>
      </c>
      <c r="I205" s="10">
        <v>145759.42000000001</v>
      </c>
      <c r="J205" s="9">
        <f t="shared" si="28"/>
        <v>4.41</v>
      </c>
      <c r="K205" s="8">
        <v>64617.2</v>
      </c>
      <c r="L205" s="7">
        <v>52731.26</v>
      </c>
      <c r="M205" s="7">
        <v>18001.72</v>
      </c>
      <c r="N205" s="6">
        <v>10090.76</v>
      </c>
      <c r="O205" s="5">
        <v>35048.019999999997</v>
      </c>
      <c r="P205" s="10">
        <v>6101</v>
      </c>
      <c r="Q205" s="9">
        <f t="shared" si="29"/>
        <v>5.96</v>
      </c>
      <c r="R205" s="8">
        <v>2609</v>
      </c>
      <c r="S205" s="7">
        <v>1511</v>
      </c>
      <c r="T205" s="7">
        <v>1696</v>
      </c>
      <c r="U205" s="6">
        <v>285</v>
      </c>
      <c r="V205" s="11">
        <v>-185</v>
      </c>
      <c r="W205" s="10">
        <v>259961.82</v>
      </c>
      <c r="X205" s="9">
        <f t="shared" si="30"/>
        <v>4.1399999999999997</v>
      </c>
      <c r="Y205" s="8">
        <v>106226.87</v>
      </c>
      <c r="Z205" s="7">
        <v>67121.39</v>
      </c>
      <c r="AA205" s="7">
        <v>72082.600000000006</v>
      </c>
      <c r="AB205" s="6">
        <v>14530.96</v>
      </c>
      <c r="AC205" s="5">
        <v>-4961.21</v>
      </c>
      <c r="AD205" s="10">
        <v>124</v>
      </c>
      <c r="AE205" s="9">
        <f t="shared" si="31"/>
        <v>-10.79</v>
      </c>
      <c r="AF205" s="8">
        <v>9</v>
      </c>
      <c r="AG205" s="7">
        <v>45</v>
      </c>
      <c r="AH205" s="7">
        <v>6</v>
      </c>
      <c r="AI205" s="6">
        <v>63</v>
      </c>
      <c r="AJ205" s="11">
        <v>40</v>
      </c>
      <c r="AK205" s="10">
        <v>20369.88</v>
      </c>
      <c r="AL205" s="9">
        <f t="shared" si="32"/>
        <v>-31.08</v>
      </c>
      <c r="AM205" s="8">
        <v>1062.31</v>
      </c>
      <c r="AN205" s="7">
        <v>6224.27</v>
      </c>
      <c r="AO205" s="7">
        <v>1033.3599999999999</v>
      </c>
      <c r="AP205" s="6">
        <v>11951.83</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12</v>
      </c>
      <c r="BG205" s="9">
        <f t="shared" si="35"/>
        <v>-33.33</v>
      </c>
      <c r="BH205" s="8">
        <v>0</v>
      </c>
      <c r="BI205" s="7">
        <v>4</v>
      </c>
      <c r="BJ205" s="7">
        <v>0</v>
      </c>
      <c r="BK205" s="6">
        <v>8</v>
      </c>
      <c r="BL205" s="11">
        <v>4</v>
      </c>
      <c r="BM205" s="10">
        <v>2714.83</v>
      </c>
      <c r="BN205" s="9">
        <f t="shared" si="36"/>
        <v>-28.67</v>
      </c>
      <c r="BO205" s="8">
        <v>0</v>
      </c>
      <c r="BP205" s="7">
        <v>772.31</v>
      </c>
      <c r="BQ205" s="7">
        <v>0</v>
      </c>
      <c r="BR205" s="6">
        <v>1942.52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488</v>
      </c>
      <c r="CI205" s="9">
        <f t="shared" si="39"/>
        <v>1.88</v>
      </c>
      <c r="CJ205" s="8">
        <v>51</v>
      </c>
      <c r="CK205" s="7">
        <v>175</v>
      </c>
      <c r="CL205" s="7">
        <v>55</v>
      </c>
      <c r="CM205" s="6">
        <v>206</v>
      </c>
      <c r="CN205" s="11">
        <v>121</v>
      </c>
      <c r="CO205" s="10">
        <v>120915.8</v>
      </c>
      <c r="CP205" s="9">
        <f t="shared" si="40"/>
        <v>-0.47</v>
      </c>
      <c r="CQ205" s="8">
        <v>9395.5499999999993</v>
      </c>
      <c r="CR205" s="7">
        <v>42407.99</v>
      </c>
      <c r="CS205" s="7">
        <v>10577.11</v>
      </c>
      <c r="CT205" s="6">
        <v>58318.53</v>
      </c>
      <c r="CU205" s="5">
        <v>32047.5</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11" priority="1">
      <formula>MATCH(MAX(A:A)+1,A:A, 1)-2&lt;=ROW($A1)=TRUE</formula>
    </cfRule>
  </conditionalFormatting>
  <conditionalFormatting sqref="B206:CJ206">
    <cfRule type="expression" dxfId="10" priority="18">
      <formula>MATCH(MAX(B:B)+1,B:B, 1)-2&lt;=ROW($A207)=TRUE</formula>
    </cfRule>
  </conditionalFormatting>
  <conditionalFormatting sqref="B207:CJ207">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5" si="28">IFERROR(ROUND((I151-I139)/I139*100,2),"")</f>
        <v>-0.05</v>
      </c>
      <c r="K151" s="22">
        <v>62774.7</v>
      </c>
      <c r="L151" s="21">
        <v>33773.74</v>
      </c>
      <c r="M151" s="21">
        <v>18320.759999999998</v>
      </c>
      <c r="N151" s="20">
        <v>3446.04</v>
      </c>
      <c r="O151" s="19">
        <v>15452.98</v>
      </c>
      <c r="P151" s="24">
        <v>706</v>
      </c>
      <c r="Q151" s="23">
        <f t="shared" ref="Q151:Q205" si="29">IFERROR(ROUND((P151-P139)/P139*100,2),"")</f>
        <v>-3.68</v>
      </c>
      <c r="R151" s="22">
        <v>321</v>
      </c>
      <c r="S151" s="21">
        <v>180</v>
      </c>
      <c r="T151" s="21">
        <v>180</v>
      </c>
      <c r="U151" s="20">
        <v>25</v>
      </c>
      <c r="V151" s="25">
        <v>0</v>
      </c>
      <c r="W151" s="24">
        <v>46710</v>
      </c>
      <c r="X151" s="23">
        <f t="shared" ref="X151:X205" si="30">IFERROR(ROUND((W151-W139)/W139*100,2),"")</f>
        <v>-4.1399999999999997</v>
      </c>
      <c r="Y151" s="22">
        <v>21254.03</v>
      </c>
      <c r="Z151" s="21">
        <v>11848.18</v>
      </c>
      <c r="AA151" s="21">
        <v>12320.35</v>
      </c>
      <c r="AB151" s="20">
        <v>1287.44</v>
      </c>
      <c r="AC151" s="19">
        <v>-472.17</v>
      </c>
      <c r="AD151" s="24">
        <v>27</v>
      </c>
      <c r="AE151" s="23">
        <f t="shared" ref="AE151:AE205" si="31">IFERROR(ROUND((AD151-AD139)/AD139*100,2),"")</f>
        <v>8</v>
      </c>
      <c r="AF151" s="22">
        <v>6</v>
      </c>
      <c r="AG151" s="21">
        <v>13</v>
      </c>
      <c r="AH151" s="21">
        <v>0</v>
      </c>
      <c r="AI151" s="20">
        <v>8</v>
      </c>
      <c r="AJ151" s="25">
        <v>13</v>
      </c>
      <c r="AK151" s="24">
        <v>12302.81</v>
      </c>
      <c r="AL151" s="23">
        <f t="shared" ref="AL151:AL205" si="32">IFERROR(ROUND((AK151-AK139)/AK139*100,2),"")</f>
        <v>-9.23</v>
      </c>
      <c r="AM151" s="22">
        <v>1961.55</v>
      </c>
      <c r="AN151" s="21">
        <v>5529.9</v>
      </c>
      <c r="AO151" s="21">
        <v>0</v>
      </c>
      <c r="AP151" s="20">
        <v>4811.3599999999997</v>
      </c>
      <c r="AQ151" s="19">
        <v>5529.9</v>
      </c>
      <c r="AR151" s="24">
        <v>43</v>
      </c>
      <c r="AS151" s="23">
        <f t="shared" ref="AS151:AS205" si="33">IFERROR(ROUND((AR151-AR139)/AR139*100,2),"")</f>
        <v>22.86</v>
      </c>
      <c r="AT151" s="22">
        <v>7</v>
      </c>
      <c r="AU151" s="21">
        <v>12</v>
      </c>
      <c r="AV151" s="21">
        <v>3</v>
      </c>
      <c r="AW151" s="20">
        <v>21</v>
      </c>
      <c r="AX151" s="25">
        <v>9</v>
      </c>
      <c r="AY151" s="24">
        <v>33325.93</v>
      </c>
      <c r="AZ151" s="23">
        <f t="shared" ref="AZ151:AZ205" si="34">IFERROR(ROUND((AY151-AY139)/AY139*100,2),"")</f>
        <v>76.66</v>
      </c>
      <c r="BA151" s="22">
        <v>1879.36</v>
      </c>
      <c r="BB151" s="21">
        <v>8426.4699999999993</v>
      </c>
      <c r="BC151" s="21">
        <v>600.19000000000005</v>
      </c>
      <c r="BD151" s="20">
        <v>22419.91</v>
      </c>
      <c r="BE151" s="19">
        <v>7826.28</v>
      </c>
      <c r="BF151" s="24">
        <v>15</v>
      </c>
      <c r="BG151" s="23">
        <f t="shared" ref="BG151:BG205" si="35">IFERROR(ROUND((BF151-BF139)/BF139*100,2),"")</f>
        <v>-11.76</v>
      </c>
      <c r="BH151" s="22">
        <v>2</v>
      </c>
      <c r="BI151" s="21">
        <v>9</v>
      </c>
      <c r="BJ151" s="21">
        <v>1</v>
      </c>
      <c r="BK151" s="20">
        <v>3</v>
      </c>
      <c r="BL151" s="25">
        <v>8</v>
      </c>
      <c r="BM151" s="24">
        <v>9421.77</v>
      </c>
      <c r="BN151" s="23">
        <f t="shared" ref="BN151:BN205" si="36">IFERROR(ROUND((BM151-BM139)/BM139*100,2),"")</f>
        <v>-23.53</v>
      </c>
      <c r="BO151" s="22">
        <v>585.59</v>
      </c>
      <c r="BP151" s="21">
        <v>5028.55</v>
      </c>
      <c r="BQ151" s="21">
        <v>166.45</v>
      </c>
      <c r="BR151" s="20">
        <v>3641.18</v>
      </c>
      <c r="BS151" s="19">
        <v>4862.1000000000004</v>
      </c>
      <c r="BT151" s="24">
        <v>12</v>
      </c>
      <c r="BU151" s="23">
        <f t="shared" ref="BU151:BU205" si="37">IFERROR(ROUND((BT151-BT139)/BT139*100,2),"")</f>
        <v>-29.41</v>
      </c>
      <c r="BV151" s="22">
        <v>2</v>
      </c>
      <c r="BW151" s="21">
        <v>8</v>
      </c>
      <c r="BX151" s="21">
        <v>1</v>
      </c>
      <c r="BY151" s="20">
        <v>1</v>
      </c>
      <c r="BZ151" s="25">
        <v>7</v>
      </c>
      <c r="CA151" s="24">
        <v>11519.2</v>
      </c>
      <c r="CB151" s="23">
        <f t="shared" ref="CB151:CB205" si="38">IFERROR(ROUND((CA151-CA139)/CA139*100,2),"")</f>
        <v>-55.32</v>
      </c>
      <c r="CC151" s="22">
        <v>465</v>
      </c>
      <c r="CD151" s="21">
        <v>10221.73</v>
      </c>
      <c r="CE151" s="21">
        <v>419.83</v>
      </c>
      <c r="CF151" s="20">
        <v>412.64</v>
      </c>
      <c r="CG151" s="19">
        <v>9801.9</v>
      </c>
      <c r="CH151" s="24">
        <v>142</v>
      </c>
      <c r="CI151" s="23">
        <f t="shared" ref="CI151:CI205" si="39">IFERROR(ROUND((CH151-CH139)/CH139*100,2),"")</f>
        <v>5.19</v>
      </c>
      <c r="CJ151" s="22">
        <v>25</v>
      </c>
      <c r="CK151" s="21">
        <v>66</v>
      </c>
      <c r="CL151" s="21">
        <v>21</v>
      </c>
      <c r="CM151" s="20">
        <v>30</v>
      </c>
      <c r="CN151" s="25">
        <v>45</v>
      </c>
      <c r="CO151" s="24">
        <v>67276.02</v>
      </c>
      <c r="CP151" s="23">
        <f t="shared" ref="CP151:CP205"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607</v>
      </c>
      <c r="C203" s="9">
        <f t="shared" si="41"/>
        <v>-1.78</v>
      </c>
      <c r="D203" s="8">
        <v>290</v>
      </c>
      <c r="E203" s="7">
        <v>203</v>
      </c>
      <c r="F203" s="7">
        <v>96</v>
      </c>
      <c r="G203" s="6">
        <v>18</v>
      </c>
      <c r="H203" s="11">
        <v>107</v>
      </c>
      <c r="I203" s="10">
        <v>121855.64</v>
      </c>
      <c r="J203" s="9">
        <f t="shared" si="28"/>
        <v>-3.93</v>
      </c>
      <c r="K203" s="8">
        <v>62901.35</v>
      </c>
      <c r="L203" s="7">
        <v>39068.230000000003</v>
      </c>
      <c r="M203" s="7">
        <v>16819.189999999999</v>
      </c>
      <c r="N203" s="6">
        <v>3066.87</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5</v>
      </c>
      <c r="BU203" s="9">
        <f t="shared" si="37"/>
        <v>-44.44</v>
      </c>
      <c r="BV203" s="8">
        <v>0</v>
      </c>
      <c r="BW203" s="7">
        <v>1</v>
      </c>
      <c r="BX203" s="7">
        <v>1</v>
      </c>
      <c r="BY203" s="6">
        <v>3</v>
      </c>
      <c r="BZ203" s="11">
        <v>0</v>
      </c>
      <c r="CA203" s="10">
        <v>2064.0100000000002</v>
      </c>
      <c r="CB203" s="9">
        <f t="shared" si="38"/>
        <v>-72.290000000000006</v>
      </c>
      <c r="CC203" s="8">
        <v>0</v>
      </c>
      <c r="CD203" s="7">
        <v>510.06</v>
      </c>
      <c r="CE203" s="7">
        <v>199.9</v>
      </c>
      <c r="CF203" s="6">
        <v>1354.05</v>
      </c>
      <c r="CG203" s="5">
        <v>310.16000000000003</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643</v>
      </c>
      <c r="C204" s="9">
        <f t="shared" si="41"/>
        <v>9.5399999999999991</v>
      </c>
      <c r="D204" s="8">
        <v>299</v>
      </c>
      <c r="E204" s="7">
        <v>206</v>
      </c>
      <c r="F204" s="7">
        <v>113</v>
      </c>
      <c r="G204" s="6">
        <v>25</v>
      </c>
      <c r="H204" s="11">
        <v>93</v>
      </c>
      <c r="I204" s="10">
        <v>124684.17</v>
      </c>
      <c r="J204" s="9">
        <f t="shared" si="28"/>
        <v>2.27</v>
      </c>
      <c r="K204" s="8">
        <v>58743.78</v>
      </c>
      <c r="L204" s="7">
        <v>41512.58</v>
      </c>
      <c r="M204" s="7">
        <v>20101.89</v>
      </c>
      <c r="N204" s="6">
        <v>4325.92</v>
      </c>
      <c r="O204" s="5">
        <v>21410.69</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18</v>
      </c>
      <c r="AS204" s="9">
        <f t="shared" si="33"/>
        <v>-10</v>
      </c>
      <c r="AT204" s="8">
        <v>6</v>
      </c>
      <c r="AU204" s="7">
        <v>3</v>
      </c>
      <c r="AV204" s="7">
        <v>1</v>
      </c>
      <c r="AW204" s="6">
        <v>8</v>
      </c>
      <c r="AX204" s="11">
        <v>2</v>
      </c>
      <c r="AY204" s="10">
        <v>11148.02</v>
      </c>
      <c r="AZ204" s="9">
        <f t="shared" si="34"/>
        <v>36.880000000000003</v>
      </c>
      <c r="BA204" s="8">
        <v>3944.43</v>
      </c>
      <c r="BB204" s="7">
        <v>3281.4</v>
      </c>
      <c r="BC204" s="7">
        <v>184</v>
      </c>
      <c r="BD204" s="6">
        <v>3738.19</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thickBot="1" x14ac:dyDescent="0.25">
      <c r="A205" s="137">
        <v>45444</v>
      </c>
      <c r="B205" s="10">
        <v>649</v>
      </c>
      <c r="C205" s="9">
        <f t="shared" si="41"/>
        <v>5.53</v>
      </c>
      <c r="D205" s="8">
        <v>279</v>
      </c>
      <c r="E205" s="7">
        <v>203</v>
      </c>
      <c r="F205" s="7">
        <v>134</v>
      </c>
      <c r="G205" s="6">
        <v>33</v>
      </c>
      <c r="H205" s="11">
        <v>69</v>
      </c>
      <c r="I205" s="10">
        <v>126695.09</v>
      </c>
      <c r="J205" s="9">
        <f t="shared" si="28"/>
        <v>3.22</v>
      </c>
      <c r="K205" s="8">
        <v>53342.74</v>
      </c>
      <c r="L205" s="7">
        <v>40015.39</v>
      </c>
      <c r="M205" s="7">
        <v>23835.3</v>
      </c>
      <c r="N205" s="6">
        <v>9501.66</v>
      </c>
      <c r="O205" s="5">
        <v>16180.09</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7" priority="1">
      <formula>MATCH(MAX(A:A)+1,A:A, 1)-2&lt;=ROW($A1)=TRUE</formula>
    </cfRule>
  </conditionalFormatting>
  <conditionalFormatting sqref="B206:CJ206">
    <cfRule type="expression" dxfId="6" priority="14">
      <formula>MATCH(MAX(B:B)+1,B:B, 1)-2&lt;=ROW($A207)=TRUE</formula>
    </cfRule>
  </conditionalFormatting>
  <conditionalFormatting sqref="B207:CJ207">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5" si="28">IFERROR(ROUND((I151-I139)/I139*100,2),"")</f>
        <v>-3.82</v>
      </c>
      <c r="K151" s="22">
        <v>73244.47</v>
      </c>
      <c r="L151" s="21">
        <v>62627.46</v>
      </c>
      <c r="M151" s="21">
        <v>24643.439999999999</v>
      </c>
      <c r="N151" s="20">
        <v>10182.89</v>
      </c>
      <c r="O151" s="19">
        <v>37984.019999999997</v>
      </c>
      <c r="P151" s="24">
        <v>1955</v>
      </c>
      <c r="Q151" s="23">
        <f t="shared" ref="Q151:Q205" si="29">IFERROR(ROUND((P151-P139)/P139*100,2),"")</f>
        <v>0.46</v>
      </c>
      <c r="R151" s="22">
        <v>768</v>
      </c>
      <c r="S151" s="21">
        <v>561</v>
      </c>
      <c r="T151" s="21">
        <v>523</v>
      </c>
      <c r="U151" s="20">
        <v>103</v>
      </c>
      <c r="V151" s="25">
        <v>38</v>
      </c>
      <c r="W151" s="24">
        <v>105083.27</v>
      </c>
      <c r="X151" s="23">
        <f t="shared" ref="X151:X205" si="30">IFERROR(ROUND((W151-W139)/W139*100,2),"")</f>
        <v>-2.91</v>
      </c>
      <c r="Y151" s="22">
        <v>43744.19</v>
      </c>
      <c r="Z151" s="21">
        <v>30063.97</v>
      </c>
      <c r="AA151" s="21">
        <v>25667.23</v>
      </c>
      <c r="AB151" s="20">
        <v>5607.88</v>
      </c>
      <c r="AC151" s="19">
        <v>4396.74</v>
      </c>
      <c r="AD151" s="24">
        <v>18</v>
      </c>
      <c r="AE151" s="23">
        <f t="shared" ref="AE151:AE205" si="31">IFERROR(ROUND((AD151-AD139)/AD139*100,2),"")</f>
        <v>-50</v>
      </c>
      <c r="AF151" s="22">
        <v>4</v>
      </c>
      <c r="AG151" s="21">
        <v>8</v>
      </c>
      <c r="AH151" s="21">
        <v>0</v>
      </c>
      <c r="AI151" s="20">
        <v>6</v>
      </c>
      <c r="AJ151" s="25">
        <v>8</v>
      </c>
      <c r="AK151" s="24">
        <v>7088.36</v>
      </c>
      <c r="AL151" s="23">
        <f t="shared" ref="AL151:AL205" si="32">IFERROR(ROUND((AK151-AK139)/AK139*100,2),"")</f>
        <v>-78.180000000000007</v>
      </c>
      <c r="AM151" s="22">
        <v>1119.73</v>
      </c>
      <c r="AN151" s="21">
        <v>1181.07</v>
      </c>
      <c r="AO151" s="21">
        <v>0</v>
      </c>
      <c r="AP151" s="20">
        <v>4787.5600000000004</v>
      </c>
      <c r="AQ151" s="19">
        <v>1181.07</v>
      </c>
      <c r="AR151" s="24">
        <v>59</v>
      </c>
      <c r="AS151" s="23">
        <f t="shared" ref="AS151:AS205" si="33">IFERROR(ROUND((AR151-AR139)/AR139*100,2),"")</f>
        <v>-4.84</v>
      </c>
      <c r="AT151" s="22">
        <v>2</v>
      </c>
      <c r="AU151" s="21">
        <v>15</v>
      </c>
      <c r="AV151" s="21">
        <v>5</v>
      </c>
      <c r="AW151" s="20">
        <v>37</v>
      </c>
      <c r="AX151" s="25">
        <v>10</v>
      </c>
      <c r="AY151" s="24">
        <v>34913.53</v>
      </c>
      <c r="AZ151" s="23">
        <f t="shared" ref="AZ151:AZ205" si="34">IFERROR(ROUND((AY151-AY139)/AY139*100,2),"")</f>
        <v>13.52</v>
      </c>
      <c r="BA151" s="22">
        <v>545.19000000000005</v>
      </c>
      <c r="BB151" s="21">
        <v>4401.7</v>
      </c>
      <c r="BC151" s="21">
        <v>1704.67</v>
      </c>
      <c r="BD151" s="20">
        <v>28261.97</v>
      </c>
      <c r="BE151" s="19">
        <v>2697.03</v>
      </c>
      <c r="BF151" s="24">
        <v>25</v>
      </c>
      <c r="BG151" s="23">
        <f t="shared" ref="BG151:BG205" si="35">IFERROR(ROUND((BF151-BF139)/BF139*100,2),"")</f>
        <v>0</v>
      </c>
      <c r="BH151" s="22">
        <v>3</v>
      </c>
      <c r="BI151" s="21">
        <v>9</v>
      </c>
      <c r="BJ151" s="21">
        <v>5</v>
      </c>
      <c r="BK151" s="20">
        <v>8</v>
      </c>
      <c r="BL151" s="25">
        <v>4</v>
      </c>
      <c r="BM151" s="24">
        <v>11055.17</v>
      </c>
      <c r="BN151" s="23">
        <f t="shared" ref="BN151:BN205" si="36">IFERROR(ROUND((BM151-BM139)/BM139*100,2),"")</f>
        <v>-50.04</v>
      </c>
      <c r="BO151" s="22">
        <v>263.93</v>
      </c>
      <c r="BP151" s="21">
        <v>5246.86</v>
      </c>
      <c r="BQ151" s="21">
        <v>1846.14</v>
      </c>
      <c r="BR151" s="20">
        <v>3698.24</v>
      </c>
      <c r="BS151" s="19">
        <v>3400.72</v>
      </c>
      <c r="BT151" s="24">
        <v>9</v>
      </c>
      <c r="BU151" s="23">
        <f t="shared" ref="BU151:BU205" si="37">IFERROR(ROUND((BT151-BT139)/BT139*100,2),"")</f>
        <v>50</v>
      </c>
      <c r="BV151" s="22">
        <v>1</v>
      </c>
      <c r="BW151" s="21">
        <v>4</v>
      </c>
      <c r="BX151" s="21">
        <v>1</v>
      </c>
      <c r="BY151" s="20">
        <v>3</v>
      </c>
      <c r="BZ151" s="25">
        <v>3</v>
      </c>
      <c r="CA151" s="24">
        <v>15096.27</v>
      </c>
      <c r="CB151" s="23">
        <f t="shared" ref="CB151:CB205" si="38">IFERROR(ROUND((CA151-CA139)/CA139*100,2),"")</f>
        <v>126.43</v>
      </c>
      <c r="CC151" s="22">
        <v>686.81</v>
      </c>
      <c r="CD151" s="21">
        <v>6773.48</v>
      </c>
      <c r="CE151" s="21">
        <v>219.76</v>
      </c>
      <c r="CF151" s="20">
        <v>7416.22</v>
      </c>
      <c r="CG151" s="19">
        <v>6553.72</v>
      </c>
      <c r="CH151" s="24">
        <v>219</v>
      </c>
      <c r="CI151" s="23">
        <f t="shared" ref="CI151:CI205" si="39">IFERROR(ROUND((CH151-CH139)/CH139*100,2),"")</f>
        <v>-7.2</v>
      </c>
      <c r="CJ151" s="22">
        <v>20</v>
      </c>
      <c r="CK151" s="21">
        <v>106</v>
      </c>
      <c r="CL151" s="21">
        <v>10</v>
      </c>
      <c r="CM151" s="20">
        <v>83</v>
      </c>
      <c r="CN151" s="25">
        <v>96</v>
      </c>
      <c r="CO151" s="24">
        <v>71531.8</v>
      </c>
      <c r="CP151" s="23">
        <f t="shared" ref="CP151:CP205"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1477</v>
      </c>
      <c r="C203" s="9">
        <f t="shared" si="41"/>
        <v>9.49</v>
      </c>
      <c r="D203" s="8">
        <v>613</v>
      </c>
      <c r="E203" s="7">
        <v>534</v>
      </c>
      <c r="F203" s="7">
        <v>226</v>
      </c>
      <c r="G203" s="6">
        <v>104</v>
      </c>
      <c r="H203" s="11">
        <v>308</v>
      </c>
      <c r="I203" s="10">
        <v>169454.8</v>
      </c>
      <c r="J203" s="9">
        <f t="shared" si="28"/>
        <v>9.56</v>
      </c>
      <c r="K203" s="8">
        <v>68786.59</v>
      </c>
      <c r="L203" s="7">
        <v>68466.350000000006</v>
      </c>
      <c r="M203" s="7">
        <v>22038.95</v>
      </c>
      <c r="N203" s="6">
        <v>10162.91</v>
      </c>
      <c r="O203" s="5">
        <v>46427.4</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1453</v>
      </c>
      <c r="C204" s="9">
        <f t="shared" si="41"/>
        <v>7.31</v>
      </c>
      <c r="D204" s="8">
        <v>592</v>
      </c>
      <c r="E204" s="7">
        <v>557</v>
      </c>
      <c r="F204" s="7">
        <v>219</v>
      </c>
      <c r="G204" s="6">
        <v>85</v>
      </c>
      <c r="H204" s="11">
        <v>338</v>
      </c>
      <c r="I204" s="10">
        <v>171005.32</v>
      </c>
      <c r="J204" s="9">
        <f t="shared" si="28"/>
        <v>9.19</v>
      </c>
      <c r="K204" s="8">
        <v>66962.34</v>
      </c>
      <c r="L204" s="7">
        <v>65937.7</v>
      </c>
      <c r="M204" s="7">
        <v>25004.63</v>
      </c>
      <c r="N204" s="6">
        <v>13100.65</v>
      </c>
      <c r="O204" s="5">
        <v>40933.07</v>
      </c>
      <c r="P204" s="10">
        <v>2532</v>
      </c>
      <c r="Q204" s="9">
        <f t="shared" si="29"/>
        <v>12.28</v>
      </c>
      <c r="R204" s="8">
        <v>1023</v>
      </c>
      <c r="S204" s="7">
        <v>675</v>
      </c>
      <c r="T204" s="7">
        <v>714</v>
      </c>
      <c r="U204" s="6">
        <v>120</v>
      </c>
      <c r="V204" s="11">
        <v>-39</v>
      </c>
      <c r="W204" s="10">
        <v>126985.45</v>
      </c>
      <c r="X204" s="9">
        <f t="shared" si="30"/>
        <v>12.76</v>
      </c>
      <c r="Y204" s="8">
        <v>48108.17</v>
      </c>
      <c r="Z204" s="7">
        <v>36999.61</v>
      </c>
      <c r="AA204" s="7">
        <v>35888.22</v>
      </c>
      <c r="AB204" s="6">
        <v>5989.45</v>
      </c>
      <c r="AC204" s="5">
        <v>1111.3900000000001</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thickBot="1" x14ac:dyDescent="0.25">
      <c r="A205" s="137">
        <v>45444</v>
      </c>
      <c r="B205" s="10">
        <v>1618</v>
      </c>
      <c r="C205" s="9">
        <f t="shared" si="41"/>
        <v>0.75</v>
      </c>
      <c r="D205" s="8">
        <v>678</v>
      </c>
      <c r="E205" s="7">
        <v>581</v>
      </c>
      <c r="F205" s="7">
        <v>263</v>
      </c>
      <c r="G205" s="6">
        <v>96</v>
      </c>
      <c r="H205" s="11">
        <v>318</v>
      </c>
      <c r="I205" s="10">
        <v>178075.89</v>
      </c>
      <c r="J205" s="9">
        <f t="shared" si="28"/>
        <v>-2.0499999999999998</v>
      </c>
      <c r="K205" s="8">
        <v>72170.8</v>
      </c>
      <c r="L205" s="7">
        <v>65796.39</v>
      </c>
      <c r="M205" s="7">
        <v>30069.18</v>
      </c>
      <c r="N205" s="6">
        <v>10039.52</v>
      </c>
      <c r="O205" s="5">
        <v>35727.21</v>
      </c>
      <c r="P205" s="10">
        <v>2647</v>
      </c>
      <c r="Q205" s="9">
        <f t="shared" si="29"/>
        <v>3.76</v>
      </c>
      <c r="R205" s="8">
        <v>1122</v>
      </c>
      <c r="S205" s="7">
        <v>760</v>
      </c>
      <c r="T205" s="7">
        <v>637</v>
      </c>
      <c r="U205" s="6">
        <v>128</v>
      </c>
      <c r="V205" s="11">
        <v>123</v>
      </c>
      <c r="W205" s="10">
        <v>130246.84</v>
      </c>
      <c r="X205" s="9">
        <f t="shared" si="30"/>
        <v>2.27</v>
      </c>
      <c r="Y205" s="8">
        <v>52869.760000000002</v>
      </c>
      <c r="Z205" s="7">
        <v>39335.08</v>
      </c>
      <c r="AA205" s="7">
        <v>31260.18</v>
      </c>
      <c r="AB205" s="6">
        <v>6781.82</v>
      </c>
      <c r="AC205" s="5">
        <v>8074.9</v>
      </c>
      <c r="AD205" s="10">
        <v>26</v>
      </c>
      <c r="AE205" s="9">
        <f t="shared" si="31"/>
        <v>-10.34</v>
      </c>
      <c r="AF205" s="8">
        <v>1</v>
      </c>
      <c r="AG205" s="7">
        <v>9</v>
      </c>
      <c r="AH205" s="7">
        <v>4</v>
      </c>
      <c r="AI205" s="6">
        <v>12</v>
      </c>
      <c r="AJ205" s="11">
        <v>5</v>
      </c>
      <c r="AK205" s="10">
        <v>12299.15</v>
      </c>
      <c r="AL205" s="9">
        <f t="shared" si="32"/>
        <v>-43.88</v>
      </c>
      <c r="AM205" s="8">
        <v>108.02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16</v>
      </c>
      <c r="BG205" s="9">
        <f t="shared" si="35"/>
        <v>-5.88</v>
      </c>
      <c r="BH205" s="8">
        <v>2</v>
      </c>
      <c r="BI205" s="7">
        <v>9</v>
      </c>
      <c r="BJ205" s="7">
        <v>1</v>
      </c>
      <c r="BK205" s="6">
        <v>4</v>
      </c>
      <c r="BL205" s="11">
        <v>8</v>
      </c>
      <c r="BM205" s="10">
        <v>9463.91</v>
      </c>
      <c r="BN205" s="9">
        <f t="shared" si="36"/>
        <v>-38.380000000000003</v>
      </c>
      <c r="BO205" s="8">
        <v>269.24</v>
      </c>
      <c r="BP205" s="7">
        <v>4518.6099999999997</v>
      </c>
      <c r="BQ205" s="7">
        <v>1433.45</v>
      </c>
      <c r="BR205" s="6">
        <v>3242.61</v>
      </c>
      <c r="BS205" s="5">
        <v>3085.16</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291</v>
      </c>
      <c r="CI205" s="9">
        <f t="shared" si="39"/>
        <v>15.94</v>
      </c>
      <c r="CJ205" s="8">
        <v>12</v>
      </c>
      <c r="CK205" s="7">
        <v>101</v>
      </c>
      <c r="CL205" s="7">
        <v>30</v>
      </c>
      <c r="CM205" s="6">
        <v>147</v>
      </c>
      <c r="CN205" s="11">
        <v>72</v>
      </c>
      <c r="CO205" s="10">
        <v>101781.17</v>
      </c>
      <c r="CP205" s="9">
        <f t="shared" si="40"/>
        <v>16.04</v>
      </c>
      <c r="CQ205" s="8">
        <v>2061.31</v>
      </c>
      <c r="CR205" s="7">
        <v>38386.769999999997</v>
      </c>
      <c r="CS205" s="7">
        <v>8801.23</v>
      </c>
      <c r="CT205" s="6">
        <v>52213.05</v>
      </c>
      <c r="CU205" s="5">
        <v>29904.35</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3" priority="1">
      <formula>MATCH(MAX(A:A)+1,A:A, 1)-2&lt;=ROW($A1)=TRUE</formula>
    </cfRule>
  </conditionalFormatting>
  <conditionalFormatting sqref="B206:CJ206">
    <cfRule type="expression" dxfId="2" priority="10">
      <formula>MATCH(MAX(B:B)+1,B:B, 1)-2&lt;=ROW($A207)=TRUE</formula>
    </cfRule>
  </conditionalFormatting>
  <conditionalFormatting sqref="B207:CJ207">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5" si="28">IFERROR(ROUND((I151-I139)/I139*100,2),"")</f>
        <v>3.8</v>
      </c>
      <c r="K151" s="22">
        <v>275301.53000000003</v>
      </c>
      <c r="L151" s="21">
        <v>117284.19</v>
      </c>
      <c r="M151" s="21">
        <v>58418.400000000001</v>
      </c>
      <c r="N151" s="20">
        <v>5745.65</v>
      </c>
      <c r="O151" s="19">
        <v>59196.37</v>
      </c>
      <c r="P151" s="24">
        <v>436</v>
      </c>
      <c r="Q151" s="23">
        <f t="shared" ref="Q151:Q205" si="29">IFERROR(ROUND((P151-P139)/P139*100,2),"")</f>
        <v>5.0599999999999996</v>
      </c>
      <c r="R151" s="22">
        <v>202</v>
      </c>
      <c r="S151" s="21">
        <v>123</v>
      </c>
      <c r="T151" s="21">
        <v>93</v>
      </c>
      <c r="U151" s="20">
        <v>18</v>
      </c>
      <c r="V151" s="25">
        <v>30</v>
      </c>
      <c r="W151" s="24">
        <v>29593.89</v>
      </c>
      <c r="X151" s="23">
        <f t="shared" ref="X151:X205" si="30">IFERROR(ROUND((W151-W139)/W139*100,2),"")</f>
        <v>3.84</v>
      </c>
      <c r="Y151" s="22">
        <v>13951.76</v>
      </c>
      <c r="Z151" s="21">
        <v>8486.56</v>
      </c>
      <c r="AA151" s="21">
        <v>6200.8</v>
      </c>
      <c r="AB151" s="20">
        <v>954.77</v>
      </c>
      <c r="AC151" s="19">
        <v>2285.7600000000002</v>
      </c>
      <c r="AD151" s="24">
        <v>34</v>
      </c>
      <c r="AE151" s="23">
        <f t="shared" ref="AE151:AE205" si="31">IFERROR(ROUND((AD151-AD139)/AD139*100,2),"")</f>
        <v>13.33</v>
      </c>
      <c r="AF151" s="22">
        <v>7</v>
      </c>
      <c r="AG151" s="21">
        <v>10</v>
      </c>
      <c r="AH151" s="21">
        <v>3</v>
      </c>
      <c r="AI151" s="20">
        <v>14</v>
      </c>
      <c r="AJ151" s="25">
        <v>7</v>
      </c>
      <c r="AK151" s="24">
        <v>20169.919999999998</v>
      </c>
      <c r="AL151" s="23">
        <f t="shared" ref="AL151:AL205" si="32">IFERROR(ROUND((AK151-AK139)/AK139*100,2),"")</f>
        <v>-19.46</v>
      </c>
      <c r="AM151" s="22">
        <v>5397.73</v>
      </c>
      <c r="AN151" s="21">
        <v>4736.29</v>
      </c>
      <c r="AO151" s="21">
        <v>2590.6799999999998</v>
      </c>
      <c r="AP151" s="20">
        <v>7445.22</v>
      </c>
      <c r="AQ151" s="19">
        <v>2145.61</v>
      </c>
      <c r="AR151" s="24">
        <v>36</v>
      </c>
      <c r="AS151" s="23">
        <f t="shared" ref="AS151:AS205" si="33">IFERROR(ROUND((AR151-AR139)/AR139*100,2),"")</f>
        <v>20</v>
      </c>
      <c r="AT151" s="22">
        <v>3</v>
      </c>
      <c r="AU151" s="21">
        <v>9</v>
      </c>
      <c r="AV151" s="21">
        <v>2</v>
      </c>
      <c r="AW151" s="20">
        <v>22</v>
      </c>
      <c r="AX151" s="25">
        <v>7</v>
      </c>
      <c r="AY151" s="24">
        <v>45400.95</v>
      </c>
      <c r="AZ151" s="23">
        <f t="shared" ref="AZ151:AZ205" si="34">IFERROR(ROUND((AY151-AY139)/AY139*100,2),"")</f>
        <v>-68.459999999999994</v>
      </c>
      <c r="BA151" s="22">
        <v>1600.48</v>
      </c>
      <c r="BB151" s="21">
        <v>4925.42</v>
      </c>
      <c r="BC151" s="21">
        <v>418.35</v>
      </c>
      <c r="BD151" s="20">
        <v>38456.699999999997</v>
      </c>
      <c r="BE151" s="19">
        <v>4507.07</v>
      </c>
      <c r="BF151" s="24">
        <v>19</v>
      </c>
      <c r="BG151" s="23">
        <f t="shared" ref="BG151:BG205" si="35">IFERROR(ROUND((BF151-BF139)/BF139*100,2),"")</f>
        <v>11.76</v>
      </c>
      <c r="BH151" s="22">
        <v>2</v>
      </c>
      <c r="BI151" s="21">
        <v>8</v>
      </c>
      <c r="BJ151" s="21">
        <v>3</v>
      </c>
      <c r="BK151" s="20">
        <v>6</v>
      </c>
      <c r="BL151" s="25">
        <v>5</v>
      </c>
      <c r="BM151" s="24">
        <v>54710.559999999998</v>
      </c>
      <c r="BN151" s="23">
        <f t="shared" ref="BN151:BN205" si="36">IFERROR(ROUND((BM151-BM139)/BM139*100,2),"")</f>
        <v>26.94</v>
      </c>
      <c r="BO151" s="22">
        <v>2198.2600000000002</v>
      </c>
      <c r="BP151" s="21">
        <v>24300.57</v>
      </c>
      <c r="BQ151" s="21">
        <v>11124.82</v>
      </c>
      <c r="BR151" s="20">
        <v>17086.91</v>
      </c>
      <c r="BS151" s="19">
        <v>13175.75</v>
      </c>
      <c r="BT151" s="24">
        <v>11</v>
      </c>
      <c r="BU151" s="23">
        <f t="shared" ref="BU151:BU205" si="37">IFERROR(ROUND((BT151-BT139)/BT139*100,2),"")</f>
        <v>37.5</v>
      </c>
      <c r="BV151" s="22">
        <v>1</v>
      </c>
      <c r="BW151" s="21">
        <v>5</v>
      </c>
      <c r="BX151" s="21">
        <v>0</v>
      </c>
      <c r="BY151" s="20">
        <v>5</v>
      </c>
      <c r="BZ151" s="25">
        <v>5</v>
      </c>
      <c r="CA151" s="24">
        <v>42013.07</v>
      </c>
      <c r="CB151" s="23">
        <f t="shared" ref="CB151:CB205" si="38">IFERROR(ROUND((CA151-CA139)/CA139*100,2),"")</f>
        <v>35.01</v>
      </c>
      <c r="CC151" s="22">
        <v>775.55</v>
      </c>
      <c r="CD151" s="21">
        <v>5495.76</v>
      </c>
      <c r="CE151" s="21">
        <v>0</v>
      </c>
      <c r="CF151" s="20">
        <v>35741.760000000002</v>
      </c>
      <c r="CG151" s="19">
        <v>5495.76</v>
      </c>
      <c r="CH151" s="24">
        <v>250</v>
      </c>
      <c r="CI151" s="23">
        <f t="shared" ref="CI151:CI205" si="39">IFERROR(ROUND((CH151-CH139)/CH139*100,2),"")</f>
        <v>-3.85</v>
      </c>
      <c r="CJ151" s="22">
        <v>68</v>
      </c>
      <c r="CK151" s="21">
        <v>121</v>
      </c>
      <c r="CL151" s="21">
        <v>22</v>
      </c>
      <c r="CM151" s="20">
        <v>39</v>
      </c>
      <c r="CN151" s="25">
        <v>99</v>
      </c>
      <c r="CO151" s="24">
        <v>119575.1</v>
      </c>
      <c r="CP151" s="23">
        <f t="shared" ref="CP151:CP205"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1126</v>
      </c>
      <c r="C203" s="9">
        <f t="shared" si="41"/>
        <v>16.2</v>
      </c>
      <c r="D203" s="8">
        <v>575</v>
      </c>
      <c r="E203" s="7">
        <v>275</v>
      </c>
      <c r="F203" s="7">
        <v>237</v>
      </c>
      <c r="G203" s="6">
        <v>35</v>
      </c>
      <c r="H203" s="11">
        <v>38</v>
      </c>
      <c r="I203" s="10">
        <v>460783.98</v>
      </c>
      <c r="J203" s="9">
        <f t="shared" si="28"/>
        <v>29.93</v>
      </c>
      <c r="K203" s="8">
        <v>210876.6</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1143</v>
      </c>
      <c r="C204" s="9">
        <f t="shared" si="41"/>
        <v>13.51</v>
      </c>
      <c r="D204" s="8">
        <v>563</v>
      </c>
      <c r="E204" s="7">
        <v>338</v>
      </c>
      <c r="F204" s="7">
        <v>210</v>
      </c>
      <c r="G204" s="6">
        <v>32</v>
      </c>
      <c r="H204" s="11">
        <v>128</v>
      </c>
      <c r="I204" s="10">
        <v>414760.24</v>
      </c>
      <c r="J204" s="9">
        <f t="shared" si="28"/>
        <v>11.88</v>
      </c>
      <c r="K204" s="8">
        <v>213240.99</v>
      </c>
      <c r="L204" s="7">
        <v>135428.09</v>
      </c>
      <c r="M204" s="7">
        <v>55516.09</v>
      </c>
      <c r="N204" s="6">
        <v>10575.07</v>
      </c>
      <c r="O204" s="5">
        <v>79912</v>
      </c>
      <c r="P204" s="10">
        <v>483</v>
      </c>
      <c r="Q204" s="9">
        <f t="shared" si="29"/>
        <v>10.27</v>
      </c>
      <c r="R204" s="8">
        <v>219</v>
      </c>
      <c r="S204" s="7">
        <v>118</v>
      </c>
      <c r="T204" s="7">
        <v>131</v>
      </c>
      <c r="U204" s="6">
        <v>15</v>
      </c>
      <c r="V204" s="11">
        <v>-13</v>
      </c>
      <c r="W204" s="10">
        <v>33356.480000000003</v>
      </c>
      <c r="X204" s="9">
        <f t="shared" si="30"/>
        <v>10.56</v>
      </c>
      <c r="Y204" s="8">
        <v>15599.47</v>
      </c>
      <c r="Z204" s="7">
        <v>7912</v>
      </c>
      <c r="AA204" s="7">
        <v>9120.82</v>
      </c>
      <c r="AB204" s="6">
        <v>724.19</v>
      </c>
      <c r="AC204" s="5">
        <v>-1208.82</v>
      </c>
      <c r="AD204" s="10">
        <v>20</v>
      </c>
      <c r="AE204" s="9">
        <f t="shared" si="31"/>
        <v>25</v>
      </c>
      <c r="AF204" s="8">
        <v>4</v>
      </c>
      <c r="AG204" s="7">
        <v>9</v>
      </c>
      <c r="AH204" s="7">
        <v>0</v>
      </c>
      <c r="AI204" s="6">
        <v>7</v>
      </c>
      <c r="AJ204" s="11">
        <v>9</v>
      </c>
      <c r="AK204" s="10">
        <v>19348.48</v>
      </c>
      <c r="AL204" s="9">
        <f t="shared" si="32"/>
        <v>81.47</v>
      </c>
      <c r="AM204" s="8">
        <v>1298.02</v>
      </c>
      <c r="AN204" s="7">
        <v>4638.5</v>
      </c>
      <c r="AO204" s="7">
        <v>0</v>
      </c>
      <c r="AP204" s="6">
        <v>13411.96</v>
      </c>
      <c r="AQ204" s="5">
        <v>4638.5</v>
      </c>
      <c r="AR204" s="10">
        <v>25</v>
      </c>
      <c r="AS204" s="9">
        <f t="shared" si="33"/>
        <v>92.31</v>
      </c>
      <c r="AT204" s="8">
        <v>3</v>
      </c>
      <c r="AU204" s="7">
        <v>5</v>
      </c>
      <c r="AV204" s="7">
        <v>5</v>
      </c>
      <c r="AW204" s="6">
        <v>12</v>
      </c>
      <c r="AX204" s="11">
        <v>0</v>
      </c>
      <c r="AY204" s="10">
        <v>45908.58</v>
      </c>
      <c r="AZ204" s="9">
        <f t="shared" si="34"/>
        <v>230.45</v>
      </c>
      <c r="BA204" s="8">
        <v>1403.47</v>
      </c>
      <c r="BB204" s="7">
        <v>7327.35</v>
      </c>
      <c r="BC204" s="7">
        <v>3034.49</v>
      </c>
      <c r="BD204" s="6">
        <v>34143.269999999997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thickBot="1" x14ac:dyDescent="0.25">
      <c r="A205" s="137">
        <v>45444</v>
      </c>
      <c r="B205" s="10">
        <v>1221</v>
      </c>
      <c r="C205" s="9">
        <f t="shared" si="41"/>
        <v>-1.85</v>
      </c>
      <c r="D205" s="8">
        <v>603</v>
      </c>
      <c r="E205" s="7">
        <v>338</v>
      </c>
      <c r="F205" s="7">
        <v>236</v>
      </c>
      <c r="G205" s="6">
        <v>43</v>
      </c>
      <c r="H205" s="11">
        <v>103</v>
      </c>
      <c r="I205" s="10">
        <v>502579.56</v>
      </c>
      <c r="J205" s="9">
        <f t="shared" si="28"/>
        <v>12.08</v>
      </c>
      <c r="K205" s="8">
        <v>300485.96999999997</v>
      </c>
      <c r="L205" s="7">
        <v>110246.22</v>
      </c>
      <c r="M205" s="7">
        <v>61420.25</v>
      </c>
      <c r="N205" s="6">
        <v>27933.77</v>
      </c>
      <c r="O205" s="5">
        <v>51319.32</v>
      </c>
      <c r="P205" s="10">
        <v>475</v>
      </c>
      <c r="Q205" s="9">
        <f t="shared" si="29"/>
        <v>2.81</v>
      </c>
      <c r="R205" s="8">
        <v>196</v>
      </c>
      <c r="S205" s="7">
        <v>139</v>
      </c>
      <c r="T205" s="7">
        <v>123</v>
      </c>
      <c r="U205" s="6">
        <v>17</v>
      </c>
      <c r="V205" s="11">
        <v>16</v>
      </c>
      <c r="W205" s="10">
        <v>32571.51</v>
      </c>
      <c r="X205" s="9">
        <f t="shared" si="30"/>
        <v>3.66</v>
      </c>
      <c r="Y205" s="8">
        <v>13558.93</v>
      </c>
      <c r="Z205" s="7">
        <v>9275.39</v>
      </c>
      <c r="AA205" s="7">
        <v>8738.59</v>
      </c>
      <c r="AB205" s="6">
        <v>998.6</v>
      </c>
      <c r="AC205" s="5">
        <v>536.79999999999995</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13</v>
      </c>
      <c r="BG205" s="9">
        <f t="shared" si="35"/>
        <v>-13.33</v>
      </c>
      <c r="BH205" s="8">
        <v>1</v>
      </c>
      <c r="BI205" s="7">
        <v>6</v>
      </c>
      <c r="BJ205" s="7">
        <v>3</v>
      </c>
      <c r="BK205" s="6">
        <v>3</v>
      </c>
      <c r="BL205" s="11">
        <v>3</v>
      </c>
      <c r="BM205" s="10">
        <v>37554.85</v>
      </c>
      <c r="BN205" s="9">
        <f t="shared" si="36"/>
        <v>-33.57</v>
      </c>
      <c r="BO205" s="8">
        <v>720.35</v>
      </c>
      <c r="BP205" s="7">
        <v>5928.13</v>
      </c>
      <c r="BQ205" s="7">
        <v>8589.68</v>
      </c>
      <c r="BR205" s="6">
        <v>22316.69</v>
      </c>
      <c r="BS205" s="5">
        <v>-2661.55</v>
      </c>
      <c r="BT205" s="10">
        <v>12</v>
      </c>
      <c r="BU205" s="9">
        <f t="shared" si="37"/>
        <v>9.09</v>
      </c>
      <c r="BV205" s="8">
        <v>2</v>
      </c>
      <c r="BW205" s="7">
        <v>1</v>
      </c>
      <c r="BX205" s="7">
        <v>2</v>
      </c>
      <c r="BY205" s="6">
        <v>7</v>
      </c>
      <c r="BZ205" s="11">
        <v>-1</v>
      </c>
      <c r="CA205" s="10">
        <v>63119.81</v>
      </c>
      <c r="CB205" s="9">
        <f t="shared" si="38"/>
        <v>24.05</v>
      </c>
      <c r="CC205" s="8">
        <v>678.79</v>
      </c>
      <c r="CD205" s="7">
        <v>1243</v>
      </c>
      <c r="CE205" s="7">
        <v>1484.51</v>
      </c>
      <c r="CF205" s="6">
        <v>59713.51</v>
      </c>
      <c r="CG205" s="5">
        <v>-241.51</v>
      </c>
      <c r="CH205" s="10">
        <v>257</v>
      </c>
      <c r="CI205" s="9">
        <f t="shared" si="39"/>
        <v>1.98</v>
      </c>
      <c r="CJ205" s="8">
        <v>69</v>
      </c>
      <c r="CK205" s="7">
        <v>108</v>
      </c>
      <c r="CL205" s="7">
        <v>23</v>
      </c>
      <c r="CM205" s="6">
        <v>57</v>
      </c>
      <c r="CN205" s="11">
        <v>85</v>
      </c>
      <c r="CO205" s="10">
        <v>96222.96</v>
      </c>
      <c r="CP205" s="9">
        <f t="shared" si="40"/>
        <v>-10.25</v>
      </c>
      <c r="CQ205" s="8">
        <v>21809.97</v>
      </c>
      <c r="CR205" s="7">
        <v>41247.730000000003</v>
      </c>
      <c r="CS205" s="7">
        <v>8442.74</v>
      </c>
      <c r="CT205" s="6">
        <v>24722.52</v>
      </c>
      <c r="CU205" s="5">
        <v>32804.99</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2 A23:B23 D23:CJ23 A24:CJ205 A208:CJ1048576">
    <cfRule type="expression" dxfId="61" priority="3">
      <formula>MATCH(MAX(XFD:XFD)+1,XFD:XFD, 1)-2&lt;=ROW($A1)=TRUE</formula>
    </cfRule>
  </conditionalFormatting>
  <conditionalFormatting sqref="B206:CJ206">
    <cfRule type="expression" dxfId="60" priority="69">
      <formula>MATCH(MAX(A:A)+1,A:A, 1)-2&lt;=ROW($A207)=TRUE</formula>
    </cfRule>
  </conditionalFormatting>
  <conditionalFormatting sqref="B207:CJ207">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07">
    <cfRule type="expression" dxfId="56" priority="71">
      <formula>MATCH(MAX(XDZ:XFD)+1,XDZ:XFD, 1)-2&lt;=ROW($A207)=TRUE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5" si="28">IFERROR(ROUND((I151-I139)/I139*100,2),"")</f>
        <v>1.23</v>
      </c>
      <c r="K151" s="22">
        <v>306881.14</v>
      </c>
      <c r="L151" s="21">
        <v>134357.67000000001</v>
      </c>
      <c r="M151" s="21">
        <v>83938.75</v>
      </c>
      <c r="N151" s="20">
        <v>11267.94</v>
      </c>
      <c r="O151" s="19">
        <v>50772.09</v>
      </c>
      <c r="P151" s="24">
        <v>404</v>
      </c>
      <c r="Q151" s="23">
        <f t="shared" ref="Q151:Q205" si="29">IFERROR(ROUND((P151-P139)/P139*100,2),"")</f>
        <v>10.38</v>
      </c>
      <c r="R151" s="22">
        <v>216</v>
      </c>
      <c r="S151" s="21">
        <v>90</v>
      </c>
      <c r="T151" s="21">
        <v>88</v>
      </c>
      <c r="U151" s="20">
        <v>10</v>
      </c>
      <c r="V151" s="25">
        <v>2</v>
      </c>
      <c r="W151" s="24">
        <v>24812.28</v>
      </c>
      <c r="X151" s="23">
        <f t="shared" ref="X151:X205" si="30">IFERROR(ROUND((W151-W139)/W139*100,2),"")</f>
        <v>13.77</v>
      </c>
      <c r="Y151" s="22">
        <v>13622.68</v>
      </c>
      <c r="Z151" s="21">
        <v>5373.09</v>
      </c>
      <c r="AA151" s="21">
        <v>5374.19</v>
      </c>
      <c r="AB151" s="20">
        <v>442.32</v>
      </c>
      <c r="AC151" s="19">
        <v>-1.1000000000000001</v>
      </c>
      <c r="AD151" s="24">
        <v>55</v>
      </c>
      <c r="AE151" s="23">
        <f t="shared" ref="AE151:AE205" si="31">IFERROR(ROUND((AD151-AD139)/AD139*100,2),"")</f>
        <v>-3.51</v>
      </c>
      <c r="AF151" s="22">
        <v>8</v>
      </c>
      <c r="AG151" s="21">
        <v>24</v>
      </c>
      <c r="AH151" s="21">
        <v>6</v>
      </c>
      <c r="AI151" s="20">
        <v>17</v>
      </c>
      <c r="AJ151" s="25">
        <v>18</v>
      </c>
      <c r="AK151" s="24">
        <v>50442.23</v>
      </c>
      <c r="AL151" s="23">
        <f t="shared" ref="AL151:AL205" si="32">IFERROR(ROUND((AK151-AK139)/AK139*100,2),"")</f>
        <v>-2.86</v>
      </c>
      <c r="AM151" s="22">
        <v>2552.35</v>
      </c>
      <c r="AN151" s="21">
        <v>13833.54</v>
      </c>
      <c r="AO151" s="21">
        <v>3070.28</v>
      </c>
      <c r="AP151" s="20">
        <v>30986.06</v>
      </c>
      <c r="AQ151" s="19">
        <v>10763.26</v>
      </c>
      <c r="AR151" s="24">
        <v>71</v>
      </c>
      <c r="AS151" s="23">
        <f t="shared" ref="AS151:AS205" si="33">IFERROR(ROUND((AR151-AR139)/AR139*100,2),"")</f>
        <v>5.97</v>
      </c>
      <c r="AT151" s="22">
        <v>10</v>
      </c>
      <c r="AU151" s="21">
        <v>14</v>
      </c>
      <c r="AV151" s="21">
        <v>14</v>
      </c>
      <c r="AW151" s="20">
        <v>33</v>
      </c>
      <c r="AX151" s="25">
        <v>0</v>
      </c>
      <c r="AY151" s="24">
        <v>176771.94</v>
      </c>
      <c r="AZ151" s="23">
        <f t="shared" ref="AZ151:AZ205" si="34">IFERROR(ROUND((AY151-AY139)/AY139*100,2),"")</f>
        <v>146.77000000000001</v>
      </c>
      <c r="BA151" s="22">
        <v>2803.69</v>
      </c>
      <c r="BB151" s="21">
        <v>10945.5</v>
      </c>
      <c r="BC151" s="21">
        <v>13624.86</v>
      </c>
      <c r="BD151" s="20">
        <v>149397.89000000001</v>
      </c>
      <c r="BE151" s="19">
        <v>-2679.36</v>
      </c>
      <c r="BF151" s="24">
        <v>29</v>
      </c>
      <c r="BG151" s="23">
        <f t="shared" ref="BG151:BG205" si="35">IFERROR(ROUND((BF151-BF139)/BF139*100,2),"")</f>
        <v>31.82</v>
      </c>
      <c r="BH151" s="22">
        <v>10</v>
      </c>
      <c r="BI151" s="21">
        <v>10</v>
      </c>
      <c r="BJ151" s="21">
        <v>2</v>
      </c>
      <c r="BK151" s="20">
        <v>7</v>
      </c>
      <c r="BL151" s="25">
        <v>8</v>
      </c>
      <c r="BM151" s="24">
        <v>45040.36</v>
      </c>
      <c r="BN151" s="23">
        <f t="shared" ref="BN151:BN205" si="36">IFERROR(ROUND((BM151-BM139)/BM139*100,2),"")</f>
        <v>131.30000000000001</v>
      </c>
      <c r="BO151" s="22">
        <v>7662.48</v>
      </c>
      <c r="BP151" s="21">
        <v>18200.330000000002</v>
      </c>
      <c r="BQ151" s="21">
        <v>1095.1400000000001</v>
      </c>
      <c r="BR151" s="20">
        <v>18082.41</v>
      </c>
      <c r="BS151" s="19">
        <v>17105.189999999999</v>
      </c>
      <c r="BT151" s="24">
        <v>35</v>
      </c>
      <c r="BU151" s="23">
        <f t="shared" ref="BU151:BU205" si="37">IFERROR(ROUND((BT151-BT139)/BT139*100,2),"")</f>
        <v>16.670000000000002</v>
      </c>
      <c r="BV151" s="22">
        <v>6</v>
      </c>
      <c r="BW151" s="21">
        <v>9</v>
      </c>
      <c r="BX151" s="21">
        <v>5</v>
      </c>
      <c r="BY151" s="20">
        <v>14</v>
      </c>
      <c r="BZ151" s="25">
        <v>4</v>
      </c>
      <c r="CA151" s="24">
        <v>135822.32999999999</v>
      </c>
      <c r="CB151" s="23">
        <f t="shared" ref="CB151:CB205" si="38">IFERROR(ROUND((CA151-CA139)/CA139*100,2),"")</f>
        <v>50.55</v>
      </c>
      <c r="CC151" s="22">
        <v>4422.4399999999996</v>
      </c>
      <c r="CD151" s="21">
        <v>15723.16</v>
      </c>
      <c r="CE151" s="21">
        <v>3457.94</v>
      </c>
      <c r="CF151" s="20">
        <v>79745.789999999994</v>
      </c>
      <c r="CG151" s="19">
        <v>12265.22</v>
      </c>
      <c r="CH151" s="24">
        <v>212</v>
      </c>
      <c r="CI151" s="23">
        <f t="shared" ref="CI151:CI205" si="39">IFERROR(ROUND((CH151-CH139)/CH139*100,2),"")</f>
        <v>1.92</v>
      </c>
      <c r="CJ151" s="22">
        <v>53</v>
      </c>
      <c r="CK151" s="21">
        <v>109</v>
      </c>
      <c r="CL151" s="21">
        <v>18</v>
      </c>
      <c r="CM151" s="20">
        <v>32</v>
      </c>
      <c r="CN151" s="25">
        <v>91</v>
      </c>
      <c r="CO151" s="24">
        <v>116087.91</v>
      </c>
      <c r="CP151" s="23">
        <f t="shared" ref="CP151:CP205"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1436</v>
      </c>
      <c r="C203" s="9">
        <f t="shared" si="41"/>
        <v>16.18</v>
      </c>
      <c r="D203" s="8">
        <v>739</v>
      </c>
      <c r="E203" s="7">
        <v>397</v>
      </c>
      <c r="F203" s="7">
        <v>272</v>
      </c>
      <c r="G203" s="6">
        <v>23</v>
      </c>
      <c r="H203" s="11">
        <v>125</v>
      </c>
      <c r="I203" s="10">
        <v>478489.54</v>
      </c>
      <c r="J203" s="9">
        <f t="shared" si="28"/>
        <v>8.3000000000000007</v>
      </c>
      <c r="K203" s="8">
        <v>256359.2</v>
      </c>
      <c r="L203" s="7">
        <v>132963.57999999999</v>
      </c>
      <c r="M203" s="7">
        <v>81008.539999999994</v>
      </c>
      <c r="N203" s="6">
        <v>7039.91</v>
      </c>
      <c r="O203" s="5">
        <v>51955.040000000001</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202</v>
      </c>
      <c r="CI203" s="9">
        <f t="shared" si="39"/>
        <v>14.12</v>
      </c>
      <c r="CJ203" s="8">
        <v>40</v>
      </c>
      <c r="CK203" s="7">
        <v>90</v>
      </c>
      <c r="CL203" s="7">
        <v>28</v>
      </c>
      <c r="CM203" s="6">
        <v>43</v>
      </c>
      <c r="CN203" s="11">
        <v>63</v>
      </c>
      <c r="CO203" s="10">
        <v>102622.74</v>
      </c>
      <c r="CP203" s="9">
        <f t="shared" si="40"/>
        <v>15.49</v>
      </c>
      <c r="CQ203" s="8">
        <v>17536.93</v>
      </c>
      <c r="CR203" s="7">
        <v>46445.64</v>
      </c>
      <c r="CS203" s="7">
        <v>9915.5499999999993</v>
      </c>
      <c r="CT203" s="6">
        <v>28228.02</v>
      </c>
      <c r="CU203" s="5">
        <v>37026.69</v>
      </c>
    </row>
    <row r="204" spans="1:99" ht="25.5" customHeight="1" x14ac:dyDescent="0.2">
      <c r="A204" s="137">
        <v>45413</v>
      </c>
      <c r="B204" s="10">
        <v>1406</v>
      </c>
      <c r="C204" s="9">
        <f t="shared" si="41"/>
        <v>6.03</v>
      </c>
      <c r="D204" s="8">
        <v>653</v>
      </c>
      <c r="E204" s="7">
        <v>409</v>
      </c>
      <c r="F204" s="7">
        <v>306</v>
      </c>
      <c r="G204" s="6">
        <v>37</v>
      </c>
      <c r="H204" s="11">
        <v>103</v>
      </c>
      <c r="I204" s="10">
        <v>455762.4</v>
      </c>
      <c r="J204" s="9">
        <f t="shared" si="28"/>
        <v>3.38</v>
      </c>
      <c r="K204" s="8">
        <v>230369.25</v>
      </c>
      <c r="L204" s="7">
        <v>126603.99</v>
      </c>
      <c r="M204" s="7">
        <v>84434.85</v>
      </c>
      <c r="N204" s="6">
        <v>14132.49</v>
      </c>
      <c r="O204" s="5">
        <v>42169.14</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52</v>
      </c>
      <c r="AS204" s="9">
        <f t="shared" si="33"/>
        <v>4</v>
      </c>
      <c r="AT204" s="8">
        <v>7</v>
      </c>
      <c r="AU204" s="7">
        <v>14</v>
      </c>
      <c r="AV204" s="7">
        <v>10</v>
      </c>
      <c r="AW204" s="6">
        <v>21</v>
      </c>
      <c r="AX204" s="11">
        <v>4</v>
      </c>
      <c r="AY204" s="10">
        <v>67430</v>
      </c>
      <c r="AZ204" s="9">
        <f t="shared" si="34"/>
        <v>-11.61</v>
      </c>
      <c r="BA204" s="8">
        <v>13749.61</v>
      </c>
      <c r="BB204" s="7">
        <v>7833.31</v>
      </c>
      <c r="BC204" s="7">
        <v>12628.86</v>
      </c>
      <c r="BD204" s="6">
        <v>33218.22</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thickBot="1" x14ac:dyDescent="0.25">
      <c r="A205" s="137">
        <v>45444</v>
      </c>
      <c r="B205" s="10">
        <v>1540</v>
      </c>
      <c r="C205" s="9">
        <f t="shared" si="41"/>
        <v>-0.84</v>
      </c>
      <c r="D205" s="8">
        <v>719</v>
      </c>
      <c r="E205" s="7">
        <v>420</v>
      </c>
      <c r="F205" s="7">
        <v>344</v>
      </c>
      <c r="G205" s="6">
        <v>55</v>
      </c>
      <c r="H205" s="11">
        <v>76</v>
      </c>
      <c r="I205" s="10">
        <v>527502.12</v>
      </c>
      <c r="J205" s="9">
        <f t="shared" si="28"/>
        <v>-2.2999999999999998</v>
      </c>
      <c r="K205" s="8">
        <v>270078.09999999998</v>
      </c>
      <c r="L205" s="7">
        <v>139487.67999999999</v>
      </c>
      <c r="M205" s="7">
        <v>100767.11</v>
      </c>
      <c r="N205" s="6">
        <v>16747.57</v>
      </c>
      <c r="O205" s="5">
        <v>38720.57</v>
      </c>
      <c r="P205" s="10">
        <v>363</v>
      </c>
      <c r="Q205" s="9">
        <f t="shared" si="29"/>
        <v>-4.72</v>
      </c>
      <c r="R205" s="8">
        <v>165</v>
      </c>
      <c r="S205" s="7">
        <v>99</v>
      </c>
      <c r="T205" s="7">
        <v>91</v>
      </c>
      <c r="U205" s="6">
        <v>8</v>
      </c>
      <c r="V205" s="11">
        <v>8</v>
      </c>
      <c r="W205" s="10">
        <v>22195.05</v>
      </c>
      <c r="X205" s="9">
        <f t="shared" si="30"/>
        <v>-4.37</v>
      </c>
      <c r="Y205" s="8">
        <v>10139.27</v>
      </c>
      <c r="Z205" s="7">
        <v>6113.18</v>
      </c>
      <c r="AA205" s="7">
        <v>5467.45</v>
      </c>
      <c r="AB205" s="6">
        <v>475.15</v>
      </c>
      <c r="AC205" s="5">
        <v>645.73</v>
      </c>
      <c r="AD205" s="10">
        <v>45</v>
      </c>
      <c r="AE205" s="9">
        <f t="shared" si="31"/>
        <v>7.14</v>
      </c>
      <c r="AF205" s="8">
        <v>11</v>
      </c>
      <c r="AG205" s="7">
        <v>15</v>
      </c>
      <c r="AH205" s="7">
        <v>4</v>
      </c>
      <c r="AI205" s="6">
        <v>15</v>
      </c>
      <c r="AJ205" s="11">
        <v>11</v>
      </c>
      <c r="AK205" s="10">
        <v>600470.04</v>
      </c>
      <c r="AL205" s="9">
        <f t="shared" si="32"/>
        <v>1486.5</v>
      </c>
      <c r="AM205" s="8">
        <v>1574.19</v>
      </c>
      <c r="AN205" s="7">
        <v>10160.43</v>
      </c>
      <c r="AO205" s="7">
        <v>1587.34</v>
      </c>
      <c r="AP205" s="6">
        <v>587148.07999999996</v>
      </c>
      <c r="AQ205" s="5">
        <v>8573.09</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199</v>
      </c>
      <c r="CI205" s="9">
        <f t="shared" si="39"/>
        <v>-5.24</v>
      </c>
      <c r="CJ205" s="8">
        <v>44</v>
      </c>
      <c r="CK205" s="7">
        <v>77</v>
      </c>
      <c r="CL205" s="7">
        <v>25</v>
      </c>
      <c r="CM205" s="6">
        <v>53</v>
      </c>
      <c r="CN205" s="11">
        <v>52</v>
      </c>
      <c r="CO205" s="10">
        <v>108227.37</v>
      </c>
      <c r="CP205" s="9">
        <f t="shared" si="40"/>
        <v>4.8</v>
      </c>
      <c r="CQ205" s="8">
        <v>18096.990000000002</v>
      </c>
      <c r="CR205" s="7">
        <v>43548.77</v>
      </c>
      <c r="CS205" s="7">
        <v>13576.08</v>
      </c>
      <c r="CT205" s="6">
        <v>33005.53</v>
      </c>
      <c r="CU205" s="5">
        <v>29972.69</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55" priority="1">
      <formula>MATCH(MAX(A:A)+1,A:A, 1)-2&lt;=ROW($A1)=TRUE</formula>
    </cfRule>
  </conditionalFormatting>
  <conditionalFormatting sqref="B206:CJ206">
    <cfRule type="expression" dxfId="54" priority="62">
      <formula>MATCH(MAX(B:B)+1,B:B, 1)-2&lt;=ROW($A207)=TRUE</formula>
    </cfRule>
  </conditionalFormatting>
  <conditionalFormatting sqref="B207:CJ207">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5" si="28">IFERROR(ROUND((I151-I139)/I139*100,2),"")</f>
        <v>1.81</v>
      </c>
      <c r="K151" s="22">
        <v>520587.84</v>
      </c>
      <c r="L151" s="21">
        <v>334894.73</v>
      </c>
      <c r="M151" s="21">
        <v>188014.89</v>
      </c>
      <c r="N151" s="20">
        <v>36911.379999999997</v>
      </c>
      <c r="O151" s="19">
        <v>147873.87</v>
      </c>
      <c r="P151" s="24">
        <v>9838</v>
      </c>
      <c r="Q151" s="23">
        <f t="shared" ref="Q151:Q205" si="29">IFERROR(ROUND((P151-P139)/P139*100,2),"")</f>
        <v>2.2999999999999998</v>
      </c>
      <c r="R151" s="22">
        <v>4160</v>
      </c>
      <c r="S151" s="21">
        <v>2673</v>
      </c>
      <c r="T151" s="21">
        <v>2645</v>
      </c>
      <c r="U151" s="20">
        <v>360</v>
      </c>
      <c r="V151" s="25">
        <v>28</v>
      </c>
      <c r="W151" s="24">
        <v>472802.21</v>
      </c>
      <c r="X151" s="23">
        <f t="shared" ref="X151:X205" si="30">IFERROR(ROUND((W151-W139)/W139*100,2),"")</f>
        <v>0.28999999999999998</v>
      </c>
      <c r="Y151" s="22">
        <v>200448.7</v>
      </c>
      <c r="Z151" s="21">
        <v>126804.76</v>
      </c>
      <c r="AA151" s="21">
        <v>128605.53</v>
      </c>
      <c r="AB151" s="20">
        <v>16943.22</v>
      </c>
      <c r="AC151" s="19">
        <v>-1800.77</v>
      </c>
      <c r="AD151" s="24">
        <v>375</v>
      </c>
      <c r="AE151" s="23">
        <f t="shared" ref="AE151:AE205" si="31">IFERROR(ROUND((AD151-AD139)/AD139*100,2),"")</f>
        <v>6.84</v>
      </c>
      <c r="AF151" s="22">
        <v>86</v>
      </c>
      <c r="AG151" s="21">
        <v>122</v>
      </c>
      <c r="AH151" s="21">
        <v>37</v>
      </c>
      <c r="AI151" s="20">
        <v>127</v>
      </c>
      <c r="AJ151" s="25">
        <v>86</v>
      </c>
      <c r="AK151" s="24">
        <v>158449.91</v>
      </c>
      <c r="AL151" s="23">
        <f t="shared" ref="AL151:AL205" si="32">IFERROR(ROUND((AK151-AK139)/AK139*100,2),"")</f>
        <v>-28.78</v>
      </c>
      <c r="AM151" s="22">
        <v>32711.08</v>
      </c>
      <c r="AN151" s="21">
        <v>47258.25</v>
      </c>
      <c r="AO151" s="21">
        <v>12577.86</v>
      </c>
      <c r="AP151" s="20">
        <v>59776.39</v>
      </c>
      <c r="AQ151" s="19">
        <v>39763.54</v>
      </c>
      <c r="AR151" s="24">
        <v>203</v>
      </c>
      <c r="AS151" s="23">
        <f t="shared" ref="AS151:AS205" si="33">IFERROR(ROUND((AR151-AR139)/AR139*100,2),"")</f>
        <v>-16.8</v>
      </c>
      <c r="AT151" s="22">
        <v>19</v>
      </c>
      <c r="AU151" s="21">
        <v>66</v>
      </c>
      <c r="AV151" s="21">
        <v>11</v>
      </c>
      <c r="AW151" s="20">
        <v>106</v>
      </c>
      <c r="AX151" s="25">
        <v>54</v>
      </c>
      <c r="AY151" s="24">
        <v>105037.86</v>
      </c>
      <c r="AZ151" s="23">
        <f t="shared" ref="AZ151:AZ205" si="34">IFERROR(ROUND((AY151-AY139)/AY139*100,2),"")</f>
        <v>-48.4</v>
      </c>
      <c r="BA151" s="22">
        <v>4694.8100000000004</v>
      </c>
      <c r="BB151" s="21">
        <v>22738.84</v>
      </c>
      <c r="BC151" s="21">
        <v>2869.61</v>
      </c>
      <c r="BD151" s="20">
        <v>73106.28</v>
      </c>
      <c r="BE151" s="19">
        <v>18240.91</v>
      </c>
      <c r="BF151" s="24">
        <v>88</v>
      </c>
      <c r="BG151" s="23">
        <f t="shared" ref="BG151:BG205" si="35">IFERROR(ROUND((BF151-BF139)/BF139*100,2),"")</f>
        <v>-3.3</v>
      </c>
      <c r="BH151" s="22">
        <v>11</v>
      </c>
      <c r="BI151" s="21">
        <v>31</v>
      </c>
      <c r="BJ151" s="21">
        <v>6</v>
      </c>
      <c r="BK151" s="20">
        <v>40</v>
      </c>
      <c r="BL151" s="25">
        <v>25</v>
      </c>
      <c r="BM151" s="24">
        <v>111923.6</v>
      </c>
      <c r="BN151" s="23">
        <f t="shared" ref="BN151:BN205" si="36">IFERROR(ROUND((BM151-BM139)/BM139*100,2),"")</f>
        <v>36.42</v>
      </c>
      <c r="BO151" s="22">
        <v>3337.48</v>
      </c>
      <c r="BP151" s="21">
        <v>24844.69</v>
      </c>
      <c r="BQ151" s="21">
        <v>5108.46</v>
      </c>
      <c r="BR151" s="20">
        <v>78632.97</v>
      </c>
      <c r="BS151" s="19">
        <v>19736.23</v>
      </c>
      <c r="BT151" s="24">
        <v>78</v>
      </c>
      <c r="BU151" s="23">
        <f t="shared" ref="BU151:BU205" si="37">IFERROR(ROUND((BT151-BT139)/BT139*100,2),"")</f>
        <v>-17.89</v>
      </c>
      <c r="BV151" s="22">
        <v>8</v>
      </c>
      <c r="BW151" s="21">
        <v>25</v>
      </c>
      <c r="BX151" s="21">
        <v>8</v>
      </c>
      <c r="BY151" s="20">
        <v>36</v>
      </c>
      <c r="BZ151" s="25">
        <v>18</v>
      </c>
      <c r="CA151" s="24">
        <v>136322.88</v>
      </c>
      <c r="CB151" s="23">
        <f t="shared" ref="CB151:CB205" si="38">IFERROR(ROUND((CA151-CA139)/CA139*100,2),"")</f>
        <v>-39.93</v>
      </c>
      <c r="CC151" s="22">
        <v>4398.7299999999996</v>
      </c>
      <c r="CD151" s="21">
        <v>26546.45</v>
      </c>
      <c r="CE151" s="21">
        <v>5754.17</v>
      </c>
      <c r="CF151" s="20">
        <v>97461.53</v>
      </c>
      <c r="CG151" s="19">
        <v>22954.28</v>
      </c>
      <c r="CH151" s="24">
        <v>1056</v>
      </c>
      <c r="CI151" s="23">
        <f t="shared" ref="CI151:CI205" si="39">IFERROR(ROUND((CH151-CH139)/CH139*100,2),"")</f>
        <v>-5.63</v>
      </c>
      <c r="CJ151" s="22">
        <v>185</v>
      </c>
      <c r="CK151" s="21">
        <v>460</v>
      </c>
      <c r="CL151" s="21">
        <v>142</v>
      </c>
      <c r="CM151" s="20">
        <v>268</v>
      </c>
      <c r="CN151" s="25">
        <v>319</v>
      </c>
      <c r="CO151" s="24">
        <v>391645.26</v>
      </c>
      <c r="CP151" s="23">
        <f t="shared" ref="CP151:CP205"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5539</v>
      </c>
      <c r="C203" s="9">
        <f t="shared" si="41"/>
        <v>9.01</v>
      </c>
      <c r="D203" s="8">
        <v>2491</v>
      </c>
      <c r="E203" s="7">
        <v>1796</v>
      </c>
      <c r="F203" s="7">
        <v>984</v>
      </c>
      <c r="G203" s="6">
        <v>266</v>
      </c>
      <c r="H203" s="11">
        <v>814</v>
      </c>
      <c r="I203" s="10">
        <v>1177788.06</v>
      </c>
      <c r="J203" s="9">
        <f t="shared" si="28"/>
        <v>12.52</v>
      </c>
      <c r="K203" s="8">
        <v>518449.9</v>
      </c>
      <c r="L203" s="7">
        <v>378012.49</v>
      </c>
      <c r="M203" s="7">
        <v>190022.86</v>
      </c>
      <c r="N203" s="6">
        <v>90905.18</v>
      </c>
      <c r="O203" s="5">
        <v>188387.26</v>
      </c>
      <c r="P203" s="10">
        <v>11249</v>
      </c>
      <c r="Q203" s="9">
        <f t="shared" si="29"/>
        <v>9.6199999999999992</v>
      </c>
      <c r="R203" s="8">
        <v>5101</v>
      </c>
      <c r="S203" s="7">
        <v>2810</v>
      </c>
      <c r="T203" s="7">
        <v>2909</v>
      </c>
      <c r="U203" s="6">
        <v>429</v>
      </c>
      <c r="V203" s="11">
        <v>-99</v>
      </c>
      <c r="W203" s="10">
        <v>547143.88</v>
      </c>
      <c r="X203" s="9">
        <f t="shared" si="30"/>
        <v>10.38</v>
      </c>
      <c r="Y203" s="8">
        <v>238865.65</v>
      </c>
      <c r="Z203" s="7">
        <v>144151.22</v>
      </c>
      <c r="AA203" s="7">
        <v>141498.56</v>
      </c>
      <c r="AB203" s="6">
        <v>22628.45</v>
      </c>
      <c r="AC203" s="5">
        <v>2652.66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5535</v>
      </c>
      <c r="C204" s="9">
        <f t="shared" si="41"/>
        <v>12.64</v>
      </c>
      <c r="D204" s="8">
        <v>2439</v>
      </c>
      <c r="E204" s="7">
        <v>1826</v>
      </c>
      <c r="F204" s="7">
        <v>1024</v>
      </c>
      <c r="G204" s="6">
        <v>243</v>
      </c>
      <c r="H204" s="11">
        <v>805</v>
      </c>
      <c r="I204" s="10">
        <v>1182262.1000000001</v>
      </c>
      <c r="J204" s="9">
        <f t="shared" si="28"/>
        <v>17.440000000000001</v>
      </c>
      <c r="K204" s="8">
        <v>522078.02</v>
      </c>
      <c r="L204" s="7">
        <v>401033.59</v>
      </c>
      <c r="M204" s="7">
        <v>201347.17</v>
      </c>
      <c r="N204" s="6">
        <v>57179.46</v>
      </c>
      <c r="O204" s="5">
        <v>200310.28</v>
      </c>
      <c r="P204" s="10">
        <v>10432</v>
      </c>
      <c r="Q204" s="9">
        <f t="shared" si="29"/>
        <v>15.92</v>
      </c>
      <c r="R204" s="8">
        <v>4383</v>
      </c>
      <c r="S204" s="7">
        <v>2739</v>
      </c>
      <c r="T204" s="7">
        <v>2880</v>
      </c>
      <c r="U204" s="6">
        <v>430</v>
      </c>
      <c r="V204" s="11">
        <v>-141</v>
      </c>
      <c r="W204" s="10">
        <v>515469.8</v>
      </c>
      <c r="X204" s="9">
        <f t="shared" si="30"/>
        <v>15.07</v>
      </c>
      <c r="Y204" s="8">
        <v>213632.26</v>
      </c>
      <c r="Z204" s="7">
        <v>140573.19</v>
      </c>
      <c r="AA204" s="7">
        <v>139094.98000000001</v>
      </c>
      <c r="AB204" s="6">
        <v>22169.37</v>
      </c>
      <c r="AC204" s="5">
        <v>1478.21</v>
      </c>
      <c r="AD204" s="10">
        <v>321</v>
      </c>
      <c r="AE204" s="9">
        <f t="shared" si="31"/>
        <v>8.08</v>
      </c>
      <c r="AF204" s="8">
        <v>52</v>
      </c>
      <c r="AG204" s="7">
        <v>125</v>
      </c>
      <c r="AH204" s="7">
        <v>29</v>
      </c>
      <c r="AI204" s="6">
        <v>115</v>
      </c>
      <c r="AJ204" s="11">
        <v>96</v>
      </c>
      <c r="AK204" s="10">
        <v>131492.23000000001</v>
      </c>
      <c r="AL204" s="9">
        <f t="shared" si="32"/>
        <v>9.3800000000000008</v>
      </c>
      <c r="AM204" s="8">
        <v>18577.23</v>
      </c>
      <c r="AN204" s="7">
        <v>40637.83</v>
      </c>
      <c r="AO204" s="7">
        <v>11381.77</v>
      </c>
      <c r="AP204" s="6">
        <v>60895.4</v>
      </c>
      <c r="AQ204" s="5">
        <v>29256.06</v>
      </c>
      <c r="AR204" s="10">
        <v>193</v>
      </c>
      <c r="AS204" s="9">
        <f t="shared" si="33"/>
        <v>45.11</v>
      </c>
      <c r="AT204" s="8">
        <v>20</v>
      </c>
      <c r="AU204" s="7">
        <v>52</v>
      </c>
      <c r="AV204" s="7">
        <v>20</v>
      </c>
      <c r="AW204" s="6">
        <v>101</v>
      </c>
      <c r="AX204" s="11">
        <v>32</v>
      </c>
      <c r="AY204" s="10">
        <v>111997.65</v>
      </c>
      <c r="AZ204" s="9">
        <f t="shared" si="34"/>
        <v>41.85</v>
      </c>
      <c r="BA204" s="8">
        <v>8295.48</v>
      </c>
      <c r="BB204" s="7">
        <v>22390.49</v>
      </c>
      <c r="BC204" s="7">
        <v>5788.44</v>
      </c>
      <c r="BD204" s="6">
        <v>75523.240000000005</v>
      </c>
      <c r="BE204" s="5">
        <v>16602.05</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1114</v>
      </c>
      <c r="CI204" s="9">
        <f t="shared" si="39"/>
        <v>18.760000000000002</v>
      </c>
      <c r="CJ204" s="8">
        <v>166</v>
      </c>
      <c r="CK204" s="7">
        <v>463</v>
      </c>
      <c r="CL204" s="7">
        <v>163</v>
      </c>
      <c r="CM204" s="6">
        <v>320</v>
      </c>
      <c r="CN204" s="11">
        <v>302</v>
      </c>
      <c r="CO204" s="10">
        <v>402798.91</v>
      </c>
      <c r="CP204" s="9">
        <f t="shared" si="40"/>
        <v>27.09</v>
      </c>
      <c r="CQ204" s="8">
        <v>48321.51</v>
      </c>
      <c r="CR204" s="7">
        <v>171555.6</v>
      </c>
      <c r="CS204" s="7">
        <v>55833.86</v>
      </c>
      <c r="CT204" s="6">
        <v>126885.57</v>
      </c>
      <c r="CU204" s="5">
        <v>115924.11</v>
      </c>
    </row>
    <row r="205" spans="1:99" s="1" customFormat="1" ht="25.5" customHeight="1" thickBot="1" x14ac:dyDescent="0.25">
      <c r="A205" s="137">
        <v>45444</v>
      </c>
      <c r="B205" s="10">
        <v>5889</v>
      </c>
      <c r="C205" s="9">
        <f t="shared" si="41"/>
        <v>3.37</v>
      </c>
      <c r="D205" s="8">
        <v>2550</v>
      </c>
      <c r="E205" s="7">
        <v>1893</v>
      </c>
      <c r="F205" s="7">
        <v>1117</v>
      </c>
      <c r="G205" s="6">
        <v>326</v>
      </c>
      <c r="H205" s="11">
        <v>778</v>
      </c>
      <c r="I205" s="10">
        <v>1285089.29</v>
      </c>
      <c r="J205" s="9">
        <f t="shared" si="28"/>
        <v>8.33</v>
      </c>
      <c r="K205" s="8">
        <v>520239.93</v>
      </c>
      <c r="L205" s="7">
        <v>441369.93</v>
      </c>
      <c r="M205" s="7">
        <v>236686.6</v>
      </c>
      <c r="N205" s="6">
        <v>86042.66</v>
      </c>
      <c r="O205" s="5">
        <v>205213.38</v>
      </c>
      <c r="P205" s="10">
        <v>10443</v>
      </c>
      <c r="Q205" s="9">
        <f t="shared" si="29"/>
        <v>2.2599999999999998</v>
      </c>
      <c r="R205" s="8">
        <v>4322</v>
      </c>
      <c r="S205" s="7">
        <v>2743</v>
      </c>
      <c r="T205" s="7">
        <v>2930</v>
      </c>
      <c r="U205" s="6">
        <v>448</v>
      </c>
      <c r="V205" s="11">
        <v>-187</v>
      </c>
      <c r="W205" s="10">
        <v>507222.49</v>
      </c>
      <c r="X205" s="9">
        <f t="shared" si="30"/>
        <v>-0.85</v>
      </c>
      <c r="Y205" s="8">
        <v>204829.44</v>
      </c>
      <c r="Z205" s="7">
        <v>138284.19</v>
      </c>
      <c r="AA205" s="7">
        <v>141250.81</v>
      </c>
      <c r="AB205" s="6">
        <v>22858.05</v>
      </c>
      <c r="AC205" s="5">
        <v>-2966.62</v>
      </c>
      <c r="AD205" s="10">
        <v>312</v>
      </c>
      <c r="AE205" s="9">
        <f t="shared" si="31"/>
        <v>-9.83</v>
      </c>
      <c r="AF205" s="8">
        <v>50</v>
      </c>
      <c r="AG205" s="7">
        <v>125</v>
      </c>
      <c r="AH205" s="7">
        <v>30</v>
      </c>
      <c r="AI205" s="6">
        <v>106</v>
      </c>
      <c r="AJ205" s="11">
        <v>96</v>
      </c>
      <c r="AK205" s="10">
        <v>109474.3</v>
      </c>
      <c r="AL205" s="9">
        <f t="shared" si="32"/>
        <v>-19.010000000000002</v>
      </c>
      <c r="AM205" s="8">
        <v>9782.61</v>
      </c>
      <c r="AN205" s="7">
        <v>54046.34</v>
      </c>
      <c r="AO205" s="7">
        <v>12227.73</v>
      </c>
      <c r="AP205" s="6">
        <v>33319.51</v>
      </c>
      <c r="AQ205" s="5">
        <v>41916.720000000001</v>
      </c>
      <c r="AR205" s="10">
        <v>187</v>
      </c>
      <c r="AS205" s="9">
        <f t="shared" si="33"/>
        <v>0</v>
      </c>
      <c r="AT205" s="8">
        <v>15</v>
      </c>
      <c r="AU205" s="7">
        <v>46</v>
      </c>
      <c r="AV205" s="7">
        <v>19</v>
      </c>
      <c r="AW205" s="6">
        <v>106</v>
      </c>
      <c r="AX205" s="11">
        <v>26</v>
      </c>
      <c r="AY205" s="10">
        <v>147293.72</v>
      </c>
      <c r="AZ205" s="9">
        <f t="shared" si="34"/>
        <v>23.58</v>
      </c>
      <c r="BA205" s="8">
        <v>4060.39</v>
      </c>
      <c r="BB205" s="7">
        <v>13787.42</v>
      </c>
      <c r="BC205" s="7">
        <v>10038.14</v>
      </c>
      <c r="BD205" s="6">
        <v>119127.84</v>
      </c>
      <c r="BE205" s="5">
        <v>3469.35</v>
      </c>
      <c r="BF205" s="10">
        <v>58</v>
      </c>
      <c r="BG205" s="9">
        <f t="shared" si="35"/>
        <v>-14.71</v>
      </c>
      <c r="BH205" s="8">
        <v>5</v>
      </c>
      <c r="BI205" s="7">
        <v>24</v>
      </c>
      <c r="BJ205" s="7">
        <v>6</v>
      </c>
      <c r="BK205" s="6">
        <v>23</v>
      </c>
      <c r="BL205" s="11">
        <v>18</v>
      </c>
      <c r="BM205" s="10">
        <v>42297.09</v>
      </c>
      <c r="BN205" s="9">
        <f t="shared" si="36"/>
        <v>-46.58</v>
      </c>
      <c r="BO205" s="8">
        <v>2988.26</v>
      </c>
      <c r="BP205" s="7">
        <v>10363.75</v>
      </c>
      <c r="BQ205" s="7">
        <v>3316.76</v>
      </c>
      <c r="BR205" s="6">
        <v>25628.32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1210</v>
      </c>
      <c r="CI205" s="9">
        <f t="shared" si="39"/>
        <v>0.57999999999999996</v>
      </c>
      <c r="CJ205" s="8">
        <v>179</v>
      </c>
      <c r="CK205" s="7">
        <v>444</v>
      </c>
      <c r="CL205" s="7">
        <v>191</v>
      </c>
      <c r="CM205" s="6">
        <v>395</v>
      </c>
      <c r="CN205" s="11">
        <v>254</v>
      </c>
      <c r="CO205" s="10">
        <v>426600.25</v>
      </c>
      <c r="CP205" s="9">
        <f t="shared" si="40"/>
        <v>-1.7</v>
      </c>
      <c r="CQ205" s="8">
        <v>48810.13</v>
      </c>
      <c r="CR205" s="7">
        <v>166286.70000000001</v>
      </c>
      <c r="CS205" s="7">
        <v>51713.47</v>
      </c>
      <c r="CT205" s="6">
        <v>159573.32999999999</v>
      </c>
      <c r="CU205" s="5">
        <v>114789.85</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51" priority="1">
      <formula>MATCH(MAX(A:A)+1,A:A, 1)-2&lt;=ROW($A1)=TRUE</formula>
    </cfRule>
  </conditionalFormatting>
  <conditionalFormatting sqref="B206:CJ206">
    <cfRule type="expression" dxfId="50" priority="58">
      <formula>MATCH(MAX(B:B)+1,B:B, 1)-2&lt;=ROW($A207)=TRUE</formula>
    </cfRule>
  </conditionalFormatting>
  <conditionalFormatting sqref="B207:CJ207">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5" si="28">IFERROR(ROUND((I151-I139)/I139*100,2),"")</f>
        <v>-3.07</v>
      </c>
      <c r="K151" s="22">
        <v>60166.91</v>
      </c>
      <c r="L151" s="21">
        <v>35181.72</v>
      </c>
      <c r="M151" s="21">
        <v>10455.15</v>
      </c>
      <c r="N151" s="20">
        <v>4576.6099999999997</v>
      </c>
      <c r="O151" s="19">
        <v>24726.57</v>
      </c>
      <c r="P151" s="24">
        <v>49</v>
      </c>
      <c r="Q151" s="23">
        <f t="shared" ref="Q151:Q205" si="29">IFERROR(ROUND((P151-P139)/P139*100,2),"")</f>
        <v>-31.94</v>
      </c>
      <c r="R151" s="22">
        <v>24</v>
      </c>
      <c r="S151" s="21">
        <v>8</v>
      </c>
      <c r="T151" s="21">
        <v>13</v>
      </c>
      <c r="U151" s="20">
        <v>4</v>
      </c>
      <c r="V151" s="25">
        <v>-5</v>
      </c>
      <c r="W151" s="24">
        <v>2930.11</v>
      </c>
      <c r="X151" s="23">
        <f t="shared" ref="X151:X205" si="30">IFERROR(ROUND((W151-W139)/W139*100,2),"")</f>
        <v>-31.38</v>
      </c>
      <c r="Y151" s="22">
        <v>1360.21</v>
      </c>
      <c r="Z151" s="21">
        <v>466.96</v>
      </c>
      <c r="AA151" s="21">
        <v>793.91</v>
      </c>
      <c r="AB151" s="20">
        <v>309.02999999999997</v>
      </c>
      <c r="AC151" s="19">
        <v>-326.95</v>
      </c>
      <c r="AD151" s="24">
        <v>20</v>
      </c>
      <c r="AE151" s="23">
        <f t="shared" ref="AE151:AE205" si="31">IFERROR(ROUND((AD151-AD139)/AD139*100,2),"")</f>
        <v>0</v>
      </c>
      <c r="AF151" s="22">
        <v>5</v>
      </c>
      <c r="AG151" s="21">
        <v>5</v>
      </c>
      <c r="AH151" s="21">
        <v>2</v>
      </c>
      <c r="AI151" s="20">
        <v>8</v>
      </c>
      <c r="AJ151" s="25">
        <v>3</v>
      </c>
      <c r="AK151" s="24">
        <v>15153.44</v>
      </c>
      <c r="AL151" s="23">
        <f t="shared" ref="AL151:AL205" si="32">IFERROR(ROUND((AK151-AK139)/AK139*100,2),"")</f>
        <v>19.07</v>
      </c>
      <c r="AM151" s="22">
        <v>2442.5100000000002</v>
      </c>
      <c r="AN151" s="21">
        <v>2506.81</v>
      </c>
      <c r="AO151" s="21">
        <v>383.34</v>
      </c>
      <c r="AP151" s="20">
        <v>9820.7800000000007</v>
      </c>
      <c r="AQ151" s="19">
        <v>2123.4699999999998</v>
      </c>
      <c r="AR151" s="24">
        <v>22</v>
      </c>
      <c r="AS151" s="23">
        <f t="shared" ref="AS151:AS205" si="33">IFERROR(ROUND((AR151-AR139)/AR139*100,2),"")</f>
        <v>29.41</v>
      </c>
      <c r="AT151" s="22">
        <v>2</v>
      </c>
      <c r="AU151" s="21">
        <v>5</v>
      </c>
      <c r="AV151" s="21">
        <v>2</v>
      </c>
      <c r="AW151" s="20">
        <v>13</v>
      </c>
      <c r="AX151" s="25">
        <v>3</v>
      </c>
      <c r="AY151" s="24">
        <v>21255.93</v>
      </c>
      <c r="AZ151" s="23">
        <f t="shared" ref="AZ151:AZ205" si="34">IFERROR(ROUND((AY151-AY139)/AY139*100,2),"")</f>
        <v>-9.59</v>
      </c>
      <c r="BA151" s="22">
        <v>605.24</v>
      </c>
      <c r="BB151" s="21">
        <v>4307.8599999999997</v>
      </c>
      <c r="BC151" s="21">
        <v>1571.03</v>
      </c>
      <c r="BD151" s="20">
        <v>14771.8</v>
      </c>
      <c r="BE151" s="19">
        <v>2736.83</v>
      </c>
      <c r="BF151" s="24">
        <v>15</v>
      </c>
      <c r="BG151" s="23">
        <f t="shared" ref="BG151:BG205" si="35">IFERROR(ROUND((BF151-BF139)/BF139*100,2),"")</f>
        <v>36.36</v>
      </c>
      <c r="BH151" s="22">
        <v>3</v>
      </c>
      <c r="BI151" s="21">
        <v>5</v>
      </c>
      <c r="BJ151" s="21">
        <v>4</v>
      </c>
      <c r="BK151" s="20">
        <v>3</v>
      </c>
      <c r="BL151" s="25">
        <v>1</v>
      </c>
      <c r="BM151" s="24">
        <v>15954.35</v>
      </c>
      <c r="BN151" s="23">
        <f t="shared" ref="BN151:BN205" si="36">IFERROR(ROUND((BM151-BM139)/BM139*100,2),"")</f>
        <v>13.51</v>
      </c>
      <c r="BO151" s="22">
        <v>2157.7199999999998</v>
      </c>
      <c r="BP151" s="21">
        <v>2767.75</v>
      </c>
      <c r="BQ151" s="21">
        <v>1449.78</v>
      </c>
      <c r="BR151" s="20">
        <v>9579.1</v>
      </c>
      <c r="BS151" s="19">
        <v>1317.97</v>
      </c>
      <c r="BT151" s="24">
        <v>11</v>
      </c>
      <c r="BU151" s="23">
        <f t="shared" ref="BU151:BU205" si="37">IFERROR(ROUND((BT151-BT139)/BT139*100,2),"")</f>
        <v>0</v>
      </c>
      <c r="BV151" s="22">
        <v>2</v>
      </c>
      <c r="BW151" s="21">
        <v>6</v>
      </c>
      <c r="BX151" s="21">
        <v>1</v>
      </c>
      <c r="BY151" s="20">
        <v>2</v>
      </c>
      <c r="BZ151" s="25">
        <v>5</v>
      </c>
      <c r="CA151" s="24">
        <v>10655.45</v>
      </c>
      <c r="CB151" s="23">
        <f t="shared" ref="CB151:CB205" si="38">IFERROR(ROUND((CA151-CA139)/CA139*100,2),"")</f>
        <v>-65.37</v>
      </c>
      <c r="CC151" s="22">
        <v>521.51</v>
      </c>
      <c r="CD151" s="21">
        <v>5717.4</v>
      </c>
      <c r="CE151" s="21">
        <v>991.79</v>
      </c>
      <c r="CF151" s="20">
        <v>3424.75</v>
      </c>
      <c r="CG151" s="19">
        <v>4725.6099999999997</v>
      </c>
      <c r="CH151" s="24">
        <v>60</v>
      </c>
      <c r="CI151" s="23">
        <f t="shared" ref="CI151:CI205" si="39">IFERROR(ROUND((CH151-CH139)/CH139*100,2),"")</f>
        <v>27.66</v>
      </c>
      <c r="CJ151" s="22">
        <v>10</v>
      </c>
      <c r="CK151" s="21">
        <v>35</v>
      </c>
      <c r="CL151" s="21">
        <v>0</v>
      </c>
      <c r="CM151" s="20">
        <v>15</v>
      </c>
      <c r="CN151" s="25">
        <v>35</v>
      </c>
      <c r="CO151" s="24">
        <v>29670.74</v>
      </c>
      <c r="CP151" s="23">
        <f t="shared" ref="CP151:CP205"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433</v>
      </c>
      <c r="C204" s="9">
        <f t="shared" si="41"/>
        <v>11.6</v>
      </c>
      <c r="D204" s="8">
        <v>222</v>
      </c>
      <c r="E204" s="7">
        <v>114</v>
      </c>
      <c r="F204" s="7">
        <v>83</v>
      </c>
      <c r="G204" s="6">
        <v>14</v>
      </c>
      <c r="H204" s="11">
        <v>31</v>
      </c>
      <c r="I204" s="10">
        <v>129129.35</v>
      </c>
      <c r="J204" s="9">
        <f t="shared" si="28"/>
        <v>24.15</v>
      </c>
      <c r="K204" s="8">
        <v>66516.710000000006</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thickBot="1" x14ac:dyDescent="0.25">
      <c r="A205" s="137">
        <v>45444</v>
      </c>
      <c r="B205" s="10">
        <v>443</v>
      </c>
      <c r="C205" s="9">
        <f t="shared" si="41"/>
        <v>7.26</v>
      </c>
      <c r="D205" s="8">
        <v>223</v>
      </c>
      <c r="E205" s="7">
        <v>131</v>
      </c>
      <c r="F205" s="7">
        <v>72</v>
      </c>
      <c r="G205" s="6">
        <v>17</v>
      </c>
      <c r="H205" s="11">
        <v>59</v>
      </c>
      <c r="I205" s="10">
        <v>116538.93</v>
      </c>
      <c r="J205" s="9">
        <f t="shared" si="28"/>
        <v>11.03</v>
      </c>
      <c r="K205" s="8">
        <v>60053.58</v>
      </c>
      <c r="L205" s="7">
        <v>35616.06</v>
      </c>
      <c r="M205" s="7">
        <v>17333.439999999999</v>
      </c>
      <c r="N205" s="6">
        <v>3535.85</v>
      </c>
      <c r="O205" s="5">
        <v>18282.62</v>
      </c>
      <c r="P205" s="10">
        <v>74</v>
      </c>
      <c r="Q205" s="9">
        <f t="shared" si="29"/>
        <v>19.350000000000001</v>
      </c>
      <c r="R205" s="8">
        <v>46</v>
      </c>
      <c r="S205" s="7">
        <v>12</v>
      </c>
      <c r="T205" s="7">
        <v>14</v>
      </c>
      <c r="U205" s="6">
        <v>2</v>
      </c>
      <c r="V205" s="11">
        <v>-2</v>
      </c>
      <c r="W205" s="10">
        <v>4875.79</v>
      </c>
      <c r="X205" s="9">
        <f t="shared" si="30"/>
        <v>25.99</v>
      </c>
      <c r="Y205" s="8">
        <v>3027.33</v>
      </c>
      <c r="Z205" s="7">
        <v>810.38</v>
      </c>
      <c r="AA205" s="7">
        <v>954.17</v>
      </c>
      <c r="AB205" s="6">
        <v>83.91</v>
      </c>
      <c r="AC205" s="5">
        <v>-143.79</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47" priority="1">
      <formula>MATCH(MAX(A:A)+1,A:A, 1)-2&lt;=ROW($A1)=TRUE</formula>
    </cfRule>
  </conditionalFormatting>
  <conditionalFormatting sqref="B206:CJ206">
    <cfRule type="expression" dxfId="46" priority="54">
      <formula>MATCH(MAX(B:B)+1,B:B, 1)-2&lt;=ROW($A207)=TRUE</formula>
    </cfRule>
  </conditionalFormatting>
  <conditionalFormatting sqref="B207:CJ207">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5" si="28">IFERROR(ROUND((I151-I139)/I139*100,2),"")</f>
        <v>-3.2</v>
      </c>
      <c r="K151" s="22">
        <v>302091.57</v>
      </c>
      <c r="L151" s="21">
        <v>148061.07999999999</v>
      </c>
      <c r="M151" s="21">
        <v>80516.58</v>
      </c>
      <c r="N151" s="20">
        <v>32365.42</v>
      </c>
      <c r="O151" s="19">
        <v>67544.5</v>
      </c>
      <c r="P151" s="24">
        <v>943</v>
      </c>
      <c r="Q151" s="23">
        <f t="shared" ref="Q151:Q205" si="29">IFERROR(ROUND((P151-P139)/P139*100,2),"")</f>
        <v>0.21</v>
      </c>
      <c r="R151" s="22">
        <v>458</v>
      </c>
      <c r="S151" s="21">
        <v>233</v>
      </c>
      <c r="T151" s="21">
        <v>218</v>
      </c>
      <c r="U151" s="20">
        <v>34</v>
      </c>
      <c r="V151" s="25">
        <v>15</v>
      </c>
      <c r="W151" s="24">
        <v>62642.98</v>
      </c>
      <c r="X151" s="23">
        <f t="shared" ref="X151:X205" si="30">IFERROR(ROUND((W151-W139)/W139*100,2),"")</f>
        <v>-0.65</v>
      </c>
      <c r="Y151" s="22">
        <v>30156.82</v>
      </c>
      <c r="Z151" s="21">
        <v>15542.16</v>
      </c>
      <c r="AA151" s="21">
        <v>15007.17</v>
      </c>
      <c r="AB151" s="20">
        <v>1936.83</v>
      </c>
      <c r="AC151" s="19">
        <v>534.99</v>
      </c>
      <c r="AD151" s="24">
        <v>76</v>
      </c>
      <c r="AE151" s="23">
        <f t="shared" ref="AE151:AE205" si="31">IFERROR(ROUND((AD151-AD139)/AD139*100,2),"")</f>
        <v>-28.3</v>
      </c>
      <c r="AF151" s="22">
        <v>24</v>
      </c>
      <c r="AG151" s="21">
        <v>30</v>
      </c>
      <c r="AH151" s="21">
        <v>1</v>
      </c>
      <c r="AI151" s="20">
        <v>21</v>
      </c>
      <c r="AJ151" s="25">
        <v>29</v>
      </c>
      <c r="AK151" s="24">
        <v>39401</v>
      </c>
      <c r="AL151" s="23">
        <f t="shared" ref="AL151:AL205" si="32">IFERROR(ROUND((AK151-AK139)/AK139*100,2),"")</f>
        <v>-14.62</v>
      </c>
      <c r="AM151" s="22">
        <v>6510.29</v>
      </c>
      <c r="AN151" s="21">
        <v>9989.6200000000008</v>
      </c>
      <c r="AO151" s="21">
        <v>323.04000000000002</v>
      </c>
      <c r="AP151" s="20">
        <v>22578.05</v>
      </c>
      <c r="AQ151" s="19">
        <v>9666.58</v>
      </c>
      <c r="AR151" s="24">
        <v>91</v>
      </c>
      <c r="AS151" s="23">
        <f t="shared" ref="AS151:AS205" si="33">IFERROR(ROUND((AR151-AR139)/AR139*100,2),"")</f>
        <v>2.25</v>
      </c>
      <c r="AT151" s="22">
        <v>18</v>
      </c>
      <c r="AU151" s="21">
        <v>25</v>
      </c>
      <c r="AV151" s="21">
        <v>6</v>
      </c>
      <c r="AW151" s="20">
        <v>42</v>
      </c>
      <c r="AX151" s="25">
        <v>19</v>
      </c>
      <c r="AY151" s="24">
        <v>66507.009999999995</v>
      </c>
      <c r="AZ151" s="23">
        <f t="shared" ref="AZ151:AZ205" si="34">IFERROR(ROUND((AY151-AY139)/AY139*100,2),"")</f>
        <v>-40.93</v>
      </c>
      <c r="BA151" s="22">
        <v>6373.64</v>
      </c>
      <c r="BB151" s="21">
        <v>16097.92</v>
      </c>
      <c r="BC151" s="21">
        <v>1536.31</v>
      </c>
      <c r="BD151" s="20">
        <v>42499.14</v>
      </c>
      <c r="BE151" s="19">
        <v>14561.61</v>
      </c>
      <c r="BF151" s="24">
        <v>47</v>
      </c>
      <c r="BG151" s="23">
        <f t="shared" ref="BG151:BG205" si="35">IFERROR(ROUND((BF151-BF139)/BF139*100,2),"")</f>
        <v>-9.6199999999999992</v>
      </c>
      <c r="BH151" s="22">
        <v>9</v>
      </c>
      <c r="BI151" s="21">
        <v>22</v>
      </c>
      <c r="BJ151" s="21">
        <v>4</v>
      </c>
      <c r="BK151" s="20">
        <v>12</v>
      </c>
      <c r="BL151" s="25">
        <v>18</v>
      </c>
      <c r="BM151" s="24">
        <v>35370.9</v>
      </c>
      <c r="BN151" s="23">
        <f t="shared" ref="BN151:BN205" si="36">IFERROR(ROUND((BM151-BM139)/BM139*100,2),"")</f>
        <v>-13.74</v>
      </c>
      <c r="BO151" s="22">
        <v>4302.83</v>
      </c>
      <c r="BP151" s="21">
        <v>15895.17</v>
      </c>
      <c r="BQ151" s="21">
        <v>3360.96</v>
      </c>
      <c r="BR151" s="20">
        <v>11811.94</v>
      </c>
      <c r="BS151" s="19">
        <v>12534.21</v>
      </c>
      <c r="BT151" s="24">
        <v>42</v>
      </c>
      <c r="BU151" s="23">
        <f t="shared" ref="BU151:BU205" si="37">IFERROR(ROUND((BT151-BT139)/BT139*100,2),"")</f>
        <v>-19.23</v>
      </c>
      <c r="BV151" s="22">
        <v>5</v>
      </c>
      <c r="BW151" s="21">
        <v>19</v>
      </c>
      <c r="BX151" s="21">
        <v>3</v>
      </c>
      <c r="BY151" s="20">
        <v>15</v>
      </c>
      <c r="BZ151" s="25">
        <v>16</v>
      </c>
      <c r="CA151" s="24">
        <v>56071.06</v>
      </c>
      <c r="CB151" s="23">
        <f t="shared" ref="CB151:CB205" si="38">IFERROR(ROUND((CA151-CA139)/CA139*100,2),"")</f>
        <v>-39.229999999999997</v>
      </c>
      <c r="CC151" s="22">
        <v>2238.37</v>
      </c>
      <c r="CD151" s="21">
        <v>25495.08</v>
      </c>
      <c r="CE151" s="21">
        <v>1843.04</v>
      </c>
      <c r="CF151" s="20">
        <v>26494.57</v>
      </c>
      <c r="CG151" s="19">
        <v>23652.04</v>
      </c>
      <c r="CH151" s="24">
        <v>311</v>
      </c>
      <c r="CI151" s="23">
        <f t="shared" ref="CI151:CI205" si="39">IFERROR(ROUND((CH151-CH139)/CH139*100,2),"")</f>
        <v>4.01</v>
      </c>
      <c r="CJ151" s="22">
        <v>80</v>
      </c>
      <c r="CK151" s="21">
        <v>146</v>
      </c>
      <c r="CL151" s="21">
        <v>31</v>
      </c>
      <c r="CM151" s="20">
        <v>53</v>
      </c>
      <c r="CN151" s="25">
        <v>115</v>
      </c>
      <c r="CO151" s="24">
        <v>186390.57</v>
      </c>
      <c r="CP151" s="23">
        <f t="shared" ref="CP151:CP205"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2082</v>
      </c>
      <c r="C203" s="9">
        <f t="shared" si="41"/>
        <v>4.99</v>
      </c>
      <c r="D203" s="8">
        <v>1072</v>
      </c>
      <c r="E203" s="7">
        <v>600</v>
      </c>
      <c r="F203" s="7">
        <v>342</v>
      </c>
      <c r="G203" s="6">
        <v>66</v>
      </c>
      <c r="H203" s="11">
        <v>259</v>
      </c>
      <c r="I203" s="10">
        <v>615111.86</v>
      </c>
      <c r="J203" s="9">
        <f t="shared" si="28"/>
        <v>11.58</v>
      </c>
      <c r="K203" s="8">
        <v>331230.37</v>
      </c>
      <c r="L203" s="7">
        <v>151268.94</v>
      </c>
      <c r="M203" s="7">
        <v>85933.21</v>
      </c>
      <c r="N203" s="6">
        <v>45714.239999999998</v>
      </c>
      <c r="O203" s="5">
        <v>65870.960000000006</v>
      </c>
      <c r="P203" s="10">
        <v>1132</v>
      </c>
      <c r="Q203" s="9">
        <f t="shared" si="29"/>
        <v>12.52</v>
      </c>
      <c r="R203" s="8">
        <v>495</v>
      </c>
      <c r="S203" s="7">
        <v>269</v>
      </c>
      <c r="T203" s="7">
        <v>330</v>
      </c>
      <c r="U203" s="6">
        <v>38</v>
      </c>
      <c r="V203" s="11">
        <v>-61</v>
      </c>
      <c r="W203" s="10">
        <v>69215.820000000007</v>
      </c>
      <c r="X203" s="9">
        <f t="shared" si="30"/>
        <v>5.26</v>
      </c>
      <c r="Y203" s="8">
        <v>30702.21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29</v>
      </c>
      <c r="BU203" s="9">
        <f t="shared" si="37"/>
        <v>16</v>
      </c>
      <c r="BV203" s="8">
        <v>6</v>
      </c>
      <c r="BW203" s="7">
        <v>11</v>
      </c>
      <c r="BX203" s="7">
        <v>1</v>
      </c>
      <c r="BY203" s="6">
        <v>11</v>
      </c>
      <c r="BZ203" s="11">
        <v>10</v>
      </c>
      <c r="CA203" s="10">
        <v>44574.73</v>
      </c>
      <c r="CB203" s="9">
        <f t="shared" si="38"/>
        <v>-29.33</v>
      </c>
      <c r="CC203" s="8">
        <v>3152.48</v>
      </c>
      <c r="CD203" s="7">
        <v>15237.25</v>
      </c>
      <c r="CE203" s="7">
        <v>199.9</v>
      </c>
      <c r="CF203" s="6">
        <v>25985.1</v>
      </c>
      <c r="CG203" s="5">
        <v>15037.35</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2143</v>
      </c>
      <c r="C204" s="9">
        <f t="shared" si="41"/>
        <v>11.79</v>
      </c>
      <c r="D204" s="8">
        <v>1086</v>
      </c>
      <c r="E204" s="7">
        <v>621</v>
      </c>
      <c r="F204" s="7">
        <v>352</v>
      </c>
      <c r="G204" s="6">
        <v>83</v>
      </c>
      <c r="H204" s="11">
        <v>269</v>
      </c>
      <c r="I204" s="10">
        <v>573523.68000000005</v>
      </c>
      <c r="J204" s="9">
        <f t="shared" si="28"/>
        <v>-3.09</v>
      </c>
      <c r="K204" s="8">
        <v>308049.51</v>
      </c>
      <c r="L204" s="7">
        <v>156570.35</v>
      </c>
      <c r="M204" s="7">
        <v>85093.06</v>
      </c>
      <c r="N204" s="6">
        <v>23582.12</v>
      </c>
      <c r="O204" s="5">
        <v>71477.289999999994</v>
      </c>
      <c r="P204" s="10">
        <v>1056</v>
      </c>
      <c r="Q204" s="9">
        <f t="shared" si="29"/>
        <v>0.96</v>
      </c>
      <c r="R204" s="8">
        <v>469</v>
      </c>
      <c r="S204" s="7">
        <v>272</v>
      </c>
      <c r="T204" s="7">
        <v>272</v>
      </c>
      <c r="U204" s="6">
        <v>43</v>
      </c>
      <c r="V204" s="11">
        <v>0</v>
      </c>
      <c r="W204" s="10">
        <v>66987.289999999994</v>
      </c>
      <c r="X204" s="9">
        <f t="shared" si="30"/>
        <v>1.02</v>
      </c>
      <c r="Y204" s="8">
        <v>30124.97</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55</v>
      </c>
      <c r="AS204" s="9">
        <f t="shared" si="33"/>
        <v>-5.17</v>
      </c>
      <c r="AT204" s="8">
        <v>9</v>
      </c>
      <c r="AU204" s="7">
        <v>16</v>
      </c>
      <c r="AV204" s="7">
        <v>6</v>
      </c>
      <c r="AW204" s="6">
        <v>24</v>
      </c>
      <c r="AX204" s="11">
        <v>10</v>
      </c>
      <c r="AY204" s="10">
        <v>48131.839999999997</v>
      </c>
      <c r="AZ204" s="9">
        <f t="shared" si="34"/>
        <v>12.6</v>
      </c>
      <c r="BA204" s="8">
        <v>5545.72</v>
      </c>
      <c r="BB204" s="7">
        <v>12561.82</v>
      </c>
      <c r="BC204" s="7">
        <v>1651.61</v>
      </c>
      <c r="BD204" s="6">
        <v>28372.69</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thickBot="1" x14ac:dyDescent="0.25">
      <c r="A205" s="137">
        <v>45444</v>
      </c>
      <c r="B205" s="10">
        <v>2245</v>
      </c>
      <c r="C205" s="9">
        <f t="shared" si="41"/>
        <v>4.76</v>
      </c>
      <c r="D205" s="8">
        <v>1050</v>
      </c>
      <c r="E205" s="7">
        <v>670</v>
      </c>
      <c r="F205" s="7">
        <v>434</v>
      </c>
      <c r="G205" s="6">
        <v>91</v>
      </c>
      <c r="H205" s="11">
        <v>236</v>
      </c>
      <c r="I205" s="10">
        <v>613180.23</v>
      </c>
      <c r="J205" s="9">
        <f t="shared" si="28"/>
        <v>-2.2799999999999998</v>
      </c>
      <c r="K205" s="8">
        <v>293315.92</v>
      </c>
      <c r="L205" s="7">
        <v>184211.8</v>
      </c>
      <c r="M205" s="7">
        <v>105872.46</v>
      </c>
      <c r="N205" s="6">
        <v>29780.05</v>
      </c>
      <c r="O205" s="5">
        <v>78339.34</v>
      </c>
      <c r="P205" s="10">
        <v>1050</v>
      </c>
      <c r="Q205" s="9">
        <f t="shared" si="29"/>
        <v>1.1599999999999999</v>
      </c>
      <c r="R205" s="8">
        <v>437</v>
      </c>
      <c r="S205" s="7">
        <v>302</v>
      </c>
      <c r="T205" s="7">
        <v>270</v>
      </c>
      <c r="U205" s="6">
        <v>41</v>
      </c>
      <c r="V205" s="11">
        <v>32</v>
      </c>
      <c r="W205" s="10">
        <v>66758.100000000006</v>
      </c>
      <c r="X205" s="9">
        <f t="shared" si="30"/>
        <v>-0.99</v>
      </c>
      <c r="Y205" s="8">
        <v>27586.05</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41</v>
      </c>
      <c r="BG205" s="9">
        <f t="shared" si="35"/>
        <v>-22.64</v>
      </c>
      <c r="BH205" s="8">
        <v>10</v>
      </c>
      <c r="BI205" s="7">
        <v>16</v>
      </c>
      <c r="BJ205" s="7">
        <v>5</v>
      </c>
      <c r="BK205" s="6">
        <v>10</v>
      </c>
      <c r="BL205" s="11">
        <v>11</v>
      </c>
      <c r="BM205" s="10">
        <v>24078.04</v>
      </c>
      <c r="BN205" s="9">
        <f t="shared" si="36"/>
        <v>-32.840000000000003</v>
      </c>
      <c r="BO205" s="8">
        <v>3434.74</v>
      </c>
      <c r="BP205" s="7">
        <v>5606.7</v>
      </c>
      <c r="BQ205" s="7">
        <v>2495.1999999999998</v>
      </c>
      <c r="BR205" s="6">
        <v>12541.4</v>
      </c>
      <c r="BS205" s="5">
        <v>3111.5</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43" priority="1">
      <formula>MATCH(MAX(A:A)+1,A:A, 1)-2&lt;=ROW($A1)=TRUE</formula>
    </cfRule>
  </conditionalFormatting>
  <conditionalFormatting sqref="B206:CJ206">
    <cfRule type="expression" dxfId="42" priority="50">
      <formula>MATCH(MAX(B:B)+1,B:B, 1)-2&lt;=ROW($A207)=TRUE</formula>
    </cfRule>
  </conditionalFormatting>
  <conditionalFormatting sqref="B207:CJ207">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5" si="28">IFERROR(ROUND((I151-I139)/I139*100,2),"")</f>
        <v>-2.5099999999999998</v>
      </c>
      <c r="K151" s="22">
        <v>292492.42</v>
      </c>
      <c r="L151" s="21">
        <v>169679.31</v>
      </c>
      <c r="M151" s="21">
        <v>77404.37</v>
      </c>
      <c r="N151" s="20">
        <v>28248.3</v>
      </c>
      <c r="O151" s="19">
        <v>92479.32</v>
      </c>
      <c r="P151" s="24">
        <v>3587</v>
      </c>
      <c r="Q151" s="23">
        <f t="shared" ref="Q151:Q205" si="29">IFERROR(ROUND((P151-P139)/P139*100,2),"")</f>
        <v>1.24</v>
      </c>
      <c r="R151" s="22">
        <v>1536</v>
      </c>
      <c r="S151" s="21">
        <v>969</v>
      </c>
      <c r="T151" s="21">
        <v>914</v>
      </c>
      <c r="U151" s="20">
        <v>168</v>
      </c>
      <c r="V151" s="25">
        <v>55</v>
      </c>
      <c r="W151" s="24">
        <v>205378.97</v>
      </c>
      <c r="X151" s="23">
        <f t="shared" ref="X151:X205" si="30">IFERROR(ROUND((W151-W139)/W139*100,2),"")</f>
        <v>0.84</v>
      </c>
      <c r="Y151" s="22">
        <v>92022.11</v>
      </c>
      <c r="Z151" s="21">
        <v>54571.85</v>
      </c>
      <c r="AA151" s="21">
        <v>49815.47</v>
      </c>
      <c r="AB151" s="20">
        <v>8969.5400000000009</v>
      </c>
      <c r="AC151" s="19">
        <v>4756.38</v>
      </c>
      <c r="AD151" s="24">
        <v>60</v>
      </c>
      <c r="AE151" s="23">
        <f t="shared" ref="AE151:AE205" si="31">IFERROR(ROUND((AD151-AD139)/AD139*100,2),"")</f>
        <v>-29.41</v>
      </c>
      <c r="AF151" s="22">
        <v>14</v>
      </c>
      <c r="AG151" s="21">
        <v>26</v>
      </c>
      <c r="AH151" s="21">
        <v>6</v>
      </c>
      <c r="AI151" s="20">
        <v>14</v>
      </c>
      <c r="AJ151" s="25">
        <v>20</v>
      </c>
      <c r="AK151" s="24">
        <v>27322.41</v>
      </c>
      <c r="AL151" s="23">
        <f t="shared" ref="AL151:AL205" si="32">IFERROR(ROUND((AK151-AK139)/AK139*100,2),"")</f>
        <v>-68.459999999999994</v>
      </c>
      <c r="AM151" s="22">
        <v>5584.08</v>
      </c>
      <c r="AN151" s="21">
        <v>9442.0400000000009</v>
      </c>
      <c r="AO151" s="21">
        <v>1151.4100000000001</v>
      </c>
      <c r="AP151" s="20">
        <v>11144.88</v>
      </c>
      <c r="AQ151" s="19">
        <v>8290.6299999999992</v>
      </c>
      <c r="AR151" s="24">
        <v>117</v>
      </c>
      <c r="AS151" s="23">
        <f t="shared" ref="AS151:AS205" si="33">IFERROR(ROUND((AR151-AR139)/AR139*100,2),"")</f>
        <v>-8.59</v>
      </c>
      <c r="AT151" s="22">
        <v>9</v>
      </c>
      <c r="AU151" s="21">
        <v>38</v>
      </c>
      <c r="AV151" s="21">
        <v>11</v>
      </c>
      <c r="AW151" s="20">
        <v>59</v>
      </c>
      <c r="AX151" s="25">
        <v>27</v>
      </c>
      <c r="AY151" s="24">
        <v>72773.87</v>
      </c>
      <c r="AZ151" s="23">
        <f t="shared" ref="AZ151:AZ205" si="34">IFERROR(ROUND((AY151-AY139)/AY139*100,2),"")</f>
        <v>-8.27</v>
      </c>
      <c r="BA151" s="22">
        <v>3585.9</v>
      </c>
      <c r="BB151" s="21">
        <v>15458.68</v>
      </c>
      <c r="BC151" s="21">
        <v>3966.3</v>
      </c>
      <c r="BD151" s="20">
        <v>49762.99</v>
      </c>
      <c r="BE151" s="19">
        <v>11492.38</v>
      </c>
      <c r="BF151" s="24">
        <v>56</v>
      </c>
      <c r="BG151" s="23">
        <f t="shared" ref="BG151:BG205" si="35">IFERROR(ROUND((BF151-BF139)/BF139*100,2),"")</f>
        <v>-12.5</v>
      </c>
      <c r="BH151" s="22">
        <v>16</v>
      </c>
      <c r="BI151" s="21">
        <v>18</v>
      </c>
      <c r="BJ151" s="21">
        <v>7</v>
      </c>
      <c r="BK151" s="20">
        <v>15</v>
      </c>
      <c r="BL151" s="25">
        <v>11</v>
      </c>
      <c r="BM151" s="24">
        <v>35625.379999999997</v>
      </c>
      <c r="BN151" s="23">
        <f t="shared" ref="BN151:BN205" si="36">IFERROR(ROUND((BM151-BM139)/BM139*100,2),"")</f>
        <v>-44</v>
      </c>
      <c r="BO151" s="22">
        <v>9510.98</v>
      </c>
      <c r="BP151" s="21">
        <v>11448.87</v>
      </c>
      <c r="BQ151" s="21">
        <v>2414.9</v>
      </c>
      <c r="BR151" s="20">
        <v>12250.63</v>
      </c>
      <c r="BS151" s="19">
        <v>9033.9699999999993</v>
      </c>
      <c r="BT151" s="24">
        <v>36</v>
      </c>
      <c r="BU151" s="23">
        <f t="shared" ref="BU151:BU205" si="37">IFERROR(ROUND((BT151-BT139)/BT139*100,2),"")</f>
        <v>28.57</v>
      </c>
      <c r="BV151" s="22">
        <v>5</v>
      </c>
      <c r="BW151" s="21">
        <v>16</v>
      </c>
      <c r="BX151" s="21">
        <v>3</v>
      </c>
      <c r="BY151" s="20">
        <v>11</v>
      </c>
      <c r="BZ151" s="25">
        <v>12</v>
      </c>
      <c r="CA151" s="24">
        <v>88587.85</v>
      </c>
      <c r="CB151" s="23">
        <f t="shared" ref="CB151:CB205" si="38">IFERROR(ROUND((CA151-CA139)/CA139*100,2),"")</f>
        <v>22.39</v>
      </c>
      <c r="CC151" s="22">
        <v>3667.12</v>
      </c>
      <c r="CD151" s="21">
        <v>21006.73</v>
      </c>
      <c r="CE151" s="21">
        <v>1999.18</v>
      </c>
      <c r="CF151" s="20">
        <v>51085.89</v>
      </c>
      <c r="CG151" s="19">
        <v>8178.62</v>
      </c>
      <c r="CH151" s="24">
        <v>412</v>
      </c>
      <c r="CI151" s="23">
        <f t="shared" ref="CI151:CI205" si="39">IFERROR(ROUND((CH151-CH139)/CH139*100,2),"")</f>
        <v>-8.24</v>
      </c>
      <c r="CJ151" s="22">
        <v>48</v>
      </c>
      <c r="CK151" s="21">
        <v>197</v>
      </c>
      <c r="CL151" s="21">
        <v>24</v>
      </c>
      <c r="CM151" s="20">
        <v>142</v>
      </c>
      <c r="CN151" s="25">
        <v>174</v>
      </c>
      <c r="CO151" s="24">
        <v>158245.34</v>
      </c>
      <c r="CP151" s="23">
        <f t="shared" ref="CP151:CP205"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3559</v>
      </c>
      <c r="C203" s="9">
        <f t="shared" si="41"/>
        <v>8.51</v>
      </c>
      <c r="D203" s="8">
        <v>1593</v>
      </c>
      <c r="E203" s="7">
        <v>1201</v>
      </c>
      <c r="F203" s="7">
        <v>549</v>
      </c>
      <c r="G203" s="6">
        <v>212</v>
      </c>
      <c r="H203" s="11">
        <v>652</v>
      </c>
      <c r="I203" s="10">
        <v>584508.07999999996</v>
      </c>
      <c r="J203" s="9">
        <f t="shared" si="28"/>
        <v>7.65</v>
      </c>
      <c r="K203" s="8">
        <v>268733.84999999998</v>
      </c>
      <c r="L203" s="7">
        <v>205355.53</v>
      </c>
      <c r="M203" s="7">
        <v>78011.039999999994</v>
      </c>
      <c r="N203" s="6">
        <v>31561.41</v>
      </c>
      <c r="O203" s="5">
        <v>127344.49</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64</v>
      </c>
      <c r="AE203" s="9">
        <f t="shared" si="31"/>
        <v>36.17</v>
      </c>
      <c r="AF203" s="8">
        <v>9</v>
      </c>
      <c r="AG203" s="7">
        <v>25</v>
      </c>
      <c r="AH203" s="7">
        <v>4</v>
      </c>
      <c r="AI203" s="6">
        <v>25</v>
      </c>
      <c r="AJ203" s="11">
        <v>20</v>
      </c>
      <c r="AK203" s="10">
        <v>29293.01</v>
      </c>
      <c r="AL203" s="9">
        <f t="shared" si="32"/>
        <v>-5.81</v>
      </c>
      <c r="AM203" s="8">
        <v>1288.3800000000001</v>
      </c>
      <c r="AN203" s="7">
        <v>7448.8</v>
      </c>
      <c r="AO203" s="7">
        <v>1312.93</v>
      </c>
      <c r="AP203" s="6">
        <v>13171.4</v>
      </c>
      <c r="AQ203" s="5">
        <v>64.37</v>
      </c>
      <c r="AR203" s="10">
        <v>98</v>
      </c>
      <c r="AS203" s="9">
        <f t="shared" si="33"/>
        <v>8.89</v>
      </c>
      <c r="AT203" s="8">
        <v>7</v>
      </c>
      <c r="AU203" s="7">
        <v>22</v>
      </c>
      <c r="AV203" s="7">
        <v>4</v>
      </c>
      <c r="AW203" s="6">
        <v>63</v>
      </c>
      <c r="AX203" s="11">
        <v>18</v>
      </c>
      <c r="AY203" s="10">
        <v>69456.39</v>
      </c>
      <c r="AZ203" s="9">
        <f t="shared" si="34"/>
        <v>-31.23</v>
      </c>
      <c r="BA203" s="8">
        <v>5706.71</v>
      </c>
      <c r="BB203" s="7">
        <v>13144.08</v>
      </c>
      <c r="BC203" s="7">
        <v>916.4</v>
      </c>
      <c r="BD203" s="6">
        <v>45029.64</v>
      </c>
      <c r="BE203" s="5">
        <v>10950.16</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3595</v>
      </c>
      <c r="C204" s="9">
        <f t="shared" si="41"/>
        <v>10.68</v>
      </c>
      <c r="D204" s="8">
        <v>1639</v>
      </c>
      <c r="E204" s="7">
        <v>1262</v>
      </c>
      <c r="F204" s="7">
        <v>535</v>
      </c>
      <c r="G204" s="6">
        <v>158</v>
      </c>
      <c r="H204" s="11">
        <v>727</v>
      </c>
      <c r="I204" s="10">
        <v>577886.09</v>
      </c>
      <c r="J204" s="9">
        <f t="shared" si="28"/>
        <v>8.4700000000000006</v>
      </c>
      <c r="K204" s="8">
        <v>273014.8</v>
      </c>
      <c r="L204" s="7">
        <v>195178.71</v>
      </c>
      <c r="M204" s="7">
        <v>79256.63</v>
      </c>
      <c r="N204" s="6">
        <v>30239.53</v>
      </c>
      <c r="O204" s="5">
        <v>115922.08</v>
      </c>
      <c r="P204" s="10">
        <v>4236</v>
      </c>
      <c r="Q204" s="9">
        <f t="shared" si="29"/>
        <v>13.29</v>
      </c>
      <c r="R204" s="8">
        <v>1758</v>
      </c>
      <c r="S204" s="7">
        <v>1119</v>
      </c>
      <c r="T204" s="7">
        <v>1171</v>
      </c>
      <c r="U204" s="6">
        <v>188</v>
      </c>
      <c r="V204" s="11">
        <v>-52</v>
      </c>
      <c r="W204" s="10">
        <v>225981.21</v>
      </c>
      <c r="X204" s="9">
        <f t="shared" si="30"/>
        <v>13.54</v>
      </c>
      <c r="Y204" s="8">
        <v>91039.17</v>
      </c>
      <c r="Z204" s="7">
        <v>64148.31</v>
      </c>
      <c r="AA204" s="7">
        <v>60231.56</v>
      </c>
      <c r="AB204" s="6">
        <v>10562.17</v>
      </c>
      <c r="AC204" s="5">
        <v>3916.75</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thickBot="1" x14ac:dyDescent="0.25">
      <c r="A205" s="137">
        <v>45444</v>
      </c>
      <c r="B205" s="10">
        <v>3955</v>
      </c>
      <c r="C205" s="9">
        <f t="shared" si="41"/>
        <v>-0.43</v>
      </c>
      <c r="D205" s="8">
        <v>1797</v>
      </c>
      <c r="E205" s="7">
        <v>1305</v>
      </c>
      <c r="F205" s="7">
        <v>657</v>
      </c>
      <c r="G205" s="6">
        <v>188</v>
      </c>
      <c r="H205" s="11">
        <v>647</v>
      </c>
      <c r="I205" s="10">
        <v>657022.28</v>
      </c>
      <c r="J205" s="9">
        <f t="shared" si="28"/>
        <v>-0.06</v>
      </c>
      <c r="K205" s="8">
        <v>324632.96999999997</v>
      </c>
      <c r="L205" s="7">
        <v>203744.99</v>
      </c>
      <c r="M205" s="7">
        <v>96027.33</v>
      </c>
      <c r="N205" s="6">
        <v>29923.02</v>
      </c>
      <c r="O205" s="5">
        <v>107606.23</v>
      </c>
      <c r="P205" s="10">
        <v>4327</v>
      </c>
      <c r="Q205" s="9">
        <f t="shared" si="29"/>
        <v>2.17</v>
      </c>
      <c r="R205" s="8">
        <v>1848</v>
      </c>
      <c r="S205" s="7">
        <v>1194</v>
      </c>
      <c r="T205" s="7">
        <v>1095</v>
      </c>
      <c r="U205" s="6">
        <v>190</v>
      </c>
      <c r="V205" s="11">
        <v>99</v>
      </c>
      <c r="W205" s="10">
        <v>228715.54</v>
      </c>
      <c r="X205" s="9">
        <f t="shared" si="30"/>
        <v>0.08</v>
      </c>
      <c r="Y205" s="8">
        <v>95744.58</v>
      </c>
      <c r="Z205" s="7">
        <v>66329.02</v>
      </c>
      <c r="AA205" s="7">
        <v>56509.36</v>
      </c>
      <c r="AB205" s="6">
        <v>10132.58</v>
      </c>
      <c r="AC205" s="5">
        <v>9819.66</v>
      </c>
      <c r="AD205" s="10">
        <v>55</v>
      </c>
      <c r="AE205" s="9">
        <f t="shared" si="31"/>
        <v>-11.29</v>
      </c>
      <c r="AF205" s="8">
        <v>6</v>
      </c>
      <c r="AG205" s="7">
        <v>23</v>
      </c>
      <c r="AH205" s="7">
        <v>5</v>
      </c>
      <c r="AI205" s="6">
        <v>21</v>
      </c>
      <c r="AJ205" s="11">
        <v>18</v>
      </c>
      <c r="AK205" s="10">
        <v>26181.49</v>
      </c>
      <c r="AL205" s="9">
        <f t="shared" si="32"/>
        <v>-43.93</v>
      </c>
      <c r="AM205" s="8">
        <v>1890.33</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43</v>
      </c>
      <c r="BG205" s="9">
        <f t="shared" si="35"/>
        <v>-20.37</v>
      </c>
      <c r="BH205" s="8">
        <v>10</v>
      </c>
      <c r="BI205" s="7">
        <v>22</v>
      </c>
      <c r="BJ205" s="7">
        <v>4</v>
      </c>
      <c r="BK205" s="6">
        <v>7</v>
      </c>
      <c r="BL205" s="11">
        <v>18</v>
      </c>
      <c r="BM205" s="10">
        <v>26382.1</v>
      </c>
      <c r="BN205" s="9">
        <f t="shared" si="36"/>
        <v>-42.67</v>
      </c>
      <c r="BO205" s="8">
        <v>4342.6400000000003</v>
      </c>
      <c r="BP205" s="7">
        <v>14932.29</v>
      </c>
      <c r="BQ205" s="7">
        <v>1987.5</v>
      </c>
      <c r="BR205" s="6">
        <v>5119.67</v>
      </c>
      <c r="BS205" s="5">
        <v>12944.79</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511</v>
      </c>
      <c r="CI205" s="9">
        <f t="shared" si="39"/>
        <v>11.09</v>
      </c>
      <c r="CJ205" s="8">
        <v>33</v>
      </c>
      <c r="CK205" s="7">
        <v>178</v>
      </c>
      <c r="CL205" s="7">
        <v>57</v>
      </c>
      <c r="CM205" s="6">
        <v>242</v>
      </c>
      <c r="CN205" s="11">
        <v>122</v>
      </c>
      <c r="CO205" s="10">
        <v>206441.53</v>
      </c>
      <c r="CP205" s="9">
        <f t="shared" si="40"/>
        <v>9.08</v>
      </c>
      <c r="CQ205" s="8">
        <v>10541.04</v>
      </c>
      <c r="CR205" s="7">
        <v>76206.789999999994</v>
      </c>
      <c r="CS205" s="7">
        <v>20821.88</v>
      </c>
      <c r="CT205" s="6">
        <v>98553.01</v>
      </c>
      <c r="CU205" s="5">
        <v>55703.72</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s="141" customFormat="1" ht="16.2" x14ac:dyDescent="0.2">
      <c r="A207" s="154" t="s">
        <v>38</v>
      </c>
      <c r="B207" s="142"/>
      <c r="C207" s="143"/>
      <c r="D207" s="142"/>
      <c r="E207" s="142"/>
      <c r="F207" s="142"/>
      <c r="G207" s="142"/>
      <c r="H207" s="142"/>
      <c r="I207" s="142"/>
      <c r="J207" s="143"/>
      <c r="K207" s="142"/>
      <c r="L207" s="142"/>
      <c r="M207" s="142"/>
      <c r="N207" s="142"/>
      <c r="O207" s="142"/>
      <c r="P207" s="142"/>
      <c r="Q207" s="143"/>
      <c r="R207" s="142"/>
      <c r="S207" s="142"/>
      <c r="T207" s="142"/>
      <c r="U207" s="142"/>
      <c r="V207" s="142"/>
      <c r="W207" s="142"/>
      <c r="X207" s="143"/>
      <c r="Y207" s="142"/>
      <c r="Z207" s="142"/>
      <c r="AA207" s="142"/>
      <c r="AB207" s="142"/>
      <c r="AC207" s="142"/>
      <c r="AD207" s="142"/>
      <c r="AE207" s="143"/>
      <c r="AF207" s="142"/>
      <c r="AG207" s="142"/>
      <c r="AH207" s="142"/>
      <c r="AI207" s="142"/>
      <c r="AJ207" s="142"/>
      <c r="AK207" s="142"/>
      <c r="AL207" s="143"/>
      <c r="AM207" s="142"/>
      <c r="AN207" s="142"/>
      <c r="AO207" s="142"/>
      <c r="AP207" s="142"/>
      <c r="AQ207" s="142"/>
      <c r="AR207" s="142"/>
      <c r="AS207" s="143"/>
      <c r="AT207" s="142"/>
      <c r="AU207" s="142"/>
      <c r="AV207" s="142"/>
      <c r="AW207" s="142"/>
      <c r="AX207" s="142"/>
      <c r="AY207" s="142"/>
      <c r="AZ207" s="143"/>
      <c r="BA207" s="142"/>
      <c r="BB207" s="142"/>
      <c r="BC207" s="142"/>
      <c r="BD207" s="142"/>
      <c r="BE207" s="142"/>
      <c r="BF207" s="142"/>
      <c r="BG207" s="143"/>
      <c r="BH207" s="142"/>
      <c r="BI207" s="142"/>
      <c r="BJ207" s="142"/>
      <c r="BK207" s="142"/>
      <c r="BL207" s="142"/>
      <c r="BM207" s="142"/>
      <c r="BN207" s="143"/>
      <c r="BO207" s="142"/>
      <c r="BP207" s="142"/>
      <c r="BQ207" s="142"/>
      <c r="BR207" s="142"/>
      <c r="BS207" s="142"/>
      <c r="BT207" s="142"/>
      <c r="BU207" s="143"/>
      <c r="BV207" s="142"/>
      <c r="BW207" s="142"/>
      <c r="BX207" s="142"/>
      <c r="BY207" s="142"/>
      <c r="BZ207" s="142"/>
      <c r="CA207" s="142"/>
      <c r="CB207" s="143"/>
      <c r="CC207" s="142"/>
      <c r="CD207" s="142"/>
      <c r="CE207" s="142"/>
      <c r="CF207" s="142"/>
      <c r="CG207" s="142"/>
      <c r="CH207" s="142"/>
      <c r="CI207" s="143"/>
      <c r="CJ207" s="142"/>
      <c r="CK207" s="142"/>
      <c r="CL207" s="142"/>
      <c r="CM207" s="142"/>
      <c r="CN207" s="142"/>
      <c r="CO207" s="142"/>
      <c r="CP207" s="143"/>
      <c r="CQ207" s="142"/>
      <c r="CR207" s="142"/>
      <c r="CS207" s="142"/>
      <c r="CT207" s="142"/>
      <c r="CU207" s="142"/>
    </row>
  </sheetData>
  <phoneticPr fontId="2"/>
  <conditionalFormatting sqref="A1:CJ205 A207 A208:CJ1048576">
    <cfRule type="expression" dxfId="39" priority="1">
      <formula>MATCH(MAX(A:A)+1,A:A, 1)-2&lt;=ROW($A1)=TRUE</formula>
    </cfRule>
  </conditionalFormatting>
  <conditionalFormatting sqref="B206:CJ206">
    <cfRule type="expression" dxfId="38" priority="46">
      <formula>MATCH(MAX(B:B)+1,B:B, 1)-2&lt;=ROW($A207)=TRUE</formula>
    </cfRule>
  </conditionalFormatting>
  <conditionalFormatting sqref="B207:CJ207">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5" si="28">IFERROR(ROUND((I151-I139)/I139*100,2),"")</f>
        <v>4.32</v>
      </c>
      <c r="K151" s="22">
        <v>172462.46</v>
      </c>
      <c r="L151" s="21">
        <v>71425.63</v>
      </c>
      <c r="M151" s="21">
        <v>42306.6</v>
      </c>
      <c r="N151" s="20">
        <v>6314.28</v>
      </c>
      <c r="O151" s="19">
        <v>29119.03</v>
      </c>
      <c r="P151" s="24">
        <v>221</v>
      </c>
      <c r="Q151" s="23">
        <f t="shared" ref="Q151:Q205" si="29">IFERROR(ROUND((P151-P139)/P139*100,2),"")</f>
        <v>-3.07</v>
      </c>
      <c r="R151" s="22">
        <v>129</v>
      </c>
      <c r="S151" s="21">
        <v>51</v>
      </c>
      <c r="T151" s="21">
        <v>38</v>
      </c>
      <c r="U151" s="20">
        <v>3</v>
      </c>
      <c r="V151" s="25">
        <v>13</v>
      </c>
      <c r="W151" s="24">
        <v>14657.91</v>
      </c>
      <c r="X151" s="23">
        <f t="shared" ref="X151:X205" si="30">IFERROR(ROUND((W151-W139)/W139*100,2),"")</f>
        <v>-0.34</v>
      </c>
      <c r="Y151" s="22">
        <v>8734.1200000000008</v>
      </c>
      <c r="Z151" s="21">
        <v>3249.25</v>
      </c>
      <c r="AA151" s="21">
        <v>2450.9899999999998</v>
      </c>
      <c r="AB151" s="20">
        <v>223.55</v>
      </c>
      <c r="AC151" s="19">
        <v>798.26</v>
      </c>
      <c r="AD151" s="24">
        <v>40</v>
      </c>
      <c r="AE151" s="23">
        <f t="shared" ref="AE151:AE205" si="31">IFERROR(ROUND((AD151-AD139)/AD139*100,2),"")</f>
        <v>8.11</v>
      </c>
      <c r="AF151" s="22">
        <v>7</v>
      </c>
      <c r="AG151" s="21">
        <v>17</v>
      </c>
      <c r="AH151" s="21">
        <v>3</v>
      </c>
      <c r="AI151" s="20">
        <v>12</v>
      </c>
      <c r="AJ151" s="25">
        <v>13</v>
      </c>
      <c r="AK151" s="24">
        <v>20950.68</v>
      </c>
      <c r="AL151" s="23">
        <f t="shared" ref="AL151:AL205" si="32">IFERROR(ROUND((AK151-AK139)/AK139*100,2),"")</f>
        <v>-24.61</v>
      </c>
      <c r="AM151" s="22">
        <v>1688.91</v>
      </c>
      <c r="AN151" s="21">
        <v>5354.41</v>
      </c>
      <c r="AO151" s="21">
        <v>385.08</v>
      </c>
      <c r="AP151" s="20">
        <v>11563.54</v>
      </c>
      <c r="AQ151" s="19">
        <v>3010.59</v>
      </c>
      <c r="AR151" s="24">
        <v>40</v>
      </c>
      <c r="AS151" s="23">
        <f t="shared" ref="AS151:AS205" si="33">IFERROR(ROUND((AR151-AR139)/AR139*100,2),"")</f>
        <v>-29.82</v>
      </c>
      <c r="AT151" s="22">
        <v>4</v>
      </c>
      <c r="AU151" s="21">
        <v>16</v>
      </c>
      <c r="AV151" s="21">
        <v>4</v>
      </c>
      <c r="AW151" s="20">
        <v>15</v>
      </c>
      <c r="AX151" s="25">
        <v>13</v>
      </c>
      <c r="AY151" s="24">
        <v>32391.34</v>
      </c>
      <c r="AZ151" s="23">
        <f t="shared" ref="AZ151:AZ205" si="34">IFERROR(ROUND((AY151-AY139)/AY139*100,2),"")</f>
        <v>-46.68</v>
      </c>
      <c r="BA151" s="22">
        <v>1042.8699999999999</v>
      </c>
      <c r="BB151" s="21">
        <v>7965</v>
      </c>
      <c r="BC151" s="21">
        <v>1817.08</v>
      </c>
      <c r="BD151" s="20">
        <v>17696.39</v>
      </c>
      <c r="BE151" s="19">
        <v>10017.92</v>
      </c>
      <c r="BF151" s="24">
        <v>20</v>
      </c>
      <c r="BG151" s="23">
        <f t="shared" ref="BG151:BG205" si="35">IFERROR(ROUND((BF151-BF139)/BF139*100,2),"")</f>
        <v>42.86</v>
      </c>
      <c r="BH151" s="22">
        <v>3</v>
      </c>
      <c r="BI151" s="21">
        <v>7</v>
      </c>
      <c r="BJ151" s="21">
        <v>2</v>
      </c>
      <c r="BK151" s="20">
        <v>8</v>
      </c>
      <c r="BL151" s="25">
        <v>5</v>
      </c>
      <c r="BM151" s="24">
        <v>15970.38</v>
      </c>
      <c r="BN151" s="23">
        <f t="shared" ref="BN151:BN205" si="36">IFERROR(ROUND((BM151-BM139)/BM139*100,2),"")</f>
        <v>7.57</v>
      </c>
      <c r="BO151" s="22">
        <v>531.84</v>
      </c>
      <c r="BP151" s="21">
        <v>3437.03</v>
      </c>
      <c r="BQ151" s="21">
        <v>1777.52</v>
      </c>
      <c r="BR151" s="20">
        <v>10223.99</v>
      </c>
      <c r="BS151" s="19">
        <v>1659.51</v>
      </c>
      <c r="BT151" s="24">
        <v>19</v>
      </c>
      <c r="BU151" s="23">
        <f t="shared" ref="BU151:BU205" si="37">IFERROR(ROUND((BT151-BT139)/BT139*100,2),"")</f>
        <v>0</v>
      </c>
      <c r="BV151" s="22">
        <v>1</v>
      </c>
      <c r="BW151" s="21">
        <v>3</v>
      </c>
      <c r="BX151" s="21">
        <v>0</v>
      </c>
      <c r="BY151" s="20">
        <v>15</v>
      </c>
      <c r="BZ151" s="25">
        <v>3</v>
      </c>
      <c r="CA151" s="24">
        <v>516818.02</v>
      </c>
      <c r="CB151" s="23">
        <f t="shared" ref="CB151:CB205" si="38">IFERROR(ROUND((CA151-CA139)/CA139*100,2),"")</f>
        <v>799.41</v>
      </c>
      <c r="CC151" s="22">
        <v>7006</v>
      </c>
      <c r="CD151" s="21">
        <v>5004.97</v>
      </c>
      <c r="CE151" s="21">
        <v>0</v>
      </c>
      <c r="CF151" s="20">
        <v>504807.05</v>
      </c>
      <c r="CG151" s="19">
        <v>5004.97</v>
      </c>
      <c r="CH151" s="24">
        <v>132</v>
      </c>
      <c r="CI151" s="23">
        <f t="shared" ref="CI151:CI205" si="39">IFERROR(ROUND((CH151-CH139)/CH139*100,2),"")</f>
        <v>-0.75</v>
      </c>
      <c r="CJ151" s="22">
        <v>30</v>
      </c>
      <c r="CK151" s="21">
        <v>59</v>
      </c>
      <c r="CL151" s="21">
        <v>11</v>
      </c>
      <c r="CM151" s="20">
        <v>31</v>
      </c>
      <c r="CN151" s="25">
        <v>49</v>
      </c>
      <c r="CO151" s="24">
        <v>63910.11</v>
      </c>
      <c r="CP151" s="23">
        <f t="shared" ref="CP151:CP205"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1000</v>
      </c>
      <c r="C203" s="9">
        <f t="shared" si="41"/>
        <v>11.98</v>
      </c>
      <c r="D203" s="8">
        <v>537</v>
      </c>
      <c r="E203" s="7">
        <v>285</v>
      </c>
      <c r="F203" s="7">
        <v>157</v>
      </c>
      <c r="G203" s="6">
        <v>20</v>
      </c>
      <c r="H203" s="11">
        <v>128</v>
      </c>
      <c r="I203" s="10">
        <v>285048.37</v>
      </c>
      <c r="J203" s="9">
        <f t="shared" si="28"/>
        <v>17.78</v>
      </c>
      <c r="K203" s="8">
        <v>161710.92000000001</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1117</v>
      </c>
      <c r="C204" s="9">
        <f t="shared" si="41"/>
        <v>23.29</v>
      </c>
      <c r="D204" s="8">
        <v>574</v>
      </c>
      <c r="E204" s="7">
        <v>303</v>
      </c>
      <c r="F204" s="7">
        <v>209</v>
      </c>
      <c r="G204" s="6">
        <v>31</v>
      </c>
      <c r="H204" s="11">
        <v>94</v>
      </c>
      <c r="I204" s="10">
        <v>308270.44</v>
      </c>
      <c r="J204" s="9">
        <f t="shared" si="28"/>
        <v>23.82</v>
      </c>
      <c r="K204" s="8">
        <v>161173.13</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138</v>
      </c>
      <c r="CI204" s="9">
        <f t="shared" si="39"/>
        <v>42.27</v>
      </c>
      <c r="CJ204" s="8">
        <v>17</v>
      </c>
      <c r="CK204" s="7">
        <v>69</v>
      </c>
      <c r="CL204" s="7">
        <v>21</v>
      </c>
      <c r="CM204" s="6">
        <v>30</v>
      </c>
      <c r="CN204" s="11">
        <v>49</v>
      </c>
      <c r="CO204" s="10">
        <v>70355.95</v>
      </c>
      <c r="CP204" s="9">
        <f t="shared" si="40"/>
        <v>27.2</v>
      </c>
      <c r="CQ204" s="8">
        <v>7492.85</v>
      </c>
      <c r="CR204" s="7">
        <v>34734.25</v>
      </c>
      <c r="CS204" s="7">
        <v>7160.29</v>
      </c>
      <c r="CT204" s="6">
        <v>19325.169999999998</v>
      </c>
      <c r="CU204" s="5">
        <v>29217.35</v>
      </c>
    </row>
    <row r="205" spans="1:99" s="1" customFormat="1" ht="25.5" customHeight="1" thickBot="1" x14ac:dyDescent="0.25">
      <c r="A205" s="137">
        <v>45444</v>
      </c>
      <c r="B205" s="10">
        <v>1054</v>
      </c>
      <c r="C205" s="9">
        <f t="shared" si="41"/>
        <v>0</v>
      </c>
      <c r="D205" s="8">
        <v>565</v>
      </c>
      <c r="E205" s="7">
        <v>289</v>
      </c>
      <c r="F205" s="7">
        <v>168</v>
      </c>
      <c r="G205" s="6">
        <v>31</v>
      </c>
      <c r="H205" s="11">
        <v>122</v>
      </c>
      <c r="I205" s="10">
        <v>296673.83</v>
      </c>
      <c r="J205" s="9">
        <f t="shared" si="28"/>
        <v>2.02</v>
      </c>
      <c r="K205" s="8">
        <v>165416.74</v>
      </c>
      <c r="L205" s="7">
        <v>76973.259999999995</v>
      </c>
      <c r="M205" s="7">
        <v>41671.9</v>
      </c>
      <c r="N205" s="6">
        <v>12270.03</v>
      </c>
      <c r="O205" s="5">
        <v>35643.26</v>
      </c>
      <c r="P205" s="10">
        <v>247</v>
      </c>
      <c r="Q205" s="9">
        <f t="shared" si="29"/>
        <v>-2.76</v>
      </c>
      <c r="R205" s="8">
        <v>136</v>
      </c>
      <c r="S205" s="7">
        <v>46</v>
      </c>
      <c r="T205" s="7">
        <v>63</v>
      </c>
      <c r="U205" s="6">
        <v>2</v>
      </c>
      <c r="V205" s="11">
        <v>-17</v>
      </c>
      <c r="W205" s="10">
        <v>16853.09</v>
      </c>
      <c r="X205" s="9">
        <f t="shared" si="30"/>
        <v>-1.08</v>
      </c>
      <c r="Y205" s="8">
        <v>9552.7099999999991</v>
      </c>
      <c r="Z205" s="7">
        <v>3120.63</v>
      </c>
      <c r="AA205" s="7">
        <v>4018.74</v>
      </c>
      <c r="AB205" s="6">
        <v>161.01</v>
      </c>
      <c r="AC205" s="5">
        <v>-898.11</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10</v>
      </c>
      <c r="BU205" s="9">
        <f t="shared" si="37"/>
        <v>11.11</v>
      </c>
      <c r="BV205" s="8">
        <v>1</v>
      </c>
      <c r="BW205" s="7">
        <v>3</v>
      </c>
      <c r="BX205" s="7">
        <v>0</v>
      </c>
      <c r="BY205" s="6">
        <v>6</v>
      </c>
      <c r="BZ205" s="11">
        <v>3</v>
      </c>
      <c r="CA205" s="10">
        <v>30669.25</v>
      </c>
      <c r="CB205" s="9">
        <f t="shared" si="38"/>
        <v>133.47</v>
      </c>
      <c r="CC205" s="8">
        <v>120.33</v>
      </c>
      <c r="CD205" s="7">
        <v>4791.7</v>
      </c>
      <c r="CE205" s="7">
        <v>0</v>
      </c>
      <c r="CF205" s="6">
        <v>25757.22</v>
      </c>
      <c r="CG205" s="5">
        <v>4791.7</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35" priority="1">
      <formula>MATCH(MAX(A:A)+1,A:A, 1)-2&lt;=ROW($A1)=TRUE</formula>
    </cfRule>
  </conditionalFormatting>
  <conditionalFormatting sqref="B206:CJ206">
    <cfRule type="expression" dxfId="34" priority="42">
      <formula>MATCH(MAX(B:B)+1,B:B, 1)-2&lt;=ROW($A207)=TRUE</formula>
    </cfRule>
  </conditionalFormatting>
  <conditionalFormatting sqref="B207:CJ207">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7"/>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5" si="28">IFERROR(ROUND((I151-I139)/I139*100,2),"")</f>
        <v>-8.36</v>
      </c>
      <c r="K151" s="22">
        <v>73912.69</v>
      </c>
      <c r="L151" s="21">
        <v>31366.63</v>
      </c>
      <c r="M151" s="21">
        <v>17496.53</v>
      </c>
      <c r="N151" s="20">
        <v>2060.19</v>
      </c>
      <c r="O151" s="19">
        <v>14277.53</v>
      </c>
      <c r="P151" s="24">
        <v>145</v>
      </c>
      <c r="Q151" s="23">
        <f t="shared" ref="Q151:Q205" si="29">IFERROR(ROUND((P151-P139)/P139*100,2),"")</f>
        <v>17.89</v>
      </c>
      <c r="R151" s="22">
        <v>68</v>
      </c>
      <c r="S151" s="21">
        <v>55</v>
      </c>
      <c r="T151" s="21">
        <v>15</v>
      </c>
      <c r="U151" s="20">
        <v>7</v>
      </c>
      <c r="V151" s="25">
        <v>40</v>
      </c>
      <c r="W151" s="24">
        <v>7582.41</v>
      </c>
      <c r="X151" s="23">
        <f t="shared" ref="X151:X205" si="30">IFERROR(ROUND((W151-W139)/W139*100,2),"")</f>
        <v>-2.21</v>
      </c>
      <c r="Y151" s="22">
        <v>4218.3500000000004</v>
      </c>
      <c r="Z151" s="21">
        <v>2092.83</v>
      </c>
      <c r="AA151" s="21">
        <v>995.72</v>
      </c>
      <c r="AB151" s="20">
        <v>275.51</v>
      </c>
      <c r="AC151" s="19">
        <v>1097.1099999999999</v>
      </c>
      <c r="AD151" s="24">
        <v>24</v>
      </c>
      <c r="AE151" s="23">
        <f t="shared" ref="AE151:AE205" si="31">IFERROR(ROUND((AD151-AD139)/AD139*100,2),"")</f>
        <v>84.62</v>
      </c>
      <c r="AF151" s="22">
        <v>4</v>
      </c>
      <c r="AG151" s="21">
        <v>11</v>
      </c>
      <c r="AH151" s="21">
        <v>3</v>
      </c>
      <c r="AI151" s="20">
        <v>6</v>
      </c>
      <c r="AJ151" s="25">
        <v>8</v>
      </c>
      <c r="AK151" s="24">
        <v>15687.82</v>
      </c>
      <c r="AL151" s="23">
        <f t="shared" ref="AL151:AL205" si="32">IFERROR(ROUND((AK151-AK139)/AK139*100,2),"")</f>
        <v>24.16</v>
      </c>
      <c r="AM151" s="22">
        <v>2928.05</v>
      </c>
      <c r="AN151" s="21">
        <v>2946.76</v>
      </c>
      <c r="AO151" s="21">
        <v>773.9</v>
      </c>
      <c r="AP151" s="20">
        <v>9039.11</v>
      </c>
      <c r="AQ151" s="19">
        <v>2172.86</v>
      </c>
      <c r="AR151" s="24">
        <v>9</v>
      </c>
      <c r="AS151" s="23">
        <f t="shared" ref="AS151:AS205" si="33">IFERROR(ROUND((AR151-AR139)/AR139*100,2),"")</f>
        <v>-64</v>
      </c>
      <c r="AT151" s="22">
        <v>3</v>
      </c>
      <c r="AU151" s="21">
        <v>0</v>
      </c>
      <c r="AV151" s="21">
        <v>1</v>
      </c>
      <c r="AW151" s="20">
        <v>5</v>
      </c>
      <c r="AX151" s="25">
        <v>-1</v>
      </c>
      <c r="AY151" s="24">
        <v>12999.05</v>
      </c>
      <c r="AZ151" s="23">
        <f t="shared" ref="AZ151:AZ205" si="34">IFERROR(ROUND((AY151-AY139)/AY139*100,2),"")</f>
        <v>-46.81</v>
      </c>
      <c r="BA151" s="22">
        <v>745.52</v>
      </c>
      <c r="BB151" s="21">
        <v>0</v>
      </c>
      <c r="BC151" s="21">
        <v>335.16</v>
      </c>
      <c r="BD151" s="20">
        <v>11918.37</v>
      </c>
      <c r="BE151" s="19">
        <v>-335.16</v>
      </c>
      <c r="BF151" s="24">
        <v>20</v>
      </c>
      <c r="BG151" s="23">
        <f t="shared" ref="BG151:BG205" si="35">IFERROR(ROUND((BF151-BF139)/BF139*100,2),"")</f>
        <v>53.85</v>
      </c>
      <c r="BH151" s="22">
        <v>6</v>
      </c>
      <c r="BI151" s="21">
        <v>6</v>
      </c>
      <c r="BJ151" s="21">
        <v>1</v>
      </c>
      <c r="BK151" s="20">
        <v>7</v>
      </c>
      <c r="BL151" s="25">
        <v>5</v>
      </c>
      <c r="BM151" s="24">
        <v>116042.61</v>
      </c>
      <c r="BN151" s="23">
        <f t="shared" ref="BN151:BN205" si="36">IFERROR(ROUND((BM151-BM139)/BM139*100,2),"")</f>
        <v>995.66</v>
      </c>
      <c r="BO151" s="22">
        <v>4402.92</v>
      </c>
      <c r="BP151" s="21">
        <v>4768.0600000000004</v>
      </c>
      <c r="BQ151" s="21">
        <v>783.04</v>
      </c>
      <c r="BR151" s="20">
        <v>106088.59</v>
      </c>
      <c r="BS151" s="19">
        <v>3985.02</v>
      </c>
      <c r="BT151" s="24">
        <v>14</v>
      </c>
      <c r="BU151" s="23">
        <f t="shared" ref="BU151:BU205" si="37">IFERROR(ROUND((BT151-BT139)/BT139*100,2),"")</f>
        <v>180</v>
      </c>
      <c r="BV151" s="22">
        <v>1</v>
      </c>
      <c r="BW151" s="21">
        <v>7</v>
      </c>
      <c r="BX151" s="21">
        <v>1</v>
      </c>
      <c r="BY151" s="20">
        <v>5</v>
      </c>
      <c r="BZ151" s="25">
        <v>6</v>
      </c>
      <c r="CA151" s="24">
        <v>29876.07</v>
      </c>
      <c r="CB151" s="23">
        <f t="shared" ref="CB151:CB205" si="38">IFERROR(ROUND((CA151-CA139)/CA139*100,2),"")</f>
        <v>215.85</v>
      </c>
      <c r="CC151" s="22">
        <v>3612.83</v>
      </c>
      <c r="CD151" s="21">
        <v>10328.67</v>
      </c>
      <c r="CE151" s="21">
        <v>1339.79</v>
      </c>
      <c r="CF151" s="20">
        <v>14594.78</v>
      </c>
      <c r="CG151" s="19">
        <v>8988.8799999999992</v>
      </c>
      <c r="CH151" s="24">
        <v>65</v>
      </c>
      <c r="CI151" s="23">
        <f t="shared" ref="CI151:CI205" si="39">IFERROR(ROUND((CH151-CH139)/CH139*100,2),"")</f>
        <v>-21.69</v>
      </c>
      <c r="CJ151" s="22">
        <v>14</v>
      </c>
      <c r="CK151" s="21">
        <v>27</v>
      </c>
      <c r="CL151" s="21">
        <v>6</v>
      </c>
      <c r="CM151" s="20">
        <v>18</v>
      </c>
      <c r="CN151" s="25">
        <v>21</v>
      </c>
      <c r="CO151" s="24">
        <v>40773.56</v>
      </c>
      <c r="CP151" s="23">
        <f t="shared" ref="CP151:CP205"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539</v>
      </c>
      <c r="C203" s="9">
        <f t="shared" si="41"/>
        <v>10.220000000000001</v>
      </c>
      <c r="D203" s="8">
        <v>317</v>
      </c>
      <c r="E203" s="7">
        <v>132</v>
      </c>
      <c r="F203" s="7">
        <v>83</v>
      </c>
      <c r="G203" s="6">
        <v>7</v>
      </c>
      <c r="H203" s="11">
        <v>49</v>
      </c>
      <c r="I203" s="10">
        <v>140673.75</v>
      </c>
      <c r="J203" s="9">
        <f t="shared" si="28"/>
        <v>13.37</v>
      </c>
      <c r="K203" s="8">
        <v>80562.740000000005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564</v>
      </c>
      <c r="C204" s="9">
        <f t="shared" si="41"/>
        <v>19.239999999999998</v>
      </c>
      <c r="D204" s="8">
        <v>343</v>
      </c>
      <c r="E204" s="7">
        <v>132</v>
      </c>
      <c r="F204" s="7">
        <v>74</v>
      </c>
      <c r="G204" s="6">
        <v>15</v>
      </c>
      <c r="H204" s="11">
        <v>58</v>
      </c>
      <c r="I204" s="10">
        <v>147581.97</v>
      </c>
      <c r="J204" s="9">
        <f t="shared" si="28"/>
        <v>9.65</v>
      </c>
      <c r="K204" s="8">
        <v>96179.34</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c r="BU204" s="9">
        <f t="shared" si="37"/>
        <v>-100</v>
      </c>
      <c r="BV204" s="8"/>
      <c r="BW204" s="7"/>
      <c r="BX204" s="7"/>
      <c r="BY204" s="6"/>
      <c r="BZ204" s="11"/>
      <c r="CA204" s="10"/>
      <c r="CB204" s="9">
        <f t="shared" si="38"/>
        <v>-100</v>
      </c>
      <c r="CC204" s="8"/>
      <c r="CD204" s="7"/>
      <c r="CE204" s="7"/>
      <c r="CF204" s="6"/>
      <c r="CG204" s="5"/>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thickBot="1" x14ac:dyDescent="0.25">
      <c r="A205" s="137">
        <v>45444</v>
      </c>
      <c r="B205" s="10">
        <v>550</v>
      </c>
      <c r="C205" s="9">
        <f t="shared" si="41"/>
        <v>-6.62</v>
      </c>
      <c r="D205" s="8">
        <v>311</v>
      </c>
      <c r="E205" s="7">
        <v>139</v>
      </c>
      <c r="F205" s="7">
        <v>89</v>
      </c>
      <c r="G205" s="6">
        <v>11</v>
      </c>
      <c r="H205" s="11">
        <v>50</v>
      </c>
      <c r="I205" s="10">
        <v>148298.57</v>
      </c>
      <c r="J205" s="9">
        <f t="shared" si="28"/>
        <v>-1.51</v>
      </c>
      <c r="K205" s="8">
        <v>81838.36</v>
      </c>
      <c r="L205" s="7">
        <v>38420.69</v>
      </c>
      <c r="M205" s="7">
        <v>23463.71</v>
      </c>
      <c r="N205" s="6">
        <v>4575.8100000000004</v>
      </c>
      <c r="O205" s="5">
        <v>14956.98</v>
      </c>
      <c r="P205" s="10">
        <v>118</v>
      </c>
      <c r="Q205" s="9">
        <f t="shared" si="29"/>
        <v>1.72</v>
      </c>
      <c r="R205" s="8">
        <v>68</v>
      </c>
      <c r="S205" s="7">
        <v>23</v>
      </c>
      <c r="T205" s="7">
        <v>24</v>
      </c>
      <c r="U205" s="6">
        <v>3</v>
      </c>
      <c r="V205" s="11">
        <v>-1</v>
      </c>
      <c r="W205" s="10">
        <v>7828.83</v>
      </c>
      <c r="X205" s="9">
        <f t="shared" si="30"/>
        <v>2.4900000000000002</v>
      </c>
      <c r="Y205" s="8">
        <v>4515</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c r="BU205" s="9">
        <f t="shared" si="37"/>
        <v>-100</v>
      </c>
      <c r="BV205" s="8"/>
      <c r="BW205" s="7"/>
      <c r="BX205" s="7"/>
      <c r="BY205" s="6"/>
      <c r="BZ205" s="11"/>
      <c r="CA205" s="10"/>
      <c r="CB205" s="9">
        <f t="shared" si="38"/>
        <v>-100</v>
      </c>
      <c r="CC205" s="8"/>
      <c r="CD205" s="7"/>
      <c r="CE205" s="7"/>
      <c r="CF205" s="6"/>
      <c r="CG205" s="5"/>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51" customFormat="1" ht="25.5" customHeight="1" x14ac:dyDescent="0.2">
      <c r="B206" s="152"/>
      <c r="C206" s="153"/>
      <c r="D206" s="152"/>
      <c r="E206" s="152"/>
      <c r="F206" s="152"/>
      <c r="G206" s="152"/>
      <c r="H206" s="152"/>
      <c r="I206" s="152"/>
      <c r="J206" s="153"/>
      <c r="K206" s="152"/>
      <c r="L206" s="152"/>
      <c r="M206" s="152"/>
      <c r="N206" s="152"/>
      <c r="O206" s="152"/>
      <c r="P206" s="152"/>
      <c r="Q206" s="153"/>
      <c r="R206" s="152"/>
      <c r="S206" s="152"/>
      <c r="T206" s="152"/>
      <c r="U206" s="152"/>
      <c r="V206" s="152"/>
      <c r="W206" s="152"/>
      <c r="X206" s="153"/>
      <c r="Y206" s="152"/>
      <c r="Z206" s="152"/>
      <c r="AA206" s="152"/>
      <c r="AB206" s="152"/>
      <c r="AC206" s="152"/>
      <c r="AD206" s="152"/>
      <c r="AE206" s="153"/>
      <c r="AF206" s="152"/>
      <c r="AG206" s="152"/>
      <c r="AH206" s="152"/>
      <c r="AI206" s="152"/>
      <c r="AJ206" s="152"/>
      <c r="AK206" s="152"/>
      <c r="AL206" s="153"/>
      <c r="AM206" s="152"/>
      <c r="AN206" s="152"/>
      <c r="AO206" s="152"/>
      <c r="AP206" s="152"/>
      <c r="AQ206" s="152"/>
      <c r="AR206" s="152"/>
      <c r="AS206" s="153"/>
      <c r="AT206" s="152"/>
      <c r="AU206" s="152"/>
      <c r="AV206" s="152"/>
      <c r="AW206" s="152"/>
      <c r="AX206" s="152"/>
      <c r="AY206" s="152"/>
      <c r="AZ206" s="153"/>
      <c r="BA206" s="152"/>
      <c r="BB206" s="152"/>
      <c r="BC206" s="152"/>
      <c r="BD206" s="152"/>
      <c r="BE206" s="152"/>
      <c r="BF206" s="152"/>
      <c r="BG206" s="153"/>
      <c r="BH206" s="152"/>
      <c r="BI206" s="152"/>
      <c r="BJ206" s="152"/>
      <c r="BK206" s="152"/>
      <c r="BL206" s="152"/>
      <c r="BM206" s="152"/>
      <c r="BN206" s="153"/>
      <c r="BO206" s="152"/>
      <c r="BP206" s="152"/>
      <c r="BQ206" s="152"/>
      <c r="BR206" s="152"/>
      <c r="BS206" s="152"/>
      <c r="BT206" s="152"/>
      <c r="BU206" s="153"/>
      <c r="BV206" s="152"/>
      <c r="BW206" s="152"/>
      <c r="BX206" s="152"/>
      <c r="BY206" s="152"/>
      <c r="BZ206" s="152"/>
      <c r="CA206" s="152"/>
      <c r="CB206" s="153"/>
      <c r="CC206" s="152"/>
      <c r="CD206" s="152"/>
      <c r="CE206" s="152"/>
      <c r="CF206" s="152"/>
      <c r="CG206" s="152"/>
      <c r="CH206" s="152"/>
      <c r="CI206" s="153"/>
      <c r="CJ206" s="152"/>
      <c r="CK206" s="152"/>
      <c r="CL206" s="152"/>
      <c r="CM206" s="152"/>
      <c r="CN206" s="152"/>
      <c r="CO206" s="152"/>
      <c r="CP206" s="153"/>
      <c r="CQ206" s="152"/>
      <c r="CR206" s="152"/>
      <c r="CS206" s="152"/>
      <c r="CT206" s="152"/>
      <c r="CU206" s="152"/>
    </row>
    <row r="207" spans="1:99" ht="16.2" x14ac:dyDescent="0.2">
      <c r="A207" s="154" t="s">
        <v>38</v>
      </c>
    </row>
  </sheetData>
  <phoneticPr fontId="2"/>
  <conditionalFormatting sqref="A1:CJ205 A207 A208:CJ1048576">
    <cfRule type="expression" dxfId="31" priority="1">
      <formula>MATCH(MAX(A:A)+1,A:A, 1)-2&lt;=ROW($A1)=TRUE</formula>
    </cfRule>
  </conditionalFormatting>
  <conditionalFormatting sqref="B206:CJ206">
    <cfRule type="expression" dxfId="30" priority="38">
      <formula>MATCH(MAX(B:B)+1,B:B, 1)-2&lt;=ROW($A207)=TRUE</formula>
    </cfRule>
  </conditionalFormatting>
  <conditionalFormatting sqref="B207:CJ207">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