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0CDD42ED-F4C5-4086-AD8C-78F6647374A4}" xr6:coauthVersionLast="47" xr6:coauthVersionMax="47" xr10:uidLastSave="{00000000-0000-0000-0000-000000000000}"/>
  <bookViews>
    <workbookView xWindow="384" yWindow="384" windowWidth="17280" windowHeight="1000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愛知県Aichi!$A$1:$CU$208</definedName>
    <definedName name="_xlnm.Print_Area" localSheetId="3">関東地方Kanto!$A$1:$CU$208</definedName>
    <definedName name="_xlnm.Print_Area" localSheetId="12">'京阪神圏Osaka including suburbs'!$A$1:$CU$208</definedName>
    <definedName name="_xlnm.Print_Area" localSheetId="6">近畿地方Kinki!$A$1:$CU$208</definedName>
    <definedName name="_xlnm.Print_Area" localSheetId="9">'九州・沖縄地方Kyushu-Okinawa'!$A$1:$CU$208</definedName>
    <definedName name="_xlnm.Print_Area" localSheetId="8">四国地方Shikoku!$A$1:$CU$208</definedName>
    <definedName name="_xlnm.Print_Area" localSheetId="0">全国Japan!$A$1:$CU$208</definedName>
    <definedName name="_xlnm.Print_Area" localSheetId="15">大阪府Osaka!$A$1:$CU$208</definedName>
    <definedName name="_xlnm.Print_Area" localSheetId="7">中国地方Chugoku!$A$1:$CU$208</definedName>
    <definedName name="_xlnm.Print_Area" localSheetId="5">中部地方Chubu!$A$1:$CU$208</definedName>
    <definedName name="_xlnm.Print_Area" localSheetId="13">東京都Tokyo!$A$1:$CU$208</definedName>
    <definedName name="_xlnm.Print_Area" localSheetId="2">東北地方Tohoku!$A$1:$CU$208</definedName>
    <definedName name="_xlnm.Print_Area" localSheetId="10">'南関東圏Tokyo including suburbs'!$A$1:$CU$208</definedName>
    <definedName name="_xlnm.Print_Area" localSheetId="1">北海道地方Hokkaido!$A$1:$CU$208</definedName>
    <definedName name="_xlnm.Print_Area" localSheetId="4">北陸地方Hokuriku!$A$1:$CU$208</definedName>
    <definedName name="_xlnm.Print_Area" localSheetId="11">'名古屋圏Nagoya including suburbs'!$A$1:$CU$208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6" i="17" l="1"/>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<sst xmlns="http://schemas.openxmlformats.org/spreadsheetml/2006/main" count="3871" uniqueCount="83">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</sst>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8"/>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6" si="28">IFERROR(ROUND((I151-I139)/I139*100,2),"")</f>
        <v>-1.05</v>
      </c>
      <c r="K151" s="22">
        <v>2375944.15</v>
      </c>
      <c r="L151" s="21">
        <v>1190583.44</v>
      </c>
      <c r="M151" s="21">
        <v>647863.89</v>
      </c>
      <c r="N151" s="20">
        <v>141877.65</v>
      </c>
      <c r="O151" s="19">
        <v>545009.14</v>
      </c>
      <c r="P151" s="24">
        <v>16846</v>
      </c>
      <c r="Q151" s="23">
        <f t="shared" ref="Q151:Q206" si="29">IFERROR(ROUND((P151-P139)/P139*100,2),"")</f>
        <v>1.93</v>
      </c>
      <c r="R151" s="22">
        <v>7365</v>
      </c>
      <c r="S151" s="21">
        <v>4530</v>
      </c>
      <c r="T151" s="21">
        <v>4305</v>
      </c>
      <c r="U151" s="20">
        <v>646</v>
      </c>
      <c r="V151" s="25">
        <v>225</v>
      </c>
      <c r="W151" s="24">
        <v>887208.65</v>
      </c>
      <c r="X151" s="23">
        <f t="shared" ref="X151:X206" si="30">IFERROR(ROUND((W151-W139)/W139*100,2),"")</f>
        <v>0.61</v>
      </c>
      <c r="Y151" s="22">
        <v>397997.86</v>
      </c>
      <c r="Z151" s="21">
        <v>233054</v>
      </c>
      <c r="AA151" s="21">
        <v>223835.05</v>
      </c>
      <c r="AB151" s="20">
        <v>32321.74</v>
      </c>
      <c r="AC151" s="19">
        <v>9218.9500000000007</v>
      </c>
      <c r="AD151" s="24">
        <v>764</v>
      </c>
      <c r="AE151" s="23">
        <f t="shared" ref="AE151:AE206" si="31">IFERROR(ROUND((AD151-AD139)/AD139*100,2),"")</f>
        <v>-1.1599999999999999</v>
      </c>
      <c r="AF151" s="22">
        <v>169</v>
      </c>
      <c r="AG151" s="21">
        <v>281</v>
      </c>
      <c r="AH151" s="21">
        <v>68</v>
      </c>
      <c r="AI151" s="20">
        <v>241</v>
      </c>
      <c r="AJ151" s="25">
        <v>213</v>
      </c>
      <c r="AK151" s="24">
        <v>388664.75</v>
      </c>
      <c r="AL151" s="23">
        <f t="shared" ref="AL151:AL206" si="32">IFERROR(ROUND((AK151-AK139)/AK139*100,2),"")</f>
        <v>-26.3</v>
      </c>
      <c r="AM151" s="22">
        <v>64242.01</v>
      </c>
      <c r="AN151" s="21">
        <v>111201.17</v>
      </c>
      <c r="AO151" s="21">
        <v>26209.62</v>
      </c>
      <c r="AP151" s="20">
        <v>178695.63</v>
      </c>
      <c r="AQ151" s="19">
        <v>88115.96</v>
      </c>
      <c r="AR151" s="24">
        <v>670</v>
      </c>
      <c r="AS151" s="23">
        <f t="shared" ref="AS151:AS206" si="33">IFERROR(ROUND((AR151-AR139)/AR139*100,2),"")</f>
        <v>-9.9499999999999993</v>
      </c>
      <c r="AT151" s="22">
        <v>81</v>
      </c>
      <c r="AU151" s="21">
        <v>191</v>
      </c>
      <c r="AV151" s="21">
        <v>63</v>
      </c>
      <c r="AW151" s="20">
        <v>332</v>
      </c>
      <c r="AX151" s="25">
        <v>127</v>
      </c>
      <c r="AY151" s="24">
        <v>643081.43999999994</v>
      </c>
      <c r="AZ151" s="23">
        <f t="shared" ref="AZ151:AZ206" si="34">IFERROR(ROUND((AY151-AY139)/AY139*100,2),"")</f>
        <v>-22.03</v>
      </c>
      <c r="BA151" s="22">
        <v>29938.880000000001</v>
      </c>
      <c r="BB151" s="21">
        <v>94368.33</v>
      </c>
      <c r="BC151" s="21">
        <v>35768.76</v>
      </c>
      <c r="BD151" s="20">
        <v>468021.78</v>
      </c>
      <c r="BE151" s="19">
        <v>51355.88</v>
      </c>
      <c r="BF151" s="24">
        <v>332</v>
      </c>
      <c r="BG151" s="23">
        <f t="shared" ref="BG151:BG206" si="35">IFERROR(ROUND((BF151-BF139)/BF139*100,2),"")</f>
        <v>2.15</v>
      </c>
      <c r="BH151" s="22">
        <v>72</v>
      </c>
      <c r="BI151" s="21">
        <v>121</v>
      </c>
      <c r="BJ151" s="21">
        <v>32</v>
      </c>
      <c r="BK151" s="20">
        <v>107</v>
      </c>
      <c r="BL151" s="25">
        <v>89</v>
      </c>
      <c r="BM151" s="24">
        <v>483342.8</v>
      </c>
      <c r="BN151" s="23">
        <f t="shared" ref="BN151:BN206" si="36">IFERROR(ROUND((BM151-BM139)/BM139*100,2),"")</f>
        <v>48.39</v>
      </c>
      <c r="BO151" s="22">
        <v>40058.730000000003</v>
      </c>
      <c r="BP151" s="21">
        <v>132802.1</v>
      </c>
      <c r="BQ151" s="21">
        <v>30106.5</v>
      </c>
      <c r="BR151" s="20">
        <v>280375.46999999997</v>
      </c>
      <c r="BS151" s="19">
        <v>102695.6</v>
      </c>
      <c r="BT151" s="24">
        <v>264</v>
      </c>
      <c r="BU151" s="23">
        <f t="shared" ref="BU151:BU206" si="37">IFERROR(ROUND((BT151-BT139)/BT139*100,2),"")</f>
        <v>-2.58</v>
      </c>
      <c r="BV151" s="22">
        <v>29</v>
      </c>
      <c r="BW151" s="21">
        <v>97</v>
      </c>
      <c r="BX151" s="21">
        <v>24</v>
      </c>
      <c r="BY151" s="20">
        <v>111</v>
      </c>
      <c r="BZ151" s="25">
        <v>73</v>
      </c>
      <c r="CA151" s="24">
        <v>1073802.02</v>
      </c>
      <c r="CB151" s="23">
        <f t="shared" ref="CB151:CB206" si="38">IFERROR(ROUND((CA151-CA139)/CA139*100,2),"")</f>
        <v>60.51</v>
      </c>
      <c r="CC151" s="22">
        <v>26642.55</v>
      </c>
      <c r="CD151" s="21">
        <v>140985.51999999999</v>
      </c>
      <c r="CE151" s="21">
        <v>21447.31</v>
      </c>
      <c r="CF151" s="20">
        <v>839262.71</v>
      </c>
      <c r="CG151" s="19">
        <v>110871.28</v>
      </c>
      <c r="CH151" s="24">
        <v>2800</v>
      </c>
      <c r="CI151" s="23">
        <f t="shared" ref="CI151:CI206" si="39">IFERROR(ROUND((CH151-CH139)/CH139*100,2),"")</f>
        <v>-4.04</v>
      </c>
      <c r="CJ151" s="22">
        <v>558</v>
      </c>
      <c r="CK151" s="21">
        <v>1298</v>
      </c>
      <c r="CL151" s="21">
        <v>283</v>
      </c>
      <c r="CM151" s="20">
        <v>657</v>
      </c>
      <c r="CN151" s="25">
        <v>1018</v>
      </c>
      <c r="CO151" s="24">
        <v>1279163.94</v>
      </c>
      <c r="CP151" s="23">
        <f t="shared" ref="CP151:CP206"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6"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17804</v>
      </c>
      <c r="C204" s="9">
        <f t="shared" si="41"/>
        <v>12.21</v>
      </c>
      <c r="D204" s="8">
        <v>8598</v>
      </c>
      <c r="E204" s="7">
        <v>5455</v>
      </c>
      <c r="F204" s="7">
        <v>3085</v>
      </c>
      <c r="G204" s="6">
        <v>657</v>
      </c>
      <c r="H204" s="11">
        <v>2373</v>
      </c>
      <c r="I204" s="10">
        <v>4440964.5199999996</v>
      </c>
      <c r="J204" s="9">
        <f t="shared" si="28"/>
        <v>10.88</v>
      </c>
      <c r="K204" s="8">
        <v>2226722.7000000002</v>
      </c>
      <c r="L204" s="7">
        <v>1337658.92</v>
      </c>
      <c r="M204" s="7">
        <v>686388.98</v>
      </c>
      <c r="N204" s="6">
        <v>187575.58</v>
      </c>
      <c r="O204" s="5">
        <v>651893.80000000005</v>
      </c>
      <c r="P204" s="10">
        <v>18371</v>
      </c>
      <c r="Q204" s="9">
        <f t="shared" si="29"/>
        <v>13.83</v>
      </c>
      <c r="R204" s="8">
        <v>7916</v>
      </c>
      <c r="S204" s="7">
        <v>4779</v>
      </c>
      <c r="T204" s="7">
        <v>4920</v>
      </c>
      <c r="U204" s="6">
        <v>756</v>
      </c>
      <c r="V204" s="11">
        <v>-141</v>
      </c>
      <c r="W204" s="10">
        <v>968504.77</v>
      </c>
      <c r="X204" s="9">
        <f t="shared" si="30"/>
        <v>13.43</v>
      </c>
      <c r="Y204" s="8">
        <v>414994.55</v>
      </c>
      <c r="Z204" s="7">
        <v>261072.8</v>
      </c>
      <c r="AA204" s="7">
        <v>251862.85</v>
      </c>
      <c r="AB204" s="6">
        <v>40574.57</v>
      </c>
      <c r="AC204" s="5">
        <v>9209.9500000000007</v>
      </c>
      <c r="AD204" s="10">
        <v>654</v>
      </c>
      <c r="AE204" s="9">
        <f t="shared" si="31"/>
        <v>8.64</v>
      </c>
      <c r="AF204" s="8">
        <v>118</v>
      </c>
      <c r="AG204" s="7">
        <v>251</v>
      </c>
      <c r="AH204" s="7">
        <v>64</v>
      </c>
      <c r="AI204" s="6">
        <v>220</v>
      </c>
      <c r="AJ204" s="11">
        <v>186</v>
      </c>
      <c r="AK204" s="10">
        <v>363586.37</v>
      </c>
      <c r="AL204" s="9">
        <f t="shared" si="32"/>
        <v>21.89</v>
      </c>
      <c r="AM204" s="8">
        <v>41556.74</v>
      </c>
      <c r="AN204" s="7">
        <v>93975.16</v>
      </c>
      <c r="AO204" s="7">
        <v>25276.22</v>
      </c>
      <c r="AP204" s="6">
        <v>201880.92</v>
      </c>
      <c r="AQ204" s="5">
        <v>67801.61</v>
      </c>
      <c r="AR204" s="10">
        <v>570</v>
      </c>
      <c r="AS204" s="9">
        <f t="shared" si="33"/>
        <v>22.58</v>
      </c>
      <c r="AT204" s="8">
        <v>58</v>
      </c>
      <c r="AU204" s="7">
        <v>159</v>
      </c>
      <c r="AV204" s="7">
        <v>60</v>
      </c>
      <c r="AW204" s="6">
        <v>292</v>
      </c>
      <c r="AX204" s="11">
        <v>100</v>
      </c>
      <c r="AY204" s="10">
        <v>1076593.33</v>
      </c>
      <c r="AZ204" s="9">
        <f t="shared" si="34"/>
        <v>149.19</v>
      </c>
      <c r="BA204" s="8">
        <v>37836.69</v>
      </c>
      <c r="BB204" s="7">
        <v>93013.26</v>
      </c>
      <c r="BC204" s="7">
        <v>222030.17</v>
      </c>
      <c r="BD204" s="6">
        <v>723099.07</v>
      </c>
      <c r="BE204" s="5">
        <v>-128402.77</v>
      </c>
      <c r="BF204" s="10">
        <v>274</v>
      </c>
      <c r="BG204" s="9">
        <f t="shared" si="35"/>
        <v>12.76</v>
      </c>
      <c r="BH204" s="8">
        <v>64</v>
      </c>
      <c r="BI204" s="7">
        <v>99</v>
      </c>
      <c r="BJ204" s="7">
        <v>30</v>
      </c>
      <c r="BK204" s="6">
        <v>79</v>
      </c>
      <c r="BL204" s="11">
        <v>69</v>
      </c>
      <c r="BM204" s="10">
        <v>274325.76000000001</v>
      </c>
      <c r="BN204" s="9">
        <f t="shared" si="36"/>
        <v>-18.66</v>
      </c>
      <c r="BO204" s="8">
        <v>39090.870000000003</v>
      </c>
      <c r="BP204" s="7">
        <v>77441.42</v>
      </c>
      <c r="BQ204" s="7">
        <v>27223.17</v>
      </c>
      <c r="BR204" s="6">
        <v>127286.62</v>
      </c>
      <c r="BS204" s="5">
        <v>50218.25</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3008</v>
      </c>
      <c r="CI204" s="9">
        <f t="shared" si="39"/>
        <v>18.66</v>
      </c>
      <c r="CJ204" s="8">
        <v>457</v>
      </c>
      <c r="CK204" s="7">
        <v>1291</v>
      </c>
      <c r="CL204" s="7">
        <v>340</v>
      </c>
      <c r="CM204" s="6">
        <v>914</v>
      </c>
      <c r="CN204" s="11">
        <v>957</v>
      </c>
      <c r="CO204" s="10">
        <v>1356966.69</v>
      </c>
      <c r="CP204" s="9">
        <f t="shared" si="40"/>
        <v>24.21</v>
      </c>
      <c r="CQ204" s="8">
        <v>166603.46</v>
      </c>
      <c r="CR204" s="7">
        <v>613563.93999999994</v>
      </c>
      <c r="CS204" s="7">
        <v>123285.87</v>
      </c>
      <c r="CT204" s="6">
        <v>450655.48</v>
      </c>
      <c r="CU204" s="5">
        <v>493136.01</v>
      </c>
    </row>
    <row r="205" spans="1:99" ht="25.5" customHeight="1" x14ac:dyDescent="0.2">
      <c r="A205" s="137">
        <v>45444</v>
      </c>
      <c r="B205" s="10">
        <v>18821</v>
      </c>
      <c r="C205" s="9">
        <f t="shared" si="41"/>
        <v>1.01</v>
      </c>
      <c r="D205" s="8">
        <v>8861</v>
      </c>
      <c r="E205" s="7">
        <v>5697</v>
      </c>
      <c r="F205" s="7">
        <v>3423</v>
      </c>
      <c r="G205" s="6">
        <v>824</v>
      </c>
      <c r="H205" s="11">
        <v>2277</v>
      </c>
      <c r="I205" s="10">
        <v>4788740.5599999996</v>
      </c>
      <c r="J205" s="9">
        <f t="shared" si="28"/>
        <v>2.31</v>
      </c>
      <c r="K205" s="8">
        <v>2375631.0299999998</v>
      </c>
      <c r="L205" s="7">
        <v>1397512.9</v>
      </c>
      <c r="M205" s="7">
        <v>771187.31</v>
      </c>
      <c r="N205" s="6">
        <v>237330.2</v>
      </c>
      <c r="O205" s="5">
        <v>629579.46</v>
      </c>
      <c r="P205" s="10">
        <v>18504</v>
      </c>
      <c r="Q205" s="9">
        <f t="shared" si="29"/>
        <v>1.98</v>
      </c>
      <c r="R205" s="8">
        <v>7893</v>
      </c>
      <c r="S205" s="7">
        <v>4916</v>
      </c>
      <c r="T205" s="7">
        <v>4916</v>
      </c>
      <c r="U205" s="6">
        <v>779</v>
      </c>
      <c r="V205" s="11">
        <v>0</v>
      </c>
      <c r="W205" s="10">
        <v>962243.95</v>
      </c>
      <c r="X205" s="9">
        <f t="shared" si="30"/>
        <v>0.03</v>
      </c>
      <c r="Y205" s="8">
        <v>405370.29</v>
      </c>
      <c r="Z205" s="7">
        <v>262812.46999999997</v>
      </c>
      <c r="AA205" s="7">
        <v>253538.88</v>
      </c>
      <c r="AB205" s="6">
        <v>40522.31</v>
      </c>
      <c r="AC205" s="5">
        <v>9273.59</v>
      </c>
      <c r="AD205" s="10">
        <v>673</v>
      </c>
      <c r="AE205" s="9">
        <f t="shared" si="31"/>
        <v>-2.1800000000000002</v>
      </c>
      <c r="AF205" s="8">
        <v>123</v>
      </c>
      <c r="AG205" s="7">
        <v>260</v>
      </c>
      <c r="AH205" s="7">
        <v>67</v>
      </c>
      <c r="AI205" s="6">
        <v>220</v>
      </c>
      <c r="AJ205" s="11">
        <v>194</v>
      </c>
      <c r="AK205" s="10">
        <v>884838.22</v>
      </c>
      <c r="AL205" s="9">
        <f t="shared" si="32"/>
        <v>128.9</v>
      </c>
      <c r="AM205" s="8">
        <v>31101.62</v>
      </c>
      <c r="AN205" s="7">
        <v>112667.44</v>
      </c>
      <c r="AO205" s="7">
        <v>34436.97</v>
      </c>
      <c r="AP205" s="6">
        <v>704233.55</v>
      </c>
      <c r="AQ205" s="5">
        <v>78515.19</v>
      </c>
      <c r="AR205" s="10">
        <v>559</v>
      </c>
      <c r="AS205" s="9">
        <f t="shared" si="33"/>
        <v>0.36</v>
      </c>
      <c r="AT205" s="8">
        <v>52</v>
      </c>
      <c r="AU205" s="7">
        <v>154</v>
      </c>
      <c r="AV205" s="7">
        <v>59</v>
      </c>
      <c r="AW205" s="6">
        <v>291</v>
      </c>
      <c r="AX205" s="11">
        <v>96</v>
      </c>
      <c r="AY205" s="10">
        <v>636586.46</v>
      </c>
      <c r="AZ205" s="9">
        <f t="shared" si="34"/>
        <v>14.18</v>
      </c>
      <c r="BA205" s="8">
        <v>28452.87</v>
      </c>
      <c r="BB205" s="7">
        <v>84077.85</v>
      </c>
      <c r="BC205" s="7">
        <v>38852.300000000003</v>
      </c>
      <c r="BD205" s="6">
        <v>481980.9</v>
      </c>
      <c r="BE205" s="5">
        <v>47888.23</v>
      </c>
      <c r="BF205" s="10">
        <v>245</v>
      </c>
      <c r="BG205" s="9">
        <f t="shared" si="35"/>
        <v>-21.47</v>
      </c>
      <c r="BH205" s="8">
        <v>57</v>
      </c>
      <c r="BI205" s="7">
        <v>95</v>
      </c>
      <c r="BJ205" s="7">
        <v>26</v>
      </c>
      <c r="BK205" s="6">
        <v>67</v>
      </c>
      <c r="BL205" s="11">
        <v>69</v>
      </c>
      <c r="BM205" s="10">
        <v>231282.36</v>
      </c>
      <c r="BN205" s="9">
        <f t="shared" si="36"/>
        <v>-30.5</v>
      </c>
      <c r="BO205" s="8">
        <v>25003.61</v>
      </c>
      <c r="BP205" s="7">
        <v>59937.71</v>
      </c>
      <c r="BQ205" s="7">
        <v>23684.44</v>
      </c>
      <c r="BR205" s="6">
        <v>122656.6</v>
      </c>
      <c r="BS205" s="5">
        <v>36253.269999999997</v>
      </c>
      <c r="BT205" s="10">
        <v>178</v>
      </c>
      <c r="BU205" s="9">
        <f t="shared" si="37"/>
        <v>-9.18</v>
      </c>
      <c r="BV205" s="8">
        <v>23</v>
      </c>
      <c r="BW205" s="7">
        <v>56</v>
      </c>
      <c r="BX205" s="7">
        <v>9</v>
      </c>
      <c r="BY205" s="6">
        <v>90</v>
      </c>
      <c r="BZ205" s="11">
        <v>47</v>
      </c>
      <c r="CA205" s="10">
        <v>402116.17</v>
      </c>
      <c r="CB205" s="9">
        <f t="shared" si="38"/>
        <v>13.47</v>
      </c>
      <c r="CC205" s="8">
        <v>14794.61</v>
      </c>
      <c r="CD205" s="7">
        <v>48236.05</v>
      </c>
      <c r="CE205" s="7">
        <v>4713.91</v>
      </c>
      <c r="CF205" s="6">
        <v>334371.59999999998</v>
      </c>
      <c r="CG205" s="5">
        <v>43522.14</v>
      </c>
      <c r="CH205" s="10">
        <v>3111</v>
      </c>
      <c r="CI205" s="9">
        <f t="shared" si="39"/>
        <v>1.6</v>
      </c>
      <c r="CJ205" s="8">
        <v>504</v>
      </c>
      <c r="CK205" s="7">
        <v>1234</v>
      </c>
      <c r="CL205" s="7">
        <v>398</v>
      </c>
      <c r="CM205" s="6">
        <v>971</v>
      </c>
      <c r="CN205" s="11">
        <v>840</v>
      </c>
      <c r="CO205" s="10">
        <v>1340454.8</v>
      </c>
      <c r="CP205" s="9">
        <f t="shared" si="40"/>
        <v>-1.73</v>
      </c>
      <c r="CQ205" s="8">
        <v>179620.59</v>
      </c>
      <c r="CR205" s="7">
        <v>568018.30000000005</v>
      </c>
      <c r="CS205" s="7">
        <v>139864.14000000001</v>
      </c>
      <c r="CT205" s="6">
        <v>450461.87</v>
      </c>
      <c r="CU205" s="5">
        <v>430644.06</v>
      </c>
    </row>
    <row r="206" spans="1:99" ht="25.5" customHeight="1" thickBot="1" x14ac:dyDescent="0.25">
      <c r="A206" s="137">
        <v>45474</v>
      </c>
      <c r="B206" s="10">
        <v>19021</v>
      </c>
      <c r="C206" s="9">
        <f t="shared" si="41"/>
        <v>12.32</v>
      </c>
      <c r="D206" s="8">
        <v>9104</v>
      </c>
      <c r="E206" s="7">
        <v>5917</v>
      </c>
      <c r="F206" s="7">
        <v>3205</v>
      </c>
      <c r="G206" s="6">
        <v>786</v>
      </c>
      <c r="H206" s="11">
        <v>2716</v>
      </c>
      <c r="I206" s="10">
        <v>4803784.66</v>
      </c>
      <c r="J206" s="9">
        <f t="shared" si="28"/>
        <v>12.42</v>
      </c>
      <c r="K206" s="8">
        <v>2426771.98</v>
      </c>
      <c r="L206" s="7">
        <v>1447618.42</v>
      </c>
      <c r="M206" s="7">
        <v>690847.63</v>
      </c>
      <c r="N206" s="6">
        <v>231391.2</v>
      </c>
      <c r="O206" s="5">
        <v>762677.72</v>
      </c>
      <c r="P206" s="10">
        <v>19679</v>
      </c>
      <c r="Q206" s="9">
        <f t="shared" si="29"/>
        <v>9.01</v>
      </c>
      <c r="R206" s="8">
        <v>8574</v>
      </c>
      <c r="S206" s="7">
        <v>5092</v>
      </c>
      <c r="T206" s="7">
        <v>5176</v>
      </c>
      <c r="U206" s="6">
        <v>837</v>
      </c>
      <c r="V206" s="11">
        <v>-84</v>
      </c>
      <c r="W206" s="10">
        <v>1027767.15</v>
      </c>
      <c r="X206" s="9">
        <f t="shared" si="30"/>
        <v>8.44</v>
      </c>
      <c r="Y206" s="8">
        <v>437703.46</v>
      </c>
      <c r="Z206" s="7">
        <v>276385.71999999997</v>
      </c>
      <c r="AA206" s="7">
        <v>268248.86</v>
      </c>
      <c r="AB206" s="6">
        <v>45429.11</v>
      </c>
      <c r="AC206" s="5">
        <v>8136.86</v>
      </c>
      <c r="AD206" s="10">
        <v>683</v>
      </c>
      <c r="AE206" s="9">
        <f t="shared" si="31"/>
        <v>14.6</v>
      </c>
      <c r="AF206" s="8">
        <v>127</v>
      </c>
      <c r="AG206" s="7">
        <v>273</v>
      </c>
      <c r="AH206" s="7">
        <v>64</v>
      </c>
      <c r="AI206" s="6">
        <v>218</v>
      </c>
      <c r="AJ206" s="11">
        <v>210</v>
      </c>
      <c r="AK206" s="10">
        <v>402678.51</v>
      </c>
      <c r="AL206" s="9">
        <f t="shared" si="32"/>
        <v>35.24</v>
      </c>
      <c r="AM206" s="8">
        <v>43468.7</v>
      </c>
      <c r="AN206" s="7">
        <v>106249.44</v>
      </c>
      <c r="AO206" s="7">
        <v>34163.17</v>
      </c>
      <c r="AP206" s="6">
        <v>218405.13</v>
      </c>
      <c r="AQ206" s="5">
        <v>72478.34</v>
      </c>
      <c r="AR206" s="10">
        <v>599</v>
      </c>
      <c r="AS206" s="9">
        <f t="shared" si="33"/>
        <v>16.989999999999998</v>
      </c>
      <c r="AT206" s="8">
        <v>64</v>
      </c>
      <c r="AU206" s="7">
        <v>162</v>
      </c>
      <c r="AV206" s="7">
        <v>62</v>
      </c>
      <c r="AW206" s="6">
        <v>307</v>
      </c>
      <c r="AX206" s="11">
        <v>100</v>
      </c>
      <c r="AY206" s="10">
        <v>498195.97</v>
      </c>
      <c r="AZ206" s="9">
        <f t="shared" si="34"/>
        <v>4</v>
      </c>
      <c r="BA206" s="8">
        <v>24485.25</v>
      </c>
      <c r="BB206" s="7">
        <v>78026</v>
      </c>
      <c r="BC206" s="7">
        <v>39809.19</v>
      </c>
      <c r="BD206" s="6">
        <v>352465.16</v>
      </c>
      <c r="BE206" s="5">
        <v>39771.46</v>
      </c>
      <c r="BF206" s="10">
        <v>309</v>
      </c>
      <c r="BG206" s="9">
        <f t="shared" si="35"/>
        <v>17.489999999999998</v>
      </c>
      <c r="BH206" s="8">
        <v>73</v>
      </c>
      <c r="BI206" s="7">
        <v>124</v>
      </c>
      <c r="BJ206" s="7">
        <v>29</v>
      </c>
      <c r="BK206" s="6">
        <v>83</v>
      </c>
      <c r="BL206" s="11">
        <v>95</v>
      </c>
      <c r="BM206" s="10">
        <v>304561.71999999997</v>
      </c>
      <c r="BN206" s="9">
        <f t="shared" si="36"/>
        <v>9.2799999999999994</v>
      </c>
      <c r="BO206" s="8">
        <v>40580.29</v>
      </c>
      <c r="BP206" s="7">
        <v>102976.71</v>
      </c>
      <c r="BQ206" s="7">
        <v>24280.47</v>
      </c>
      <c r="BR206" s="6">
        <v>136724.25</v>
      </c>
      <c r="BS206" s="5">
        <v>78696.240000000005</v>
      </c>
      <c r="BT206" s="10">
        <v>195</v>
      </c>
      <c r="BU206" s="9">
        <f t="shared" si="37"/>
        <v>3.17</v>
      </c>
      <c r="BV206" s="8">
        <v>26</v>
      </c>
      <c r="BW206" s="7">
        <v>64</v>
      </c>
      <c r="BX206" s="7">
        <v>19</v>
      </c>
      <c r="BY206" s="6">
        <v>86</v>
      </c>
      <c r="BZ206" s="11">
        <v>45</v>
      </c>
      <c r="CA206" s="10">
        <v>570224.82999999996</v>
      </c>
      <c r="CB206" s="9">
        <f t="shared" si="38"/>
        <v>68.14</v>
      </c>
      <c r="CC206" s="8">
        <v>21919.06</v>
      </c>
      <c r="CD206" s="7">
        <v>67118.7</v>
      </c>
      <c r="CE206" s="7">
        <v>34779.68</v>
      </c>
      <c r="CF206" s="6">
        <v>446407.39</v>
      </c>
      <c r="CG206" s="5">
        <v>32339.02</v>
      </c>
      <c r="CH206" s="10">
        <v>3351</v>
      </c>
      <c r="CI206" s="9">
        <f t="shared" si="39"/>
        <v>18.91</v>
      </c>
      <c r="CJ206" s="8">
        <v>568</v>
      </c>
      <c r="CK206" s="7">
        <v>1402</v>
      </c>
      <c r="CL206" s="7">
        <v>389</v>
      </c>
      <c r="CM206" s="6">
        <v>986</v>
      </c>
      <c r="CN206" s="11">
        <v>1018</v>
      </c>
      <c r="CO206" s="10">
        <v>1507402.06</v>
      </c>
      <c r="CP206" s="9">
        <f t="shared" si="40"/>
        <v>20.25</v>
      </c>
      <c r="CQ206" s="8">
        <v>218490.66</v>
      </c>
      <c r="CR206" s="7">
        <v>668430.59</v>
      </c>
      <c r="CS206" s="7">
        <v>143977.06</v>
      </c>
      <c r="CT206" s="6">
        <v>471110.01</v>
      </c>
      <c r="CU206" s="5">
        <v>529097.76</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U206 A208 A209:CU1048576">
    <cfRule type="expression" dxfId="65" priority="1">
      <formula>MATCH(MAX(A:A)+1,A:A, 1)-2&lt;=ROW($A1)=TRUE</formula>
    </cfRule>
  </conditionalFormatting>
  <conditionalFormatting sqref="B207:CU207">
    <cfRule type="expression" dxfId="64" priority="6">
      <formula>MATCH(MAX(B:B)+1,B:B, 1)-2&lt;=ROW($A208)=TRUE</formula>
    </cfRule>
  </conditionalFormatting>
  <conditionalFormatting sqref="B208:CU208">
    <cfRule type="expression" dxfId="63" priority="7">
      <formula>MATCH(MAX(B:B)+1,B:B, 1)-2&lt;=ROW(#REF!)=TRUE</formula>
    </cfRule>
  </conditionalFormatting>
  <conditionalFormatting sqref="C23:C207">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6" si="28">IFERROR(ROUND((I151-I139)/I139*100,2),"")</f>
        <v>-7.75</v>
      </c>
      <c r="K151" s="22">
        <v>372047.59</v>
      </c>
      <c r="L151" s="21">
        <v>148332.48000000001</v>
      </c>
      <c r="M151" s="21">
        <v>89312.62</v>
      </c>
      <c r="N151" s="20">
        <v>14387.88</v>
      </c>
      <c r="O151" s="19">
        <v>59019.86</v>
      </c>
      <c r="P151" s="24">
        <v>1223</v>
      </c>
      <c r="Q151" s="23">
        <f t="shared" ref="Q151:Q206" si="29">IFERROR(ROUND((P151-P139)/P139*100,2),"")</f>
        <v>0.08</v>
      </c>
      <c r="R151" s="22">
        <v>572</v>
      </c>
      <c r="S151" s="21">
        <v>328</v>
      </c>
      <c r="T151" s="21">
        <v>281</v>
      </c>
      <c r="U151" s="20">
        <v>42</v>
      </c>
      <c r="V151" s="25">
        <v>47</v>
      </c>
      <c r="W151" s="24">
        <v>66807.89</v>
      </c>
      <c r="X151" s="23">
        <f t="shared" ref="X151:X206" si="30">IFERROR(ROUND((W151-W139)/W139*100,2),"")</f>
        <v>0.23</v>
      </c>
      <c r="Y151" s="22">
        <v>33483.11</v>
      </c>
      <c r="Z151" s="21">
        <v>16466.54</v>
      </c>
      <c r="AA151" s="21">
        <v>14591.27</v>
      </c>
      <c r="AB151" s="20">
        <v>2266.9699999999998</v>
      </c>
      <c r="AC151" s="19">
        <v>1875.27</v>
      </c>
      <c r="AD151" s="24">
        <v>80</v>
      </c>
      <c r="AE151" s="23">
        <f t="shared" ref="AE151:AE206" si="31">IFERROR(ROUND((AD151-AD139)/AD139*100,2),"")</f>
        <v>8.11</v>
      </c>
      <c r="AF151" s="22">
        <v>14</v>
      </c>
      <c r="AG151" s="21">
        <v>36</v>
      </c>
      <c r="AH151" s="21">
        <v>7</v>
      </c>
      <c r="AI151" s="20">
        <v>22</v>
      </c>
      <c r="AJ151" s="25">
        <v>29</v>
      </c>
      <c r="AK151" s="24">
        <v>41087.339999999997</v>
      </c>
      <c r="AL151" s="23">
        <f t="shared" ref="AL151:AL206" si="32">IFERROR(ROUND((AK151-AK139)/AK139*100,2),"")</f>
        <v>-2.09</v>
      </c>
      <c r="AM151" s="22">
        <v>4427.01</v>
      </c>
      <c r="AN151" s="21">
        <v>15133.45</v>
      </c>
      <c r="AO151" s="21">
        <v>4954.03</v>
      </c>
      <c r="AP151" s="20">
        <v>16341.6</v>
      </c>
      <c r="AQ151" s="19">
        <v>10179.42</v>
      </c>
      <c r="AR151" s="24">
        <v>81</v>
      </c>
      <c r="AS151" s="23">
        <f t="shared" ref="AS151:AS206" si="33">IFERROR(ROUND((AR151-AR139)/AR139*100,2),"")</f>
        <v>-6.9</v>
      </c>
      <c r="AT151" s="22">
        <v>13</v>
      </c>
      <c r="AU151" s="21">
        <v>18</v>
      </c>
      <c r="AV151" s="21">
        <v>12</v>
      </c>
      <c r="AW151" s="20">
        <v>37</v>
      </c>
      <c r="AX151" s="25">
        <v>5</v>
      </c>
      <c r="AY151" s="24">
        <v>109943.49</v>
      </c>
      <c r="AZ151" s="23">
        <f t="shared" ref="AZ151:AZ206" si="34">IFERROR(ROUND((AY151-AY139)/AY139*100,2),"")</f>
        <v>4.7</v>
      </c>
      <c r="BA151" s="22">
        <v>8486.73</v>
      </c>
      <c r="BB151" s="21">
        <v>11929.11</v>
      </c>
      <c r="BC151" s="21">
        <v>9630.06</v>
      </c>
      <c r="BD151" s="20">
        <v>70412.22</v>
      </c>
      <c r="BE151" s="19">
        <v>-7186.32</v>
      </c>
      <c r="BF151" s="24">
        <v>38</v>
      </c>
      <c r="BG151" s="23">
        <f t="shared" ref="BG151:BG206" si="35">IFERROR(ROUND((BF151-BF139)/BF139*100,2),"")</f>
        <v>-7.32</v>
      </c>
      <c r="BH151" s="22">
        <v>12</v>
      </c>
      <c r="BI151" s="21">
        <v>14</v>
      </c>
      <c r="BJ151" s="21">
        <v>3</v>
      </c>
      <c r="BK151" s="20">
        <v>9</v>
      </c>
      <c r="BL151" s="25">
        <v>11</v>
      </c>
      <c r="BM151" s="24">
        <v>52704.66</v>
      </c>
      <c r="BN151" s="23">
        <f t="shared" ref="BN151:BN206" si="36">IFERROR(ROUND((BM151-BM139)/BM139*100,2),"")</f>
        <v>42.51</v>
      </c>
      <c r="BO151" s="22">
        <v>5954.22</v>
      </c>
      <c r="BP151" s="21">
        <v>27139.63</v>
      </c>
      <c r="BQ151" s="21">
        <v>2991.88</v>
      </c>
      <c r="BR151" s="20">
        <v>16618.93</v>
      </c>
      <c r="BS151" s="19">
        <v>24147.75</v>
      </c>
      <c r="BT151" s="24">
        <v>18</v>
      </c>
      <c r="BU151" s="23">
        <f t="shared" ref="BU151:BU206" si="37">IFERROR(ROUND((BT151-BT139)/BT139*100,2),"")</f>
        <v>-21.74</v>
      </c>
      <c r="BV151" s="22">
        <v>0</v>
      </c>
      <c r="BW151" s="21">
        <v>7</v>
      </c>
      <c r="BX151" s="21">
        <v>3</v>
      </c>
      <c r="BY151" s="20">
        <v>8</v>
      </c>
      <c r="BZ151" s="25">
        <v>4</v>
      </c>
      <c r="CA151" s="24">
        <v>57635.29</v>
      </c>
      <c r="CB151" s="23">
        <f t="shared" ref="CB151:CB206" si="38">IFERROR(ROUND((CA151-CA139)/CA139*100,2),"")</f>
        <v>-1.29</v>
      </c>
      <c r="CC151" s="22">
        <v>0</v>
      </c>
      <c r="CD151" s="21">
        <v>25667.3</v>
      </c>
      <c r="CE151" s="21">
        <v>6061.4</v>
      </c>
      <c r="CF151" s="20">
        <v>25906.59</v>
      </c>
      <c r="CG151" s="19">
        <v>19605.900000000001</v>
      </c>
      <c r="CH151" s="24">
        <v>302</v>
      </c>
      <c r="CI151" s="23">
        <f t="shared" ref="CI151:CI206" si="39">IFERROR(ROUND((CH151-CH139)/CH139*100,2),"")</f>
        <v>-5.63</v>
      </c>
      <c r="CJ151" s="22">
        <v>70</v>
      </c>
      <c r="CK151" s="21">
        <v>144</v>
      </c>
      <c r="CL151" s="21">
        <v>29</v>
      </c>
      <c r="CM151" s="20">
        <v>59</v>
      </c>
      <c r="CN151" s="25">
        <v>115</v>
      </c>
      <c r="CO151" s="24">
        <v>172865.35</v>
      </c>
      <c r="CP151" s="23">
        <f t="shared" ref="CP151:CP206"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6"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1835</v>
      </c>
      <c r="C204" s="9">
        <f t="shared" si="41"/>
        <v>8.77</v>
      </c>
      <c r="D204" s="8">
        <v>1062</v>
      </c>
      <c r="E204" s="7">
        <v>438</v>
      </c>
      <c r="F204" s="7">
        <v>291</v>
      </c>
      <c r="G204" s="6">
        <v>41</v>
      </c>
      <c r="H204" s="11">
        <v>147</v>
      </c>
      <c r="I204" s="10">
        <v>627018.93999999994</v>
      </c>
      <c r="J204" s="9">
        <f t="shared" si="28"/>
        <v>9.09</v>
      </c>
      <c r="K204" s="8">
        <v>347023.43</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29</v>
      </c>
      <c r="BG204" s="9">
        <f t="shared" si="35"/>
        <v>7.41</v>
      </c>
      <c r="BH204" s="8">
        <v>9</v>
      </c>
      <c r="BI204" s="7">
        <v>9</v>
      </c>
      <c r="BJ204" s="7">
        <v>2</v>
      </c>
      <c r="BK204" s="6">
        <v>9</v>
      </c>
      <c r="BL204" s="11">
        <v>7</v>
      </c>
      <c r="BM204" s="10">
        <v>37674.959999999999</v>
      </c>
      <c r="BN204" s="9">
        <f t="shared" si="36"/>
        <v>-33.07</v>
      </c>
      <c r="BO204" s="8">
        <v>10821.75</v>
      </c>
      <c r="BP204" s="7">
        <v>10452.35</v>
      </c>
      <c r="BQ204" s="7">
        <v>2075.4499999999998</v>
      </c>
      <c r="BR204" s="6">
        <v>14325.41</v>
      </c>
      <c r="BS204" s="5">
        <v>8376.9</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1869</v>
      </c>
      <c r="C205" s="9">
        <f t="shared" si="41"/>
        <v>-5.03</v>
      </c>
      <c r="D205" s="8">
        <v>1009</v>
      </c>
      <c r="E205" s="7">
        <v>500</v>
      </c>
      <c r="F205" s="7">
        <v>297</v>
      </c>
      <c r="G205" s="6">
        <v>62</v>
      </c>
      <c r="H205" s="11">
        <v>203</v>
      </c>
      <c r="I205" s="10">
        <v>620463.11</v>
      </c>
      <c r="J205" s="9">
        <f t="shared" si="28"/>
        <v>-8.06</v>
      </c>
      <c r="K205" s="8">
        <v>347242.52</v>
      </c>
      <c r="L205" s="7">
        <v>162906.65</v>
      </c>
      <c r="M205" s="7">
        <v>83414.429999999993</v>
      </c>
      <c r="N205" s="6">
        <v>26521.439999999999</v>
      </c>
      <c r="O205" s="5">
        <v>79492.22</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62</v>
      </c>
      <c r="AS205" s="9">
        <f t="shared" si="33"/>
        <v>-6.06</v>
      </c>
      <c r="AT205" s="8">
        <v>5</v>
      </c>
      <c r="AU205" s="7">
        <v>15</v>
      </c>
      <c r="AV205" s="7">
        <v>8</v>
      </c>
      <c r="AW205" s="6">
        <v>33</v>
      </c>
      <c r="AX205" s="11">
        <v>8</v>
      </c>
      <c r="AY205" s="10">
        <v>79267.789999999994</v>
      </c>
      <c r="AZ205" s="9">
        <f t="shared" si="34"/>
        <v>6.06</v>
      </c>
      <c r="BA205" s="8">
        <v>3740.99</v>
      </c>
      <c r="BB205" s="7">
        <v>9448.44</v>
      </c>
      <c r="BC205" s="7">
        <v>8825.9500000000007</v>
      </c>
      <c r="BD205" s="6">
        <v>56837.72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thickBot="1" x14ac:dyDescent="0.25">
      <c r="A206" s="137">
        <v>45474</v>
      </c>
      <c r="B206" s="10">
        <v>1986</v>
      </c>
      <c r="C206" s="9">
        <f t="shared" si="41"/>
        <v>14.93</v>
      </c>
      <c r="D206" s="8">
        <v>1069</v>
      </c>
      <c r="E206" s="7">
        <v>558</v>
      </c>
      <c r="F206" s="7">
        <v>290</v>
      </c>
      <c r="G206" s="6">
        <v>67</v>
      </c>
      <c r="H206" s="11">
        <v>269</v>
      </c>
      <c r="I206" s="10">
        <v>653023.64</v>
      </c>
      <c r="J206" s="9">
        <f t="shared" si="28"/>
        <v>16.46</v>
      </c>
      <c r="K206" s="8">
        <v>359379.13</v>
      </c>
      <c r="L206" s="7">
        <v>191842.35</v>
      </c>
      <c r="M206" s="7">
        <v>77269.05</v>
      </c>
      <c r="N206" s="6">
        <v>20976.06</v>
      </c>
      <c r="O206" s="5">
        <v>117673.61</v>
      </c>
      <c r="P206" s="10">
        <v>1390</v>
      </c>
      <c r="Q206" s="9">
        <f t="shared" si="29"/>
        <v>3.96</v>
      </c>
      <c r="R206" s="8">
        <v>681</v>
      </c>
      <c r="S206" s="7">
        <v>336</v>
      </c>
      <c r="T206" s="7">
        <v>305</v>
      </c>
      <c r="U206" s="6">
        <v>68</v>
      </c>
      <c r="V206" s="11">
        <v>31</v>
      </c>
      <c r="W206" s="10">
        <v>74394.97</v>
      </c>
      <c r="X206" s="9">
        <f t="shared" si="30"/>
        <v>7.09</v>
      </c>
      <c r="Y206" s="8">
        <v>36352.26</v>
      </c>
      <c r="Z206" s="7">
        <v>17517.91</v>
      </c>
      <c r="AA206" s="7">
        <v>16887.54</v>
      </c>
      <c r="AB206" s="6">
        <v>3637.26</v>
      </c>
      <c r="AC206" s="5">
        <v>630.37</v>
      </c>
      <c r="AD206" s="10">
        <v>80</v>
      </c>
      <c r="AE206" s="9">
        <f t="shared" si="31"/>
        <v>33.33</v>
      </c>
      <c r="AF206" s="8">
        <v>20</v>
      </c>
      <c r="AG206" s="7">
        <v>33</v>
      </c>
      <c r="AH206" s="7">
        <v>6</v>
      </c>
      <c r="AI206" s="6">
        <v>21</v>
      </c>
      <c r="AJ206" s="11">
        <v>27</v>
      </c>
      <c r="AK206" s="10">
        <v>59589.07</v>
      </c>
      <c r="AL206" s="9">
        <f t="shared" si="32"/>
        <v>51.42</v>
      </c>
      <c r="AM206" s="8">
        <v>7789.03</v>
      </c>
      <c r="AN206" s="7">
        <v>17341.62</v>
      </c>
      <c r="AO206" s="7">
        <v>4839.05</v>
      </c>
      <c r="AP206" s="6">
        <v>29619.37</v>
      </c>
      <c r="AQ206" s="5">
        <v>12502.57</v>
      </c>
      <c r="AR206" s="10">
        <v>72</v>
      </c>
      <c r="AS206" s="9">
        <f t="shared" si="33"/>
        <v>28.57</v>
      </c>
      <c r="AT206" s="8">
        <v>6</v>
      </c>
      <c r="AU206" s="7">
        <v>22</v>
      </c>
      <c r="AV206" s="7">
        <v>11</v>
      </c>
      <c r="AW206" s="6">
        <v>33</v>
      </c>
      <c r="AX206" s="11">
        <v>11</v>
      </c>
      <c r="AY206" s="10">
        <v>61930.25</v>
      </c>
      <c r="AZ206" s="9">
        <f t="shared" si="34"/>
        <v>-7.0000000000000007E-2</v>
      </c>
      <c r="BA206" s="8">
        <v>1851.44</v>
      </c>
      <c r="BB206" s="7">
        <v>9318.6299999999992</v>
      </c>
      <c r="BC206" s="7">
        <v>5723.38</v>
      </c>
      <c r="BD206" s="6">
        <v>45036.800000000003</v>
      </c>
      <c r="BE206" s="5">
        <v>3595.25</v>
      </c>
      <c r="BF206" s="10">
        <v>37</v>
      </c>
      <c r="BG206" s="9">
        <f t="shared" si="35"/>
        <v>54.17</v>
      </c>
      <c r="BH206" s="8">
        <v>11</v>
      </c>
      <c r="BI206" s="7">
        <v>21</v>
      </c>
      <c r="BJ206" s="7">
        <v>0</v>
      </c>
      <c r="BK206" s="6">
        <v>5</v>
      </c>
      <c r="BL206" s="11">
        <v>21</v>
      </c>
      <c r="BM206" s="10">
        <v>41310.730000000003</v>
      </c>
      <c r="BN206" s="9">
        <f t="shared" si="36"/>
        <v>149.94</v>
      </c>
      <c r="BO206" s="8">
        <v>8072.51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27" priority="1">
      <formula>MATCH(MAX(A:A)+1,A:A, 1)-2&lt;=ROW($A1)=TRUE</formula>
    </cfRule>
  </conditionalFormatting>
  <conditionalFormatting sqref="B207:CJ207">
    <cfRule type="expression" dxfId="26" priority="34">
      <formula>MATCH(MAX(B:B)+1,B:B, 1)-2&lt;=ROW($A208)=TRUE</formula>
    </cfRule>
  </conditionalFormatting>
  <conditionalFormatting sqref="B208:CJ208">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6" si="28">IFERROR(ROUND((I151-I139)/I139*100,2),"")</f>
        <v>-0.94</v>
      </c>
      <c r="K151" s="22">
        <v>319422.07</v>
      </c>
      <c r="L151" s="21">
        <v>227349.08</v>
      </c>
      <c r="M151" s="21">
        <v>99736.69</v>
      </c>
      <c r="N151" s="20">
        <v>27510.5</v>
      </c>
      <c r="O151" s="19">
        <v>128606.42</v>
      </c>
      <c r="P151" s="24">
        <v>9682</v>
      </c>
      <c r="Q151" s="23">
        <f t="shared" ref="Q151:Q206" si="29">IFERROR(ROUND((P151-P139)/P139*100,2),"")</f>
        <v>2.42</v>
      </c>
      <c r="R151" s="22">
        <v>4063</v>
      </c>
      <c r="S151" s="21">
        <v>2647</v>
      </c>
      <c r="T151" s="21">
        <v>2617</v>
      </c>
      <c r="U151" s="20">
        <v>355</v>
      </c>
      <c r="V151" s="25">
        <v>30</v>
      </c>
      <c r="W151" s="24">
        <v>463342.46</v>
      </c>
      <c r="X151" s="23">
        <f t="shared" ref="X151:X206" si="30">IFERROR(ROUND((W151-W139)/W139*100,2),"")</f>
        <v>0.41</v>
      </c>
      <c r="Y151" s="22">
        <v>194259.24</v>
      </c>
      <c r="Z151" s="21">
        <v>125508.28</v>
      </c>
      <c r="AA151" s="21">
        <v>126831.07</v>
      </c>
      <c r="AB151" s="20">
        <v>16743.87</v>
      </c>
      <c r="AC151" s="19">
        <v>-1322.79</v>
      </c>
      <c r="AD151" s="24">
        <v>305</v>
      </c>
      <c r="AE151" s="23">
        <f t="shared" ref="AE151:AE206" si="31">IFERROR(ROUND((AD151-AD139)/AD139*100,2),"")</f>
        <v>9.32</v>
      </c>
      <c r="AF151" s="22">
        <v>60</v>
      </c>
      <c r="AG151" s="21">
        <v>104</v>
      </c>
      <c r="AH151" s="21">
        <v>28</v>
      </c>
      <c r="AI151" s="20">
        <v>111</v>
      </c>
      <c r="AJ151" s="25">
        <v>76</v>
      </c>
      <c r="AK151" s="24">
        <v>102270.7</v>
      </c>
      <c r="AL151" s="23">
        <f t="shared" ref="AL151:AL206" si="32">IFERROR(ROUND((AK151-AK139)/AK139*100,2),"")</f>
        <v>27.59</v>
      </c>
      <c r="AM151" s="22">
        <v>12416.41</v>
      </c>
      <c r="AN151" s="21">
        <v>36498.82</v>
      </c>
      <c r="AO151" s="21">
        <v>6322.62</v>
      </c>
      <c r="AP151" s="20">
        <v>46411.01</v>
      </c>
      <c r="AQ151" s="19">
        <v>29754.86</v>
      </c>
      <c r="AR151" s="24">
        <v>166</v>
      </c>
      <c r="AS151" s="23">
        <f t="shared" ref="AS151:AS206" si="33">IFERROR(ROUND((AR151-AR139)/AR139*100,2),"")</f>
        <v>-10.27</v>
      </c>
      <c r="AT151" s="22">
        <v>12</v>
      </c>
      <c r="AU151" s="21">
        <v>51</v>
      </c>
      <c r="AV151" s="21">
        <v>9</v>
      </c>
      <c r="AW151" s="20">
        <v>93</v>
      </c>
      <c r="AX151" s="25">
        <v>41</v>
      </c>
      <c r="AY151" s="24">
        <v>72881.97</v>
      </c>
      <c r="AZ151" s="23">
        <f t="shared" ref="AZ151:AZ206" si="34">IFERROR(ROUND((AY151-AY139)/AY139*100,2),"")</f>
        <v>-11.57</v>
      </c>
      <c r="BA151" s="22">
        <v>2419.48</v>
      </c>
      <c r="BB151" s="21">
        <v>12535.11</v>
      </c>
      <c r="BC151" s="21">
        <v>1111.4100000000001</v>
      </c>
      <c r="BD151" s="20">
        <v>55187.65</v>
      </c>
      <c r="BE151" s="19">
        <v>9795.3799999999992</v>
      </c>
      <c r="BF151" s="24">
        <v>62</v>
      </c>
      <c r="BG151" s="23">
        <f t="shared" ref="BG151:BG206" si="35">IFERROR(ROUND((BF151-BF139)/BF139*100,2),"")</f>
        <v>-12.68</v>
      </c>
      <c r="BH151" s="22">
        <v>8</v>
      </c>
      <c r="BI151" s="21">
        <v>22</v>
      </c>
      <c r="BJ151" s="21">
        <v>4</v>
      </c>
      <c r="BK151" s="20">
        <v>28</v>
      </c>
      <c r="BL151" s="25">
        <v>18</v>
      </c>
      <c r="BM151" s="24">
        <v>42316.25</v>
      </c>
      <c r="BN151" s="23">
        <f t="shared" ref="BN151:BN206" si="36">IFERROR(ROUND((BM151-BM139)/BM139*100,2),"")</f>
        <v>-27.65</v>
      </c>
      <c r="BO151" s="22">
        <v>1625.5</v>
      </c>
      <c r="BP151" s="21">
        <v>18703.14</v>
      </c>
      <c r="BQ151" s="21">
        <v>3237.9</v>
      </c>
      <c r="BR151" s="20">
        <v>18749.71</v>
      </c>
      <c r="BS151" s="19">
        <v>15465.24</v>
      </c>
      <c r="BT151" s="24">
        <v>55</v>
      </c>
      <c r="BU151" s="23">
        <f t="shared" ref="BU151:BU206" si="37">IFERROR(ROUND((BT151-BT139)/BT139*100,2),"")</f>
        <v>-16.670000000000002</v>
      </c>
      <c r="BV151" s="22">
        <v>5</v>
      </c>
      <c r="BW151" s="21">
        <v>19</v>
      </c>
      <c r="BX151" s="21">
        <v>4</v>
      </c>
      <c r="BY151" s="20">
        <v>27</v>
      </c>
      <c r="BZ151" s="25">
        <v>15</v>
      </c>
      <c r="CA151" s="24">
        <v>85871.52</v>
      </c>
      <c r="CB151" s="23">
        <f t="shared" ref="CB151:CB206" si="38">IFERROR(ROUND((CA151-CA139)/CA139*100,2),"")</f>
        <v>-33.93</v>
      </c>
      <c r="CC151" s="22">
        <v>1930.89</v>
      </c>
      <c r="CD151" s="21">
        <v>18128.72</v>
      </c>
      <c r="CE151" s="21">
        <v>2612.7600000000002</v>
      </c>
      <c r="CF151" s="20">
        <v>63199.15</v>
      </c>
      <c r="CG151" s="19">
        <v>15515.96</v>
      </c>
      <c r="CH151" s="24">
        <v>930</v>
      </c>
      <c r="CI151" s="23">
        <f t="shared" ref="CI151:CI206" si="39">IFERROR(ROUND((CH151-CH139)/CH139*100,2),"")</f>
        <v>-7.74</v>
      </c>
      <c r="CJ151" s="22">
        <v>159</v>
      </c>
      <c r="CK151" s="21">
        <v>397</v>
      </c>
      <c r="CL151" s="21">
        <v>132</v>
      </c>
      <c r="CM151" s="20">
        <v>241</v>
      </c>
      <c r="CN151" s="25">
        <v>266</v>
      </c>
      <c r="CO151" s="24">
        <v>303983.76</v>
      </c>
      <c r="CP151" s="23">
        <f t="shared" ref="CP151:CP206"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6"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4228</v>
      </c>
      <c r="C204" s="9">
        <f t="shared" si="41"/>
        <v>12.15</v>
      </c>
      <c r="D204" s="8">
        <v>1862</v>
      </c>
      <c r="E204" s="7">
        <v>1398</v>
      </c>
      <c r="F204" s="7">
        <v>773</v>
      </c>
      <c r="G204" s="6">
        <v>192</v>
      </c>
      <c r="H204" s="11">
        <v>628</v>
      </c>
      <c r="I204" s="10">
        <v>729896.41</v>
      </c>
      <c r="J204" s="9">
        <f t="shared" si="28"/>
        <v>17.45</v>
      </c>
      <c r="K204" s="8">
        <v>309947.18</v>
      </c>
      <c r="L204" s="7">
        <v>259413.78</v>
      </c>
      <c r="M204" s="7">
        <v>122394.59</v>
      </c>
      <c r="N204" s="6">
        <v>37517</v>
      </c>
      <c r="O204" s="5">
        <v>137643.04999999999</v>
      </c>
      <c r="P204" s="10">
        <v>10306</v>
      </c>
      <c r="Q204" s="9">
        <f t="shared" si="29"/>
        <v>16.53</v>
      </c>
      <c r="R204" s="8">
        <v>4307</v>
      </c>
      <c r="S204" s="7">
        <v>2727</v>
      </c>
      <c r="T204" s="7">
        <v>2847</v>
      </c>
      <c r="U204" s="6">
        <v>425</v>
      </c>
      <c r="V204" s="11">
        <v>-120</v>
      </c>
      <c r="W204" s="10">
        <v>507104.66</v>
      </c>
      <c r="X204" s="9">
        <f t="shared" si="30"/>
        <v>15.68</v>
      </c>
      <c r="Y204" s="8">
        <v>208546.37</v>
      </c>
      <c r="Z204" s="7">
        <v>139868.18</v>
      </c>
      <c r="AA204" s="7">
        <v>136816.24</v>
      </c>
      <c r="AB204" s="6">
        <v>21873.87</v>
      </c>
      <c r="AC204" s="5">
        <v>3051.94</v>
      </c>
      <c r="AD204" s="10">
        <v>249</v>
      </c>
      <c r="AE204" s="9">
        <f t="shared" si="31"/>
        <v>2.0499999999999998</v>
      </c>
      <c r="AF204" s="8">
        <v>31</v>
      </c>
      <c r="AG204" s="7">
        <v>103</v>
      </c>
      <c r="AH204" s="7">
        <v>21</v>
      </c>
      <c r="AI204" s="6">
        <v>94</v>
      </c>
      <c r="AJ204" s="11">
        <v>82</v>
      </c>
      <c r="AK204" s="10">
        <v>81588.14</v>
      </c>
      <c r="AL204" s="9">
        <f t="shared" si="32"/>
        <v>17.670000000000002</v>
      </c>
      <c r="AM204" s="8">
        <v>9104.81</v>
      </c>
      <c r="AN204" s="7">
        <v>22308.75</v>
      </c>
      <c r="AO204" s="7">
        <v>5843.23</v>
      </c>
      <c r="AP204" s="6">
        <v>44331.35</v>
      </c>
      <c r="AQ204" s="5">
        <v>16465.52</v>
      </c>
      <c r="AR204" s="10">
        <v>146</v>
      </c>
      <c r="AS204" s="9">
        <f t="shared" si="33"/>
        <v>43.14</v>
      </c>
      <c r="AT204" s="8">
        <v>11</v>
      </c>
      <c r="AU204" s="7">
        <v>39</v>
      </c>
      <c r="AV204" s="7">
        <v>16</v>
      </c>
      <c r="AW204" s="6">
        <v>80</v>
      </c>
      <c r="AX204" s="11">
        <v>23</v>
      </c>
      <c r="AY204" s="10">
        <v>68135.600000000006</v>
      </c>
      <c r="AZ204" s="9">
        <f t="shared" si="34"/>
        <v>85.86</v>
      </c>
      <c r="BA204" s="8">
        <v>5369.78</v>
      </c>
      <c r="BB204" s="7">
        <v>9661.9699999999993</v>
      </c>
      <c r="BC204" s="7">
        <v>4215.5600000000004</v>
      </c>
      <c r="BD204" s="6">
        <v>48888.29</v>
      </c>
      <c r="BE204" s="5">
        <v>5446.41</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983</v>
      </c>
      <c r="CI204" s="9">
        <f t="shared" si="39"/>
        <v>18.72</v>
      </c>
      <c r="CJ204" s="8">
        <v>134</v>
      </c>
      <c r="CK204" s="7">
        <v>404</v>
      </c>
      <c r="CL204" s="7">
        <v>146</v>
      </c>
      <c r="CM204" s="6">
        <v>297</v>
      </c>
      <c r="CN204" s="11">
        <v>260</v>
      </c>
      <c r="CO204" s="10">
        <v>317898.86</v>
      </c>
      <c r="CP204" s="9">
        <f t="shared" si="40"/>
        <v>28.08</v>
      </c>
      <c r="CQ204" s="8">
        <v>31901.52</v>
      </c>
      <c r="CR204" s="7">
        <v>131844.16</v>
      </c>
      <c r="CS204" s="7">
        <v>44268.5</v>
      </c>
      <c r="CT204" s="6">
        <v>109682.31</v>
      </c>
      <c r="CU204" s="5">
        <v>87778.03</v>
      </c>
    </row>
    <row r="205" spans="1:99" s="1" customFormat="1" ht="25.5" customHeight="1" x14ac:dyDescent="0.2">
      <c r="A205" s="137">
        <v>45444</v>
      </c>
      <c r="B205" s="10">
        <v>4467</v>
      </c>
      <c r="C205" s="9">
        <f t="shared" si="41"/>
        <v>0.9</v>
      </c>
      <c r="D205" s="8">
        <v>1966</v>
      </c>
      <c r="E205" s="7">
        <v>1443</v>
      </c>
      <c r="F205" s="7">
        <v>811</v>
      </c>
      <c r="G205" s="6">
        <v>244</v>
      </c>
      <c r="H205" s="11">
        <v>634</v>
      </c>
      <c r="I205" s="10">
        <v>781969.71</v>
      </c>
      <c r="J205" s="9">
        <f t="shared" si="28"/>
        <v>4.34</v>
      </c>
      <c r="K205" s="8">
        <v>324386.23</v>
      </c>
      <c r="L205" s="7">
        <v>270961.96999999997</v>
      </c>
      <c r="M205" s="7">
        <v>129989.38</v>
      </c>
      <c r="N205" s="6">
        <v>55881.96</v>
      </c>
      <c r="O205" s="5">
        <v>141502.64000000001</v>
      </c>
      <c r="P205" s="10">
        <v>10301</v>
      </c>
      <c r="Q205" s="9">
        <f t="shared" si="29"/>
        <v>2.78</v>
      </c>
      <c r="R205" s="8">
        <v>4223</v>
      </c>
      <c r="S205" s="7">
        <v>2737</v>
      </c>
      <c r="T205" s="7">
        <v>2899</v>
      </c>
      <c r="U205" s="6">
        <v>442</v>
      </c>
      <c r="V205" s="11">
        <v>-162</v>
      </c>
      <c r="W205" s="10">
        <v>497157.8</v>
      </c>
      <c r="X205" s="9">
        <f t="shared" si="30"/>
        <v>-0.47</v>
      </c>
      <c r="Y205" s="8">
        <v>198388.15</v>
      </c>
      <c r="Z205" s="7">
        <v>137349.26999999999</v>
      </c>
      <c r="AA205" s="7">
        <v>139085.81</v>
      </c>
      <c r="AB205" s="6">
        <v>22334.57</v>
      </c>
      <c r="AC205" s="5">
        <v>-1736.54</v>
      </c>
      <c r="AD205" s="10">
        <v>267</v>
      </c>
      <c r="AE205" s="9">
        <f t="shared" si="31"/>
        <v>0</v>
      </c>
      <c r="AF205" s="8">
        <v>37</v>
      </c>
      <c r="AG205" s="7">
        <v>107</v>
      </c>
      <c r="AH205" s="7">
        <v>26</v>
      </c>
      <c r="AI205" s="6">
        <v>96</v>
      </c>
      <c r="AJ205" s="11">
        <v>82</v>
      </c>
      <c r="AK205" s="10">
        <v>83271.09</v>
      </c>
      <c r="AL205" s="9">
        <f t="shared" si="32"/>
        <v>12.37</v>
      </c>
      <c r="AM205" s="8">
        <v>5985.91</v>
      </c>
      <c r="AN205" s="7">
        <v>43104.88</v>
      </c>
      <c r="AO205" s="7">
        <v>8471.7800000000007</v>
      </c>
      <c r="AP205" s="6">
        <v>25610.41</v>
      </c>
      <c r="AQ205" s="5">
        <v>34731.21</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42</v>
      </c>
      <c r="BG205" s="9">
        <f t="shared" si="35"/>
        <v>-4.55</v>
      </c>
      <c r="BH205" s="8">
        <v>2</v>
      </c>
      <c r="BI205" s="7">
        <v>16</v>
      </c>
      <c r="BJ205" s="7">
        <v>4</v>
      </c>
      <c r="BK205" s="6">
        <v>20</v>
      </c>
      <c r="BL205" s="11">
        <v>12</v>
      </c>
      <c r="BM205" s="10">
        <v>33081.050000000003</v>
      </c>
      <c r="BN205" s="9">
        <f t="shared" si="36"/>
        <v>29.63</v>
      </c>
      <c r="BO205" s="8">
        <v>1515.96</v>
      </c>
      <c r="BP205" s="7">
        <v>6959.66</v>
      </c>
      <c r="BQ205" s="7">
        <v>2678.6</v>
      </c>
      <c r="BR205" s="6">
        <v>21926.83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1081</v>
      </c>
      <c r="CI205" s="9">
        <f t="shared" si="39"/>
        <v>0.56000000000000005</v>
      </c>
      <c r="CJ205" s="8">
        <v>151</v>
      </c>
      <c r="CK205" s="7">
        <v>388</v>
      </c>
      <c r="CL205" s="7">
        <v>178</v>
      </c>
      <c r="CM205" s="6">
        <v>363</v>
      </c>
      <c r="CN205" s="11">
        <v>211</v>
      </c>
      <c r="CO205" s="10">
        <v>341247.26</v>
      </c>
      <c r="CP205" s="9">
        <f t="shared" si="40"/>
        <v>-4.07</v>
      </c>
      <c r="CQ205" s="8">
        <v>34547.75</v>
      </c>
      <c r="CR205" s="7">
        <v>123584.98</v>
      </c>
      <c r="CS205" s="7">
        <v>43840.98</v>
      </c>
      <c r="CT205" s="6">
        <v>139056.93</v>
      </c>
      <c r="CU205" s="5">
        <v>79960.62</v>
      </c>
    </row>
    <row r="206" spans="1:99" s="1" customFormat="1" ht="25.5" customHeight="1" thickBot="1" x14ac:dyDescent="0.25">
      <c r="A206" s="137">
        <v>45474</v>
      </c>
      <c r="B206" s="10">
        <v>4687</v>
      </c>
      <c r="C206" s="9">
        <f t="shared" si="41"/>
        <v>11.7</v>
      </c>
      <c r="D206" s="8">
        <v>2067</v>
      </c>
      <c r="E206" s="7">
        <v>1544</v>
      </c>
      <c r="F206" s="7">
        <v>833</v>
      </c>
      <c r="G206" s="6">
        <v>242</v>
      </c>
      <c r="H206" s="11">
        <v>711</v>
      </c>
      <c r="I206" s="10">
        <v>809589.71</v>
      </c>
      <c r="J206" s="9">
        <f t="shared" si="28"/>
        <v>15.74</v>
      </c>
      <c r="K206" s="8">
        <v>352894.47</v>
      </c>
      <c r="L206" s="7">
        <v>278103.90000000002</v>
      </c>
      <c r="M206" s="7">
        <v>134420.10999999999</v>
      </c>
      <c r="N206" s="6">
        <v>43960.94</v>
      </c>
      <c r="O206" s="5">
        <v>143683.79</v>
      </c>
      <c r="P206" s="10">
        <v>11018</v>
      </c>
      <c r="Q206" s="9">
        <f t="shared" si="29"/>
        <v>8.4600000000000009</v>
      </c>
      <c r="R206" s="8">
        <v>4694</v>
      </c>
      <c r="S206" s="7">
        <v>2870</v>
      </c>
      <c r="T206" s="7">
        <v>2998</v>
      </c>
      <c r="U206" s="6">
        <v>456</v>
      </c>
      <c r="V206" s="11">
        <v>-128</v>
      </c>
      <c r="W206" s="10">
        <v>539107.62</v>
      </c>
      <c r="X206" s="9">
        <f t="shared" si="30"/>
        <v>7.39</v>
      </c>
      <c r="Y206" s="8">
        <v>220178.23</v>
      </c>
      <c r="Z206" s="7">
        <v>147250.81</v>
      </c>
      <c r="AA206" s="7">
        <v>147511.98000000001</v>
      </c>
      <c r="AB206" s="6">
        <v>24166.6</v>
      </c>
      <c r="AC206" s="5">
        <v>-261.17</v>
      </c>
      <c r="AD206" s="10">
        <v>240</v>
      </c>
      <c r="AE206" s="9">
        <f t="shared" si="31"/>
        <v>6.19</v>
      </c>
      <c r="AF206" s="8">
        <v>35</v>
      </c>
      <c r="AG206" s="7">
        <v>115</v>
      </c>
      <c r="AH206" s="7">
        <v>13</v>
      </c>
      <c r="AI206" s="6">
        <v>76</v>
      </c>
      <c r="AJ206" s="11">
        <v>103</v>
      </c>
      <c r="AK206" s="10">
        <v>98483.62</v>
      </c>
      <c r="AL206" s="9">
        <f t="shared" si="32"/>
        <v>53.22</v>
      </c>
      <c r="AM206" s="8">
        <v>5399.78</v>
      </c>
      <c r="AN206" s="7">
        <v>26937.18</v>
      </c>
      <c r="AO206" s="7">
        <v>1937.26</v>
      </c>
      <c r="AP206" s="6">
        <v>63817.33</v>
      </c>
      <c r="AQ206" s="5">
        <v>25391.99</v>
      </c>
      <c r="AR206" s="10">
        <v>153</v>
      </c>
      <c r="AS206" s="9">
        <f t="shared" si="33"/>
        <v>4.08</v>
      </c>
      <c r="AT206" s="8">
        <v>18</v>
      </c>
      <c r="AU206" s="7">
        <v>47</v>
      </c>
      <c r="AV206" s="7">
        <v>12</v>
      </c>
      <c r="AW206" s="6">
        <v>76</v>
      </c>
      <c r="AX206" s="11">
        <v>35</v>
      </c>
      <c r="AY206" s="10">
        <v>82635.53</v>
      </c>
      <c r="AZ206" s="9">
        <f t="shared" si="34"/>
        <v>-8.02</v>
      </c>
      <c r="BA206" s="8">
        <v>4524.34</v>
      </c>
      <c r="BB206" s="7">
        <v>12066.1</v>
      </c>
      <c r="BC206" s="7">
        <v>8944.69</v>
      </c>
      <c r="BD206" s="6">
        <v>57100.4</v>
      </c>
      <c r="BE206" s="5">
        <v>3121.41</v>
      </c>
      <c r="BF206" s="10">
        <v>43</v>
      </c>
      <c r="BG206" s="9">
        <f t="shared" si="35"/>
        <v>-14</v>
      </c>
      <c r="BH206" s="8">
        <v>5</v>
      </c>
      <c r="BI206" s="7">
        <v>14</v>
      </c>
      <c r="BJ206" s="7">
        <v>6</v>
      </c>
      <c r="BK206" s="6">
        <v>18</v>
      </c>
      <c r="BL206" s="11">
        <v>8</v>
      </c>
      <c r="BM206" s="10">
        <v>32655.200000000001</v>
      </c>
      <c r="BN206" s="9">
        <f t="shared" si="36"/>
        <v>-17.54</v>
      </c>
      <c r="BO206" s="8">
        <v>1562.66</v>
      </c>
      <c r="BP206" s="7">
        <v>12212.71</v>
      </c>
      <c r="BQ206" s="7">
        <v>2111.19</v>
      </c>
      <c r="BR206" s="6">
        <v>16768.64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1084</v>
      </c>
      <c r="CI206" s="9">
        <f t="shared" si="39"/>
        <v>17.829999999999998</v>
      </c>
      <c r="CJ206" s="8">
        <v>160</v>
      </c>
      <c r="CK206" s="7">
        <v>399</v>
      </c>
      <c r="CL206" s="7">
        <v>177</v>
      </c>
      <c r="CM206" s="6">
        <v>347</v>
      </c>
      <c r="CN206" s="11">
        <v>223</v>
      </c>
      <c r="CO206" s="10">
        <v>342824.7</v>
      </c>
      <c r="CP206" s="9">
        <f t="shared" si="40"/>
        <v>12.2</v>
      </c>
      <c r="CQ206" s="8">
        <v>39856.75</v>
      </c>
      <c r="CR206" s="7">
        <v>132612.54</v>
      </c>
      <c r="CS206" s="7">
        <v>50835.17</v>
      </c>
      <c r="CT206" s="6">
        <v>119405.3</v>
      </c>
      <c r="CU206" s="5">
        <v>81892.31</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23" priority="1">
      <formula>MATCH(MAX(A:A)+1,A:A, 1)-2&lt;=ROW($A1)=TRUE</formula>
    </cfRule>
  </conditionalFormatting>
  <conditionalFormatting sqref="B207:CJ207">
    <cfRule type="expression" dxfId="22" priority="30">
      <formula>MATCH(MAX(B:B)+1,B:B, 1)-2&lt;=ROW($A208)=TRUE</formula>
    </cfRule>
  </conditionalFormatting>
  <conditionalFormatting sqref="B208:CJ208">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6" si="28">IFERROR(ROUND((I151-I139)/I139*100,2),"")</f>
        <v>-3.35</v>
      </c>
      <c r="K151" s="22">
        <v>141458.69</v>
      </c>
      <c r="L151" s="21">
        <v>70738.880000000005</v>
      </c>
      <c r="M151" s="21">
        <v>37393.839999999997</v>
      </c>
      <c r="N151" s="20">
        <v>6591.28</v>
      </c>
      <c r="O151" s="19">
        <v>33345.040000000001</v>
      </c>
      <c r="P151" s="24">
        <v>776</v>
      </c>
      <c r="Q151" s="23">
        <f t="shared" ref="Q151:Q206" si="29">IFERROR(ROUND((P151-P139)/P139*100,2),"")</f>
        <v>-2.63</v>
      </c>
      <c r="R151" s="22">
        <v>358</v>
      </c>
      <c r="S151" s="21">
        <v>199</v>
      </c>
      <c r="T151" s="21">
        <v>191</v>
      </c>
      <c r="U151" s="20">
        <v>28</v>
      </c>
      <c r="V151" s="25">
        <v>8</v>
      </c>
      <c r="W151" s="24">
        <v>51971.85</v>
      </c>
      <c r="X151" s="23">
        <f t="shared" ref="X151:X206" si="30">IFERROR(ROUND((W151-W139)/W139*100,2),"")</f>
        <v>-2.72</v>
      </c>
      <c r="Y151" s="22">
        <v>23979.68</v>
      </c>
      <c r="Z151" s="21">
        <v>13298.66</v>
      </c>
      <c r="AA151" s="21">
        <v>13183.32</v>
      </c>
      <c r="AB151" s="20">
        <v>1510.19</v>
      </c>
      <c r="AC151" s="19">
        <v>115.34</v>
      </c>
      <c r="AD151" s="24">
        <v>40</v>
      </c>
      <c r="AE151" s="23">
        <f t="shared" ref="AE151:AE206" si="31">IFERROR(ROUND((AD151-AD139)/AD139*100,2),"")</f>
        <v>-25.93</v>
      </c>
      <c r="AF151" s="22">
        <v>10</v>
      </c>
      <c r="AG151" s="21">
        <v>17</v>
      </c>
      <c r="AH151" s="21">
        <v>0</v>
      </c>
      <c r="AI151" s="20">
        <v>13</v>
      </c>
      <c r="AJ151" s="25">
        <v>17</v>
      </c>
      <c r="AK151" s="24">
        <v>22043.55</v>
      </c>
      <c r="AL151" s="23">
        <f t="shared" ref="AL151:AL206" si="32">IFERROR(ROUND((AK151-AK139)/AK139*100,2),"")</f>
        <v>-3.26</v>
      </c>
      <c r="AM151" s="22">
        <v>3086.25</v>
      </c>
      <c r="AN151" s="21">
        <v>6609.08</v>
      </c>
      <c r="AO151" s="21">
        <v>0</v>
      </c>
      <c r="AP151" s="20">
        <v>12348.22</v>
      </c>
      <c r="AQ151" s="19">
        <v>6609.08</v>
      </c>
      <c r="AR151" s="24">
        <v>60</v>
      </c>
      <c r="AS151" s="23">
        <f t="shared" ref="AS151:AS206" si="33">IFERROR(ROUND((AR151-AR139)/AR139*100,2),"")</f>
        <v>11.11</v>
      </c>
      <c r="AT151" s="22">
        <v>10</v>
      </c>
      <c r="AU151" s="21">
        <v>18</v>
      </c>
      <c r="AV151" s="21">
        <v>4</v>
      </c>
      <c r="AW151" s="20">
        <v>28</v>
      </c>
      <c r="AX151" s="25">
        <v>14</v>
      </c>
      <c r="AY151" s="24">
        <v>47340.12</v>
      </c>
      <c r="AZ151" s="23">
        <f t="shared" ref="AZ151:AZ206" si="34">IFERROR(ROUND((AY151-AY139)/AY139*100,2),"")</f>
        <v>16.75</v>
      </c>
      <c r="BA151" s="22">
        <v>2471.4899999999998</v>
      </c>
      <c r="BB151" s="21">
        <v>13566.1</v>
      </c>
      <c r="BC151" s="21">
        <v>1331.55</v>
      </c>
      <c r="BD151" s="20">
        <v>29970.98</v>
      </c>
      <c r="BE151" s="19">
        <v>12234.55</v>
      </c>
      <c r="BF151" s="24">
        <v>29</v>
      </c>
      <c r="BG151" s="23">
        <f t="shared" ref="BG151:BG206" si="35">IFERROR(ROUND((BF151-BF139)/BF139*100,2),"")</f>
        <v>-21.62</v>
      </c>
      <c r="BH151" s="22">
        <v>6</v>
      </c>
      <c r="BI151" s="21">
        <v>16</v>
      </c>
      <c r="BJ151" s="21">
        <v>2</v>
      </c>
      <c r="BK151" s="20">
        <v>5</v>
      </c>
      <c r="BL151" s="25">
        <v>14</v>
      </c>
      <c r="BM151" s="24">
        <v>20618.240000000002</v>
      </c>
      <c r="BN151" s="23">
        <f t="shared" ref="BN151:BN206" si="36">IFERROR(ROUND((BM151-BM139)/BM139*100,2),"")</f>
        <v>-22.36</v>
      </c>
      <c r="BO151" s="22">
        <v>2930.79</v>
      </c>
      <c r="BP151" s="21">
        <v>10561.09</v>
      </c>
      <c r="BQ151" s="21">
        <v>1049.08</v>
      </c>
      <c r="BR151" s="20">
        <v>6077.28</v>
      </c>
      <c r="BS151" s="19">
        <v>9512.01</v>
      </c>
      <c r="BT151" s="24">
        <v>22</v>
      </c>
      <c r="BU151" s="23">
        <f t="shared" ref="BU151:BU206" si="37">IFERROR(ROUND((BT151-BT139)/BT139*100,2),"")</f>
        <v>-33.33</v>
      </c>
      <c r="BV151" s="22">
        <v>4</v>
      </c>
      <c r="BW151" s="21">
        <v>12</v>
      </c>
      <c r="BX151" s="21">
        <v>2</v>
      </c>
      <c r="BY151" s="20">
        <v>4</v>
      </c>
      <c r="BZ151" s="25">
        <v>10</v>
      </c>
      <c r="CA151" s="24">
        <v>23944.639999999999</v>
      </c>
      <c r="CB151" s="23">
        <f t="shared" ref="CB151:CB206" si="38">IFERROR(ROUND((CA151-CA139)/CA139*100,2),"")</f>
        <v>-51.65</v>
      </c>
      <c r="CC151" s="22">
        <v>1481.37</v>
      </c>
      <c r="CD151" s="21">
        <v>18522.14</v>
      </c>
      <c r="CE151" s="21">
        <v>1353.79</v>
      </c>
      <c r="CF151" s="20">
        <v>2587.34</v>
      </c>
      <c r="CG151" s="19">
        <v>17168.349999999999</v>
      </c>
      <c r="CH151" s="24">
        <v>196</v>
      </c>
      <c r="CI151" s="23">
        <f t="shared" ref="CI151:CI206" si="39">IFERROR(ROUND((CH151-CH139)/CH139*100,2),"")</f>
        <v>-6.67</v>
      </c>
      <c r="CJ151" s="22">
        <v>40</v>
      </c>
      <c r="CK151" s="21">
        <v>93</v>
      </c>
      <c r="CL151" s="21">
        <v>24</v>
      </c>
      <c r="CM151" s="20">
        <v>38</v>
      </c>
      <c r="CN151" s="25">
        <v>69</v>
      </c>
      <c r="CO151" s="24">
        <v>106803.42</v>
      </c>
      <c r="CP151" s="23">
        <f t="shared" ref="CP151:CP206"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6"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1255</v>
      </c>
      <c r="C204" s="9">
        <f t="shared" si="41"/>
        <v>13.17</v>
      </c>
      <c r="D204" s="8">
        <v>621</v>
      </c>
      <c r="E204" s="7">
        <v>362</v>
      </c>
      <c r="F204" s="7">
        <v>220</v>
      </c>
      <c r="G204" s="6">
        <v>52</v>
      </c>
      <c r="H204" s="11">
        <v>142</v>
      </c>
      <c r="I204" s="10">
        <v>278296.36</v>
      </c>
      <c r="J204" s="9">
        <f t="shared" si="28"/>
        <v>-9.85</v>
      </c>
      <c r="K204" s="8">
        <v>144268.76</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32</v>
      </c>
      <c r="AS204" s="9">
        <f t="shared" si="33"/>
        <v>18.52</v>
      </c>
      <c r="AT204" s="8">
        <v>8</v>
      </c>
      <c r="AU204" s="7">
        <v>8</v>
      </c>
      <c r="AV204" s="7">
        <v>2</v>
      </c>
      <c r="AW204" s="6">
        <v>14</v>
      </c>
      <c r="AX204" s="11">
        <v>6</v>
      </c>
      <c r="AY204" s="10">
        <v>34512.089999999997</v>
      </c>
      <c r="AZ204" s="9">
        <f t="shared" si="34"/>
        <v>151.16</v>
      </c>
      <c r="BA204" s="8">
        <v>5405</v>
      </c>
      <c r="BB204" s="7">
        <v>9007.9699999999993</v>
      </c>
      <c r="BC204" s="7">
        <v>521.24</v>
      </c>
      <c r="BD204" s="6">
        <v>19577.88</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1305</v>
      </c>
      <c r="C205" s="9">
        <f t="shared" si="41"/>
        <v>5.75</v>
      </c>
      <c r="D205" s="8">
        <v>582</v>
      </c>
      <c r="E205" s="7">
        <v>412</v>
      </c>
      <c r="F205" s="7">
        <v>249</v>
      </c>
      <c r="G205" s="6">
        <v>62</v>
      </c>
      <c r="H205" s="11">
        <v>163</v>
      </c>
      <c r="I205" s="10">
        <v>306461.48</v>
      </c>
      <c r="J205" s="9">
        <f t="shared" si="28"/>
        <v>1.66</v>
      </c>
      <c r="K205" s="8">
        <v>133109.5</v>
      </c>
      <c r="L205" s="7">
        <v>103978.26</v>
      </c>
      <c r="M205" s="7">
        <v>53808.639999999999</v>
      </c>
      <c r="N205" s="6">
        <v>15565.08</v>
      </c>
      <c r="O205" s="5">
        <v>50169.62</v>
      </c>
      <c r="P205" s="10">
        <v>896</v>
      </c>
      <c r="Q205" s="9">
        <f t="shared" si="29"/>
        <v>2.4</v>
      </c>
      <c r="R205" s="8">
        <v>365</v>
      </c>
      <c r="S205" s="7">
        <v>259</v>
      </c>
      <c r="T205" s="7">
        <v>236</v>
      </c>
      <c r="U205" s="6">
        <v>36</v>
      </c>
      <c r="V205" s="11">
        <v>23</v>
      </c>
      <c r="W205" s="10">
        <v>56575.42</v>
      </c>
      <c r="X205" s="9">
        <f t="shared" si="30"/>
        <v>-0.44</v>
      </c>
      <c r="Y205" s="8">
        <v>22803.46</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20</v>
      </c>
      <c r="BG205" s="9">
        <f t="shared" si="35"/>
        <v>-52.38</v>
      </c>
      <c r="BH205" s="8">
        <v>4</v>
      </c>
      <c r="BI205" s="7">
        <v>6</v>
      </c>
      <c r="BJ205" s="7">
        <v>3</v>
      </c>
      <c r="BK205" s="6">
        <v>7</v>
      </c>
      <c r="BL205" s="11">
        <v>3</v>
      </c>
      <c r="BM205" s="10">
        <v>15389.08</v>
      </c>
      <c r="BN205" s="9">
        <f t="shared" si="36"/>
        <v>-41.69</v>
      </c>
      <c r="BO205" s="8">
        <v>2198.65</v>
      </c>
      <c r="BP205" s="7">
        <v>2141.19</v>
      </c>
      <c r="BQ205" s="7">
        <v>633.26</v>
      </c>
      <c r="BR205" s="6">
        <v>10415.98</v>
      </c>
      <c r="BS205" s="5">
        <v>1507.93</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thickBot="1" x14ac:dyDescent="0.25">
      <c r="A206" s="137">
        <v>45474</v>
      </c>
      <c r="B206" s="10">
        <v>1374</v>
      </c>
      <c r="C206" s="9">
        <f t="shared" si="41"/>
        <v>19.27</v>
      </c>
      <c r="D206" s="8">
        <v>675</v>
      </c>
      <c r="E206" s="7">
        <v>393</v>
      </c>
      <c r="F206" s="7">
        <v>270</v>
      </c>
      <c r="G206" s="6">
        <v>36</v>
      </c>
      <c r="H206" s="11">
        <v>123</v>
      </c>
      <c r="I206" s="10">
        <v>317925.28000000003</v>
      </c>
      <c r="J206" s="9">
        <f t="shared" si="28"/>
        <v>16.04</v>
      </c>
      <c r="K206" s="8">
        <v>158691.35999999999</v>
      </c>
      <c r="L206" s="7">
        <v>91414.68</v>
      </c>
      <c r="M206" s="7">
        <v>57151.12</v>
      </c>
      <c r="N206" s="6">
        <v>10668.12</v>
      </c>
      <c r="O206" s="5">
        <v>34263.56</v>
      </c>
      <c r="P206" s="10">
        <v>928</v>
      </c>
      <c r="Q206" s="9">
        <f t="shared" si="29"/>
        <v>4.9800000000000004</v>
      </c>
      <c r="R206" s="8">
        <v>401</v>
      </c>
      <c r="S206" s="7">
        <v>217</v>
      </c>
      <c r="T206" s="7">
        <v>277</v>
      </c>
      <c r="U206" s="6">
        <v>33</v>
      </c>
      <c r="V206" s="11">
        <v>-60</v>
      </c>
      <c r="W206" s="10">
        <v>57853.919999999998</v>
      </c>
      <c r="X206" s="9">
        <f t="shared" si="30"/>
        <v>4.5999999999999996</v>
      </c>
      <c r="Y206" s="8">
        <v>24578.95</v>
      </c>
      <c r="Z206" s="7">
        <v>13974.66</v>
      </c>
      <c r="AA206" s="7">
        <v>17387.54</v>
      </c>
      <c r="AB206" s="6">
        <v>1912.77</v>
      </c>
      <c r="AC206" s="5">
        <v>-3412.88</v>
      </c>
      <c r="AD206" s="10">
        <v>46</v>
      </c>
      <c r="AE206" s="9">
        <f t="shared" si="31"/>
        <v>43.75</v>
      </c>
      <c r="AF206" s="8">
        <v>4</v>
      </c>
      <c r="AG206" s="7">
        <v>19</v>
      </c>
      <c r="AH206" s="7">
        <v>7</v>
      </c>
      <c r="AI206" s="6">
        <v>16</v>
      </c>
      <c r="AJ206" s="11">
        <v>12</v>
      </c>
      <c r="AK206" s="10">
        <v>29641.17</v>
      </c>
      <c r="AL206" s="9">
        <f t="shared" si="32"/>
        <v>136.96</v>
      </c>
      <c r="AM206" s="8">
        <v>1669.21</v>
      </c>
      <c r="AN206" s="7">
        <v>13079.28</v>
      </c>
      <c r="AO206" s="7">
        <v>2247.86</v>
      </c>
      <c r="AP206" s="6">
        <v>12644.82</v>
      </c>
      <c r="AQ206" s="5">
        <v>10831.42</v>
      </c>
      <c r="AR206" s="10">
        <v>45</v>
      </c>
      <c r="AS206" s="9">
        <f t="shared" si="33"/>
        <v>-8.16</v>
      </c>
      <c r="AT206" s="8">
        <v>5</v>
      </c>
      <c r="AU206" s="7">
        <v>10</v>
      </c>
      <c r="AV206" s="7">
        <v>4</v>
      </c>
      <c r="AW206" s="6">
        <v>26</v>
      </c>
      <c r="AX206" s="11">
        <v>6</v>
      </c>
      <c r="AY206" s="10">
        <v>43442.89</v>
      </c>
      <c r="AZ206" s="9">
        <f t="shared" si="34"/>
        <v>3.88</v>
      </c>
      <c r="BA206" s="8">
        <v>2325.0100000000002</v>
      </c>
      <c r="BB206" s="7">
        <v>4210.95</v>
      </c>
      <c r="BC206" s="7">
        <v>768.9</v>
      </c>
      <c r="BD206" s="6">
        <v>36138.03</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19" priority="1">
      <formula>MATCH(MAX(A:A)+1,A:A, 1)-2&lt;=ROW($A1)=TRUE</formula>
    </cfRule>
  </conditionalFormatting>
  <conditionalFormatting sqref="B207:CJ207">
    <cfRule type="expression" dxfId="18" priority="26">
      <formula>MATCH(MAX(B:B)+1,B:B, 1)-2&lt;=ROW($A208)=TRUE</formula>
    </cfRule>
  </conditionalFormatting>
  <conditionalFormatting sqref="B208:CJ208">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6" si="28">IFERROR(ROUND((I151-I139)/I139*100,2),"")</f>
        <v>-4.08</v>
      </c>
      <c r="K151" s="22">
        <v>197096.13</v>
      </c>
      <c r="L151" s="21">
        <v>129253.12</v>
      </c>
      <c r="M151" s="21">
        <v>59473.38</v>
      </c>
      <c r="N151" s="20">
        <v>23581.33</v>
      </c>
      <c r="O151" s="19">
        <v>69818.84</v>
      </c>
      <c r="P151" s="24">
        <v>3387</v>
      </c>
      <c r="Q151" s="23">
        <f t="shared" ref="Q151:Q206" si="29">IFERROR(ROUND((P151-P139)/P139*100,2),"")</f>
        <v>1.68</v>
      </c>
      <c r="R151" s="22">
        <v>1422</v>
      </c>
      <c r="S151" s="21">
        <v>926</v>
      </c>
      <c r="T151" s="21">
        <v>876</v>
      </c>
      <c r="U151" s="20">
        <v>163</v>
      </c>
      <c r="V151" s="25">
        <v>50</v>
      </c>
      <c r="W151" s="24">
        <v>191220.86</v>
      </c>
      <c r="X151" s="23">
        <f t="shared" ref="X151:X206" si="30">IFERROR(ROUND((W151-W139)/W139*100,2),"")</f>
        <v>1</v>
      </c>
      <c r="Y151" s="22">
        <v>83906.46</v>
      </c>
      <c r="Z151" s="21">
        <v>51448.08</v>
      </c>
      <c r="AA151" s="21">
        <v>47223.33</v>
      </c>
      <c r="AB151" s="20">
        <v>8642.99</v>
      </c>
      <c r="AC151" s="19">
        <v>4224.75</v>
      </c>
      <c r="AD151" s="24">
        <v>46</v>
      </c>
      <c r="AE151" s="23">
        <f t="shared" ref="AE151:AE206" si="31">IFERROR(ROUND((AD151-AD139)/AD139*100,2),"")</f>
        <v>-36.99</v>
      </c>
      <c r="AF151" s="22">
        <v>10</v>
      </c>
      <c r="AG151" s="21">
        <v>18</v>
      </c>
      <c r="AH151" s="21">
        <v>6</v>
      </c>
      <c r="AI151" s="20">
        <v>12</v>
      </c>
      <c r="AJ151" s="25">
        <v>12</v>
      </c>
      <c r="AK151" s="24">
        <v>13067.73</v>
      </c>
      <c r="AL151" s="23">
        <f t="shared" ref="AL151:AL206" si="32">IFERROR(ROUND((AK151-AK139)/AK139*100,2),"")</f>
        <v>-82.2</v>
      </c>
      <c r="AM151" s="22">
        <v>1848.04</v>
      </c>
      <c r="AN151" s="21">
        <v>4172.62</v>
      </c>
      <c r="AO151" s="21">
        <v>1151.4100000000001</v>
      </c>
      <c r="AP151" s="20">
        <v>5895.66</v>
      </c>
      <c r="AQ151" s="19">
        <v>3021.21</v>
      </c>
      <c r="AR151" s="24">
        <v>101</v>
      </c>
      <c r="AS151" s="23">
        <f t="shared" ref="AS151:AS206" si="33">IFERROR(ROUND((AR151-AR139)/AR139*100,2),"")</f>
        <v>-2.88</v>
      </c>
      <c r="AT151" s="22">
        <v>7</v>
      </c>
      <c r="AU151" s="21">
        <v>31</v>
      </c>
      <c r="AV151" s="21">
        <v>9</v>
      </c>
      <c r="AW151" s="20">
        <v>54</v>
      </c>
      <c r="AX151" s="25">
        <v>22</v>
      </c>
      <c r="AY151" s="24">
        <v>63750.64</v>
      </c>
      <c r="AZ151" s="23">
        <f t="shared" ref="AZ151:AZ206" si="34">IFERROR(ROUND((AY151-AY139)/AY139*100,2),"")</f>
        <v>5.38</v>
      </c>
      <c r="BA151" s="22">
        <v>2634.2</v>
      </c>
      <c r="BB151" s="21">
        <v>12791.08</v>
      </c>
      <c r="BC151" s="21">
        <v>2797.46</v>
      </c>
      <c r="BD151" s="20">
        <v>45527.9</v>
      </c>
      <c r="BE151" s="19">
        <v>9993.6200000000008</v>
      </c>
      <c r="BF151" s="24">
        <v>43</v>
      </c>
      <c r="BG151" s="23">
        <f t="shared" ref="BG151:BG206" si="35">IFERROR(ROUND((BF151-BF139)/BF139*100,2),"")</f>
        <v>-15.69</v>
      </c>
      <c r="BH151" s="22">
        <v>9</v>
      </c>
      <c r="BI151" s="21">
        <v>15</v>
      </c>
      <c r="BJ151" s="21">
        <v>5</v>
      </c>
      <c r="BK151" s="20">
        <v>14</v>
      </c>
      <c r="BL151" s="25">
        <v>10</v>
      </c>
      <c r="BM151" s="24">
        <v>18551.97</v>
      </c>
      <c r="BN151" s="23">
        <f t="shared" ref="BN151:BN206" si="36">IFERROR(ROUND((BM151-BM139)/BM139*100,2),"")</f>
        <v>-55.9</v>
      </c>
      <c r="BO151" s="22">
        <v>2952.93</v>
      </c>
      <c r="BP151" s="21">
        <v>8070.25</v>
      </c>
      <c r="BQ151" s="21">
        <v>1846.14</v>
      </c>
      <c r="BR151" s="20">
        <v>5682.65</v>
      </c>
      <c r="BS151" s="19">
        <v>6224.11</v>
      </c>
      <c r="BT151" s="24">
        <v>27</v>
      </c>
      <c r="BU151" s="23">
        <f t="shared" ref="BU151:BU206" si="37">IFERROR(ROUND((BT151-BT139)/BT139*100,2),"")</f>
        <v>50</v>
      </c>
      <c r="BV151" s="22">
        <v>5</v>
      </c>
      <c r="BW151" s="21">
        <v>11</v>
      </c>
      <c r="BX151" s="21">
        <v>2</v>
      </c>
      <c r="BY151" s="20">
        <v>8</v>
      </c>
      <c r="BZ151" s="25">
        <v>8</v>
      </c>
      <c r="CA151" s="24">
        <v>65456.11</v>
      </c>
      <c r="CB151" s="23">
        <f t="shared" ref="CB151:CB206" si="38">IFERROR(ROUND((CA151-CA139)/CA139*100,2),"")</f>
        <v>215.56</v>
      </c>
      <c r="CC151" s="22">
        <v>3667.12</v>
      </c>
      <c r="CD151" s="21">
        <v>13092.86</v>
      </c>
      <c r="CE151" s="21">
        <v>988.76</v>
      </c>
      <c r="CF151" s="20">
        <v>36878.44</v>
      </c>
      <c r="CG151" s="19">
        <v>1275.17</v>
      </c>
      <c r="CH151" s="24">
        <v>372</v>
      </c>
      <c r="CI151" s="23">
        <f t="shared" ref="CI151:CI206" si="39">IFERROR(ROUND((CH151-CH139)/CH139*100,2),"")</f>
        <v>-9.7100000000000009</v>
      </c>
      <c r="CJ151" s="22">
        <v>40</v>
      </c>
      <c r="CK151" s="21">
        <v>178</v>
      </c>
      <c r="CL151" s="21">
        <v>22</v>
      </c>
      <c r="CM151" s="20">
        <v>131</v>
      </c>
      <c r="CN151" s="25">
        <v>157</v>
      </c>
      <c r="CO151" s="24">
        <v>126953.71</v>
      </c>
      <c r="CP151" s="23">
        <f t="shared" ref="CP151:CP206"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6"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2894</v>
      </c>
      <c r="C204" s="9">
        <f t="shared" si="41"/>
        <v>11.09</v>
      </c>
      <c r="D204" s="8">
        <v>1267</v>
      </c>
      <c r="E204" s="7">
        <v>1054</v>
      </c>
      <c r="F204" s="7">
        <v>434</v>
      </c>
      <c r="G204" s="6">
        <v>139</v>
      </c>
      <c r="H204" s="11">
        <v>620</v>
      </c>
      <c r="I204" s="10">
        <v>422007.65</v>
      </c>
      <c r="J204" s="9">
        <f t="shared" si="28"/>
        <v>8.32</v>
      </c>
      <c r="K204" s="8">
        <v>191034.72</v>
      </c>
      <c r="L204" s="7">
        <v>149797.07999999999</v>
      </c>
      <c r="M204" s="7">
        <v>55742.14</v>
      </c>
      <c r="N204" s="6">
        <v>25433.71</v>
      </c>
      <c r="O204" s="5">
        <v>94054.94</v>
      </c>
      <c r="P204" s="10">
        <v>4055</v>
      </c>
      <c r="Q204" s="9">
        <f t="shared" si="29"/>
        <v>13.52</v>
      </c>
      <c r="R204" s="8">
        <v>1653</v>
      </c>
      <c r="S204" s="7">
        <v>1079</v>
      </c>
      <c r="T204" s="7">
        <v>1139</v>
      </c>
      <c r="U204" s="6">
        <v>184</v>
      </c>
      <c r="V204" s="11">
        <v>-60</v>
      </c>
      <c r="W204" s="10">
        <v>213215.53</v>
      </c>
      <c r="X204" s="9">
        <f t="shared" si="30"/>
        <v>13.72</v>
      </c>
      <c r="Y204" s="8">
        <v>83565.27</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3193</v>
      </c>
      <c r="C205" s="9">
        <f t="shared" si="41"/>
        <v>1.88</v>
      </c>
      <c r="D205" s="8">
        <v>1390</v>
      </c>
      <c r="E205" s="7">
        <v>1090</v>
      </c>
      <c r="F205" s="7">
        <v>548</v>
      </c>
      <c r="G205" s="6">
        <v>163</v>
      </c>
      <c r="H205" s="11">
        <v>541</v>
      </c>
      <c r="I205" s="10">
        <v>486317.91</v>
      </c>
      <c r="J205" s="9">
        <f t="shared" si="28"/>
        <v>5.28</v>
      </c>
      <c r="K205" s="8">
        <v>231371.23</v>
      </c>
      <c r="L205" s="7">
        <v>156106.22</v>
      </c>
      <c r="M205" s="7">
        <v>74012.179999999993</v>
      </c>
      <c r="N205" s="6">
        <v>23353.95</v>
      </c>
      <c r="O205" s="5">
        <v>81982.61</v>
      </c>
      <c r="P205" s="10">
        <v>4129</v>
      </c>
      <c r="Q205" s="9">
        <f t="shared" si="29"/>
        <v>2.5299999999999998</v>
      </c>
      <c r="R205" s="8">
        <v>1737</v>
      </c>
      <c r="S205" s="7">
        <v>1155</v>
      </c>
      <c r="T205" s="7">
        <v>1053</v>
      </c>
      <c r="U205" s="6">
        <v>184</v>
      </c>
      <c r="V205" s="11">
        <v>102</v>
      </c>
      <c r="W205" s="10">
        <v>214645.19</v>
      </c>
      <c r="X205" s="9">
        <f t="shared" si="30"/>
        <v>0.1</v>
      </c>
      <c r="Y205" s="8">
        <v>87907.25</v>
      </c>
      <c r="Z205" s="7">
        <v>63368.34</v>
      </c>
      <c r="AA205" s="7">
        <v>53631.16</v>
      </c>
      <c r="AB205" s="6">
        <v>9738.44</v>
      </c>
      <c r="AC205" s="5">
        <v>9737.18</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thickBot="1" x14ac:dyDescent="0.25">
      <c r="A206" s="137">
        <v>45474</v>
      </c>
      <c r="B206" s="10">
        <v>2987</v>
      </c>
      <c r="C206" s="9">
        <f t="shared" si="41"/>
        <v>9.49</v>
      </c>
      <c r="D206" s="8">
        <v>1255</v>
      </c>
      <c r="E206" s="7">
        <v>1085</v>
      </c>
      <c r="F206" s="7">
        <v>474</v>
      </c>
      <c r="G206" s="6">
        <v>172</v>
      </c>
      <c r="H206" s="11">
        <v>612</v>
      </c>
      <c r="I206" s="10">
        <v>439292.44</v>
      </c>
      <c r="J206" s="9">
        <f t="shared" si="28"/>
        <v>7</v>
      </c>
      <c r="K206" s="8">
        <v>189340.12</v>
      </c>
      <c r="L206" s="7">
        <v>162242.92000000001</v>
      </c>
      <c r="M206" s="7">
        <v>60679.51</v>
      </c>
      <c r="N206" s="6">
        <v>25811.26</v>
      </c>
      <c r="O206" s="5">
        <v>102782.04</v>
      </c>
      <c r="P206" s="10">
        <v>4369</v>
      </c>
      <c r="Q206" s="9">
        <f t="shared" si="29"/>
        <v>14.25</v>
      </c>
      <c r="R206" s="8">
        <v>1817</v>
      </c>
      <c r="S206" s="7">
        <v>1166</v>
      </c>
      <c r="T206" s="7">
        <v>1169</v>
      </c>
      <c r="U206" s="6">
        <v>217</v>
      </c>
      <c r="V206" s="11">
        <v>-3</v>
      </c>
      <c r="W206" s="10">
        <v>227125.66</v>
      </c>
      <c r="X206" s="9">
        <f t="shared" si="30"/>
        <v>13.28</v>
      </c>
      <c r="Y206" s="8">
        <v>91573.54</v>
      </c>
      <c r="Z206" s="7">
        <v>65122.27</v>
      </c>
      <c r="AA206" s="7">
        <v>58481.9</v>
      </c>
      <c r="AB206" s="6">
        <v>11947.95</v>
      </c>
      <c r="AC206" s="5">
        <v>6640.37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48</v>
      </c>
      <c r="BG206" s="9">
        <f t="shared" si="35"/>
        <v>4.3499999999999996</v>
      </c>
      <c r="BH206" s="8">
        <v>6</v>
      </c>
      <c r="BI206" s="7">
        <v>24</v>
      </c>
      <c r="BJ206" s="7">
        <v>2</v>
      </c>
      <c r="BK206" s="6">
        <v>16</v>
      </c>
      <c r="BL206" s="11">
        <v>22</v>
      </c>
      <c r="BM206" s="10">
        <v>24768.43</v>
      </c>
      <c r="BN206" s="9">
        <f t="shared" si="36"/>
        <v>-56.64</v>
      </c>
      <c r="BO206" s="8">
        <v>2950.15</v>
      </c>
      <c r="BP206" s="7">
        <v>7431.19</v>
      </c>
      <c r="BQ206" s="7">
        <v>1462.76</v>
      </c>
      <c r="BR206" s="6">
        <v>12924.33</v>
      </c>
      <c r="BS206" s="5">
        <v>5968.43</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445</v>
      </c>
      <c r="CI206" s="9">
        <f t="shared" si="39"/>
        <v>8.01</v>
      </c>
      <c r="CJ206" s="8">
        <v>26</v>
      </c>
      <c r="CK206" s="7">
        <v>190</v>
      </c>
      <c r="CL206" s="7">
        <v>40</v>
      </c>
      <c r="CM206" s="6">
        <v>188</v>
      </c>
      <c r="CN206" s="11">
        <v>151</v>
      </c>
      <c r="CO206" s="10">
        <v>166844.67000000001</v>
      </c>
      <c r="CP206" s="9">
        <f t="shared" si="40"/>
        <v>10.8</v>
      </c>
      <c r="CQ206" s="8">
        <v>7275.6</v>
      </c>
      <c r="CR206" s="7">
        <v>70763.06</v>
      </c>
      <c r="CS206" s="7">
        <v>13163.32</v>
      </c>
      <c r="CT206" s="6">
        <v>74463.14</v>
      </c>
      <c r="CU206" s="5">
        <v>58779.29</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15" priority="1">
      <formula>MATCH(MAX(A:A)+1,A:A, 1)-2&lt;=ROW($A1)=TRUE</formula>
    </cfRule>
  </conditionalFormatting>
  <conditionalFormatting sqref="B207:CJ207">
    <cfRule type="expression" dxfId="14" priority="22">
      <formula>MATCH(MAX(B:B)+1,B:B, 1)-2&lt;=ROW($A208)=TRUE</formula>
    </cfRule>
  </conditionalFormatting>
  <conditionalFormatting sqref="B208:CJ208">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6" si="28">IFERROR(ROUND((I151-I139)/I139*100,2),"")</f>
        <v>3.35</v>
      </c>
      <c r="K151" s="22">
        <v>59395.17</v>
      </c>
      <c r="L151" s="21">
        <v>53755.71</v>
      </c>
      <c r="M151" s="21">
        <v>16237.9</v>
      </c>
      <c r="N151" s="20">
        <v>9662.0499999999993</v>
      </c>
      <c r="O151" s="19">
        <v>38304.14</v>
      </c>
      <c r="P151" s="24">
        <v>5874</v>
      </c>
      <c r="Q151" s="23">
        <f t="shared" ref="Q151:Q206" si="29">IFERROR(ROUND((P151-P139)/P139*100,2),"")</f>
        <v>3.69</v>
      </c>
      <c r="R151" s="22">
        <v>2497</v>
      </c>
      <c r="S151" s="21">
        <v>1565</v>
      </c>
      <c r="T151" s="21">
        <v>1567</v>
      </c>
      <c r="U151" s="20">
        <v>245</v>
      </c>
      <c r="V151" s="25">
        <v>-2</v>
      </c>
      <c r="W151" s="24">
        <v>242163.86</v>
      </c>
      <c r="X151" s="23">
        <f t="shared" ref="X151:X206" si="30">IFERROR(ROUND((W151-W139)/W139*100,2),"")</f>
        <v>2.81</v>
      </c>
      <c r="Y151" s="22">
        <v>102668.43</v>
      </c>
      <c r="Z151" s="21">
        <v>63124.49</v>
      </c>
      <c r="AA151" s="21">
        <v>65516.3</v>
      </c>
      <c r="AB151" s="20">
        <v>10854.64</v>
      </c>
      <c r="AC151" s="19">
        <v>-2391.81</v>
      </c>
      <c r="AD151" s="24">
        <v>145</v>
      </c>
      <c r="AE151" s="23">
        <f t="shared" ref="AE151:AE206" si="31">IFERROR(ROUND((AD151-AD139)/AD139*100,2),"")</f>
        <v>8.2100000000000009</v>
      </c>
      <c r="AF151" s="22">
        <v>15</v>
      </c>
      <c r="AG151" s="21">
        <v>53</v>
      </c>
      <c r="AH151" s="21">
        <v>13</v>
      </c>
      <c r="AI151" s="20">
        <v>63</v>
      </c>
      <c r="AJ151" s="25">
        <v>41</v>
      </c>
      <c r="AK151" s="24">
        <v>22433.53</v>
      </c>
      <c r="AL151" s="23">
        <f t="shared" ref="AL151:AL206" si="32">IFERROR(ROUND((AK151-AK139)/AK139*100,2),"")</f>
        <v>20.54</v>
      </c>
      <c r="AM151" s="22">
        <v>1337.85</v>
      </c>
      <c r="AN151" s="21">
        <v>9147.26</v>
      </c>
      <c r="AO151" s="21">
        <v>1683.54</v>
      </c>
      <c r="AP151" s="20">
        <v>10164.629999999999</v>
      </c>
      <c r="AQ151" s="19">
        <v>7563.97</v>
      </c>
      <c r="AR151" s="24">
        <v>100</v>
      </c>
      <c r="AS151" s="23">
        <f t="shared" ref="AS151:AS206" si="33">IFERROR(ROUND((AR151-AR139)/AR139*100,2),"")</f>
        <v>3.09</v>
      </c>
      <c r="AT151" s="22">
        <v>6</v>
      </c>
      <c r="AU151" s="21">
        <v>28</v>
      </c>
      <c r="AV151" s="21">
        <v>6</v>
      </c>
      <c r="AW151" s="20">
        <v>60</v>
      </c>
      <c r="AX151" s="25">
        <v>22</v>
      </c>
      <c r="AY151" s="24">
        <v>19221.79</v>
      </c>
      <c r="AZ151" s="23">
        <f t="shared" ref="AZ151:AZ206" si="34">IFERROR(ROUND((AY151-AY139)/AY139*100,2),"")</f>
        <v>-28.5</v>
      </c>
      <c r="BA151" s="22">
        <v>1171.67</v>
      </c>
      <c r="BB151" s="21">
        <v>5180.3100000000004</v>
      </c>
      <c r="BC151" s="21">
        <v>636.48</v>
      </c>
      <c r="BD151" s="20">
        <v>12233.33</v>
      </c>
      <c r="BE151" s="19">
        <v>4543.83</v>
      </c>
      <c r="BF151" s="24">
        <v>20</v>
      </c>
      <c r="BG151" s="23">
        <f t="shared" ref="BG151:BG206" si="35">IFERROR(ROUND((BF151-BF139)/BF139*100,2),"")</f>
        <v>-31.03</v>
      </c>
      <c r="BH151" s="22">
        <v>4</v>
      </c>
      <c r="BI151" s="21">
        <v>6</v>
      </c>
      <c r="BJ151" s="21">
        <v>1</v>
      </c>
      <c r="BK151" s="20">
        <v>9</v>
      </c>
      <c r="BL151" s="25">
        <v>5</v>
      </c>
      <c r="BM151" s="24">
        <v>4051.37</v>
      </c>
      <c r="BN151" s="23">
        <f t="shared" ref="BN151:BN206" si="36">IFERROR(ROUND((BM151-BM139)/BM139*100,2),"")</f>
        <v>-70.239999999999995</v>
      </c>
      <c r="BO151" s="22">
        <v>495.65</v>
      </c>
      <c r="BP151" s="21">
        <v>1653.43</v>
      </c>
      <c r="BQ151" s="21">
        <v>229.88</v>
      </c>
      <c r="BR151" s="20">
        <v>1672.41</v>
      </c>
      <c r="BS151" s="19">
        <v>1423.55</v>
      </c>
      <c r="BT151" s="24">
        <v>15</v>
      </c>
      <c r="BU151" s="23">
        <f t="shared" ref="BU151:BU206" si="37">IFERROR(ROUND((BT151-BT139)/BT139*100,2),"")</f>
        <v>-34.78</v>
      </c>
      <c r="BV151" s="22">
        <v>1</v>
      </c>
      <c r="BW151" s="21">
        <v>4</v>
      </c>
      <c r="BX151" s="21">
        <v>2</v>
      </c>
      <c r="BY151" s="20">
        <v>8</v>
      </c>
      <c r="BZ151" s="25">
        <v>2</v>
      </c>
      <c r="CA151" s="24">
        <v>12724.87</v>
      </c>
      <c r="CB151" s="23">
        <f t="shared" ref="CB151:CB206" si="38">IFERROR(ROUND((CA151-CA139)/CA139*100,2),"")</f>
        <v>-18.87</v>
      </c>
      <c r="CC151" s="22">
        <v>485.6</v>
      </c>
      <c r="CD151" s="21">
        <v>7702.24</v>
      </c>
      <c r="CE151" s="21">
        <v>929.43</v>
      </c>
      <c r="CF151" s="20">
        <v>3607.6</v>
      </c>
      <c r="CG151" s="19">
        <v>6772.81</v>
      </c>
      <c r="CH151" s="24">
        <v>414</v>
      </c>
      <c r="CI151" s="23">
        <f t="shared" ref="CI151:CI206" si="39">IFERROR(ROUND((CH151-CH139)/CH139*100,2),"")</f>
        <v>-6.33</v>
      </c>
      <c r="CJ151" s="22">
        <v>55</v>
      </c>
      <c r="CK151" s="21">
        <v>184</v>
      </c>
      <c r="CL151" s="21">
        <v>48</v>
      </c>
      <c r="CM151" s="20">
        <v>126</v>
      </c>
      <c r="CN151" s="25">
        <v>137</v>
      </c>
      <c r="CO151" s="24">
        <v>106679.85</v>
      </c>
      <c r="CP151" s="23">
        <f t="shared" ref="CP151:CP206"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6"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1148</v>
      </c>
      <c r="C204" s="9">
        <f t="shared" si="41"/>
        <v>13.33</v>
      </c>
      <c r="D204" s="8">
        <v>509</v>
      </c>
      <c r="E204" s="7">
        <v>395</v>
      </c>
      <c r="F204" s="7">
        <v>180</v>
      </c>
      <c r="G204" s="6">
        <v>63</v>
      </c>
      <c r="H204" s="11">
        <v>216</v>
      </c>
      <c r="I204" s="10">
        <v>138684.53</v>
      </c>
      <c r="J204" s="9">
        <f t="shared" si="28"/>
        <v>22.8</v>
      </c>
      <c r="K204" s="8">
        <v>55845.16</v>
      </c>
      <c r="L204" s="7">
        <v>53541.09</v>
      </c>
      <c r="M204" s="7">
        <v>18726.32</v>
      </c>
      <c r="N204" s="6">
        <v>10400.06</v>
      </c>
      <c r="O204" s="5">
        <v>34986.67</v>
      </c>
      <c r="P204" s="10">
        <v>6154</v>
      </c>
      <c r="Q204" s="9">
        <f t="shared" si="29"/>
        <v>19.61</v>
      </c>
      <c r="R204" s="8">
        <v>2593</v>
      </c>
      <c r="S204" s="7">
        <v>1519</v>
      </c>
      <c r="T204" s="7">
        <v>1746</v>
      </c>
      <c r="U204" s="6">
        <v>296</v>
      </c>
      <c r="V204" s="11">
        <v>-227</v>
      </c>
      <c r="W204" s="10">
        <v>268754.52</v>
      </c>
      <c r="X204" s="9">
        <f t="shared" si="30"/>
        <v>19.25</v>
      </c>
      <c r="Y204" s="8">
        <v>109854.56</v>
      </c>
      <c r="Z204" s="7">
        <v>69176.62</v>
      </c>
      <c r="AA204" s="7">
        <v>74908.679999999993</v>
      </c>
      <c r="AB204" s="6">
        <v>14814.66</v>
      </c>
      <c r="AC204" s="5">
        <v>-5732.06</v>
      </c>
      <c r="AD204" s="10">
        <v>119</v>
      </c>
      <c r="AE204" s="9">
        <f t="shared" si="31"/>
        <v>17.82</v>
      </c>
      <c r="AF204" s="8">
        <v>4</v>
      </c>
      <c r="AG204" s="7">
        <v>53</v>
      </c>
      <c r="AH204" s="7">
        <v>4</v>
      </c>
      <c r="AI204" s="6">
        <v>58</v>
      </c>
      <c r="AJ204" s="11">
        <v>49</v>
      </c>
      <c r="AK204" s="10">
        <v>21402.16</v>
      </c>
      <c r="AL204" s="9">
        <f t="shared" si="32"/>
        <v>22.43</v>
      </c>
      <c r="AM204" s="8">
        <v>1148.1600000000001</v>
      </c>
      <c r="AN204" s="7">
        <v>8724.3799999999992</v>
      </c>
      <c r="AO204" s="7">
        <v>213.94</v>
      </c>
      <c r="AP204" s="6">
        <v>11315.68</v>
      </c>
      <c r="AQ204" s="5">
        <v>8510.44</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1210</v>
      </c>
      <c r="C205" s="9">
        <f t="shared" si="41"/>
        <v>1.68</v>
      </c>
      <c r="D205" s="8">
        <v>521</v>
      </c>
      <c r="E205" s="7">
        <v>422</v>
      </c>
      <c r="F205" s="7">
        <v>182</v>
      </c>
      <c r="G205" s="6">
        <v>84</v>
      </c>
      <c r="H205" s="11">
        <v>241</v>
      </c>
      <c r="I205" s="10">
        <v>145865.96</v>
      </c>
      <c r="J205" s="9">
        <f t="shared" si="28"/>
        <v>4.49</v>
      </c>
      <c r="K205" s="8">
        <v>64723.74</v>
      </c>
      <c r="L205" s="7">
        <v>52731.26</v>
      </c>
      <c r="M205" s="7">
        <v>18001.72</v>
      </c>
      <c r="N205" s="6">
        <v>10090.76</v>
      </c>
      <c r="O205" s="5">
        <v>35048.019999999997</v>
      </c>
      <c r="P205" s="10">
        <v>6125</v>
      </c>
      <c r="Q205" s="9">
        <f t="shared" si="29"/>
        <v>6.37</v>
      </c>
      <c r="R205" s="8">
        <v>2612</v>
      </c>
      <c r="S205" s="7">
        <v>1527</v>
      </c>
      <c r="T205" s="7">
        <v>1697</v>
      </c>
      <c r="U205" s="6">
        <v>289</v>
      </c>
      <c r="V205" s="11">
        <v>-170</v>
      </c>
      <c r="W205" s="10">
        <v>260488.24</v>
      </c>
      <c r="X205" s="9">
        <f t="shared" si="30"/>
        <v>4.3499999999999996</v>
      </c>
      <c r="Y205" s="8">
        <v>106299.07</v>
      </c>
      <c r="Z205" s="7">
        <v>67498.509999999995</v>
      </c>
      <c r="AA205" s="7">
        <v>72101.179999999993</v>
      </c>
      <c r="AB205" s="6">
        <v>14589.48</v>
      </c>
      <c r="AC205" s="5">
        <v>-4602.67</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12</v>
      </c>
      <c r="BG205" s="9">
        <f t="shared" si="35"/>
        <v>-33.33</v>
      </c>
      <c r="BH205" s="8">
        <v>0</v>
      </c>
      <c r="BI205" s="7">
        <v>4</v>
      </c>
      <c r="BJ205" s="7">
        <v>0</v>
      </c>
      <c r="BK205" s="6">
        <v>8</v>
      </c>
      <c r="BL205" s="11">
        <v>4</v>
      </c>
      <c r="BM205" s="10">
        <v>2714.83</v>
      </c>
      <c r="BN205" s="9">
        <f t="shared" si="36"/>
        <v>-28.67</v>
      </c>
      <c r="BO205" s="8">
        <v>0</v>
      </c>
      <c r="BP205" s="7">
        <v>772.31</v>
      </c>
      <c r="BQ205" s="7">
        <v>0</v>
      </c>
      <c r="BR205" s="6">
        <v>1942.52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489</v>
      </c>
      <c r="CI205" s="9">
        <f t="shared" si="39"/>
        <v>2.09</v>
      </c>
      <c r="CJ205" s="8">
        <v>51</v>
      </c>
      <c r="CK205" s="7">
        <v>175</v>
      </c>
      <c r="CL205" s="7">
        <v>56</v>
      </c>
      <c r="CM205" s="6">
        <v>206</v>
      </c>
      <c r="CN205" s="11">
        <v>120</v>
      </c>
      <c r="CO205" s="10">
        <v>121075.39</v>
      </c>
      <c r="CP205" s="9">
        <f t="shared" si="40"/>
        <v>-0.34</v>
      </c>
      <c r="CQ205" s="8">
        <v>9395.5499999999993</v>
      </c>
      <c r="CR205" s="7">
        <v>42407.99</v>
      </c>
      <c r="CS205" s="7">
        <v>10736.7</v>
      </c>
      <c r="CT205" s="6">
        <v>58318.53</v>
      </c>
      <c r="CU205" s="5">
        <v>31887.91</v>
      </c>
    </row>
    <row r="206" spans="1:99" ht="25.5" customHeight="1" thickBot="1" x14ac:dyDescent="0.25">
      <c r="A206" s="137">
        <v>45474</v>
      </c>
      <c r="B206" s="10">
        <v>1270</v>
      </c>
      <c r="C206" s="9">
        <f t="shared" si="41"/>
        <v>14.41</v>
      </c>
      <c r="D206" s="8">
        <v>563</v>
      </c>
      <c r="E206" s="7">
        <v>430</v>
      </c>
      <c r="F206" s="7">
        <v>194</v>
      </c>
      <c r="G206" s="6">
        <v>83</v>
      </c>
      <c r="H206" s="11">
        <v>236</v>
      </c>
      <c r="I206" s="10">
        <v>150158.91</v>
      </c>
      <c r="J206" s="9">
        <f t="shared" si="28"/>
        <v>11.67</v>
      </c>
      <c r="K206" s="8">
        <v>63870.22</v>
      </c>
      <c r="L206" s="7">
        <v>55079.31</v>
      </c>
      <c r="M206" s="7">
        <v>21560.45</v>
      </c>
      <c r="N206" s="6">
        <v>9648.93</v>
      </c>
      <c r="O206" s="5">
        <v>33518.86</v>
      </c>
      <c r="P206" s="10">
        <v>6512</v>
      </c>
      <c r="Q206" s="9">
        <f t="shared" si="29"/>
        <v>8.26</v>
      </c>
      <c r="R206" s="8">
        <v>2914</v>
      </c>
      <c r="S206" s="7">
        <v>1582</v>
      </c>
      <c r="T206" s="7">
        <v>1724</v>
      </c>
      <c r="U206" s="6">
        <v>292</v>
      </c>
      <c r="V206" s="11">
        <v>-142</v>
      </c>
      <c r="W206" s="10">
        <v>283061.28999999998</v>
      </c>
      <c r="X206" s="9">
        <f t="shared" si="30"/>
        <v>7.95</v>
      </c>
      <c r="Y206" s="8">
        <v>118901.87</v>
      </c>
      <c r="Z206" s="7">
        <v>72171.240000000005</v>
      </c>
      <c r="AA206" s="7">
        <v>76250.63</v>
      </c>
      <c r="AB206" s="6">
        <v>15737.55</v>
      </c>
      <c r="AC206" s="5">
        <v>-4079.39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65</v>
      </c>
      <c r="AS206" s="9">
        <f t="shared" si="33"/>
        <v>-19.75</v>
      </c>
      <c r="AT206" s="8">
        <v>7</v>
      </c>
      <c r="AU206" s="7">
        <v>20</v>
      </c>
      <c r="AV206" s="7">
        <v>3</v>
      </c>
      <c r="AW206" s="6">
        <v>35</v>
      </c>
      <c r="AX206" s="11">
        <v>17</v>
      </c>
      <c r="AY206" s="10">
        <v>14069.36</v>
      </c>
      <c r="AZ206" s="9">
        <f t="shared" si="34"/>
        <v>-41.98</v>
      </c>
      <c r="BA206" s="8">
        <v>826.17</v>
      </c>
      <c r="BB206" s="7">
        <v>3997.93</v>
      </c>
      <c r="BC206" s="7">
        <v>861.85</v>
      </c>
      <c r="BD206" s="6">
        <v>8383.41</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477</v>
      </c>
      <c r="CI206" s="9">
        <f t="shared" si="39"/>
        <v>21.68</v>
      </c>
      <c r="CJ206" s="8">
        <v>49</v>
      </c>
      <c r="CK206" s="7">
        <v>171</v>
      </c>
      <c r="CL206" s="7">
        <v>59</v>
      </c>
      <c r="CM206" s="6">
        <v>197</v>
      </c>
      <c r="CN206" s="11">
        <v>113</v>
      </c>
      <c r="CO206" s="10">
        <v>121807.15</v>
      </c>
      <c r="CP206" s="9">
        <f t="shared" si="40"/>
        <v>14.75</v>
      </c>
      <c r="CQ206" s="8">
        <v>10524.69</v>
      </c>
      <c r="CR206" s="7">
        <v>41597.24</v>
      </c>
      <c r="CS206" s="7">
        <v>12445.74</v>
      </c>
      <c r="CT206" s="6">
        <v>57124.54</v>
      </c>
      <c r="CU206" s="5">
        <v>29266.44</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11" priority="1">
      <formula>MATCH(MAX(A:A)+1,A:A, 1)-2&lt;=ROW($A1)=TRUE</formula>
    </cfRule>
  </conditionalFormatting>
  <conditionalFormatting sqref="B207:CJ207">
    <cfRule type="expression" dxfId="10" priority="18">
      <formula>MATCH(MAX(B:B)+1,B:B, 1)-2&lt;=ROW($A208)=TRUE</formula>
    </cfRule>
  </conditionalFormatting>
  <conditionalFormatting sqref="B208:CJ208">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6" si="28">IFERROR(ROUND((I151-I139)/I139*100,2),"")</f>
        <v>-0.05</v>
      </c>
      <c r="K151" s="22">
        <v>62774.7</v>
      </c>
      <c r="L151" s="21">
        <v>33773.74</v>
      </c>
      <c r="M151" s="21">
        <v>18320.759999999998</v>
      </c>
      <c r="N151" s="20">
        <v>3446.04</v>
      </c>
      <c r="O151" s="19">
        <v>15452.98</v>
      </c>
      <c r="P151" s="24">
        <v>706</v>
      </c>
      <c r="Q151" s="23">
        <f t="shared" ref="Q151:Q206" si="29">IFERROR(ROUND((P151-P139)/P139*100,2),"")</f>
        <v>-3.68</v>
      </c>
      <c r="R151" s="22">
        <v>321</v>
      </c>
      <c r="S151" s="21">
        <v>180</v>
      </c>
      <c r="T151" s="21">
        <v>180</v>
      </c>
      <c r="U151" s="20">
        <v>25</v>
      </c>
      <c r="V151" s="25">
        <v>0</v>
      </c>
      <c r="W151" s="24">
        <v>46710</v>
      </c>
      <c r="X151" s="23">
        <f t="shared" ref="X151:X206" si="30">IFERROR(ROUND((W151-W139)/W139*100,2),"")</f>
        <v>-4.1399999999999997</v>
      </c>
      <c r="Y151" s="22">
        <v>21254.03</v>
      </c>
      <c r="Z151" s="21">
        <v>11848.18</v>
      </c>
      <c r="AA151" s="21">
        <v>12320.35</v>
      </c>
      <c r="AB151" s="20">
        <v>1287.44</v>
      </c>
      <c r="AC151" s="19">
        <v>-472.17</v>
      </c>
      <c r="AD151" s="24">
        <v>27</v>
      </c>
      <c r="AE151" s="23">
        <f t="shared" ref="AE151:AE206" si="31">IFERROR(ROUND((AD151-AD139)/AD139*100,2),"")</f>
        <v>8</v>
      </c>
      <c r="AF151" s="22">
        <v>6</v>
      </c>
      <c r="AG151" s="21">
        <v>13</v>
      </c>
      <c r="AH151" s="21">
        <v>0</v>
      </c>
      <c r="AI151" s="20">
        <v>8</v>
      </c>
      <c r="AJ151" s="25">
        <v>13</v>
      </c>
      <c r="AK151" s="24">
        <v>12302.81</v>
      </c>
      <c r="AL151" s="23">
        <f t="shared" ref="AL151:AL206" si="32">IFERROR(ROUND((AK151-AK139)/AK139*100,2),"")</f>
        <v>-9.23</v>
      </c>
      <c r="AM151" s="22">
        <v>1961.55</v>
      </c>
      <c r="AN151" s="21">
        <v>5529.9</v>
      </c>
      <c r="AO151" s="21">
        <v>0</v>
      </c>
      <c r="AP151" s="20">
        <v>4811.3599999999997</v>
      </c>
      <c r="AQ151" s="19">
        <v>5529.9</v>
      </c>
      <c r="AR151" s="24">
        <v>43</v>
      </c>
      <c r="AS151" s="23">
        <f t="shared" ref="AS151:AS206" si="33">IFERROR(ROUND((AR151-AR139)/AR139*100,2),"")</f>
        <v>22.86</v>
      </c>
      <c r="AT151" s="22">
        <v>7</v>
      </c>
      <c r="AU151" s="21">
        <v>12</v>
      </c>
      <c r="AV151" s="21">
        <v>3</v>
      </c>
      <c r="AW151" s="20">
        <v>21</v>
      </c>
      <c r="AX151" s="25">
        <v>9</v>
      </c>
      <c r="AY151" s="24">
        <v>33325.93</v>
      </c>
      <c r="AZ151" s="23">
        <f t="shared" ref="AZ151:AZ206" si="34">IFERROR(ROUND((AY151-AY139)/AY139*100,2),"")</f>
        <v>76.66</v>
      </c>
      <c r="BA151" s="22">
        <v>1879.36</v>
      </c>
      <c r="BB151" s="21">
        <v>8426.4699999999993</v>
      </c>
      <c r="BC151" s="21">
        <v>600.19000000000005</v>
      </c>
      <c r="BD151" s="20">
        <v>22419.91</v>
      </c>
      <c r="BE151" s="19">
        <v>7826.28</v>
      </c>
      <c r="BF151" s="24">
        <v>15</v>
      </c>
      <c r="BG151" s="23">
        <f t="shared" ref="BG151:BG206" si="35">IFERROR(ROUND((BF151-BF139)/BF139*100,2),"")</f>
        <v>-11.76</v>
      </c>
      <c r="BH151" s="22">
        <v>2</v>
      </c>
      <c r="BI151" s="21">
        <v>9</v>
      </c>
      <c r="BJ151" s="21">
        <v>1</v>
      </c>
      <c r="BK151" s="20">
        <v>3</v>
      </c>
      <c r="BL151" s="25">
        <v>8</v>
      </c>
      <c r="BM151" s="24">
        <v>9421.77</v>
      </c>
      <c r="BN151" s="23">
        <f t="shared" ref="BN151:BN206" si="36">IFERROR(ROUND((BM151-BM139)/BM139*100,2),"")</f>
        <v>-23.53</v>
      </c>
      <c r="BO151" s="22">
        <v>585.59</v>
      </c>
      <c r="BP151" s="21">
        <v>5028.55</v>
      </c>
      <c r="BQ151" s="21">
        <v>166.45</v>
      </c>
      <c r="BR151" s="20">
        <v>3641.18</v>
      </c>
      <c r="BS151" s="19">
        <v>4862.1000000000004</v>
      </c>
      <c r="BT151" s="24">
        <v>12</v>
      </c>
      <c r="BU151" s="23">
        <f t="shared" ref="BU151:BU206" si="37">IFERROR(ROUND((BT151-BT139)/BT139*100,2),"")</f>
        <v>-29.41</v>
      </c>
      <c r="BV151" s="22">
        <v>2</v>
      </c>
      <c r="BW151" s="21">
        <v>8</v>
      </c>
      <c r="BX151" s="21">
        <v>1</v>
      </c>
      <c r="BY151" s="20">
        <v>1</v>
      </c>
      <c r="BZ151" s="25">
        <v>7</v>
      </c>
      <c r="CA151" s="24">
        <v>11519.2</v>
      </c>
      <c r="CB151" s="23">
        <f t="shared" ref="CB151:CB206" si="38">IFERROR(ROUND((CA151-CA139)/CA139*100,2),"")</f>
        <v>-55.32</v>
      </c>
      <c r="CC151" s="22">
        <v>465</v>
      </c>
      <c r="CD151" s="21">
        <v>10221.73</v>
      </c>
      <c r="CE151" s="21">
        <v>419.83</v>
      </c>
      <c r="CF151" s="20">
        <v>412.64</v>
      </c>
      <c r="CG151" s="19">
        <v>9801.9</v>
      </c>
      <c r="CH151" s="24">
        <v>142</v>
      </c>
      <c r="CI151" s="23">
        <f t="shared" ref="CI151:CI206" si="39">IFERROR(ROUND((CH151-CH139)/CH139*100,2),"")</f>
        <v>5.19</v>
      </c>
      <c r="CJ151" s="22">
        <v>25</v>
      </c>
      <c r="CK151" s="21">
        <v>66</v>
      </c>
      <c r="CL151" s="21">
        <v>21</v>
      </c>
      <c r="CM151" s="20">
        <v>30</v>
      </c>
      <c r="CN151" s="25">
        <v>45</v>
      </c>
      <c r="CO151" s="24">
        <v>67276.02</v>
      </c>
      <c r="CP151" s="23">
        <f t="shared" ref="CP151:CP206"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6"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18</v>
      </c>
      <c r="AS204" s="9">
        <f t="shared" si="33"/>
        <v>-10</v>
      </c>
      <c r="AT204" s="8">
        <v>6</v>
      </c>
      <c r="AU204" s="7">
        <v>3</v>
      </c>
      <c r="AV204" s="7">
        <v>1</v>
      </c>
      <c r="AW204" s="6">
        <v>8</v>
      </c>
      <c r="AX204" s="11">
        <v>2</v>
      </c>
      <c r="AY204" s="10">
        <v>11148.02</v>
      </c>
      <c r="AZ204" s="9">
        <f t="shared" si="34"/>
        <v>36.880000000000003</v>
      </c>
      <c r="BA204" s="8">
        <v>3944.43</v>
      </c>
      <c r="BB204" s="7">
        <v>3281.4</v>
      </c>
      <c r="BC204" s="7">
        <v>184</v>
      </c>
      <c r="BD204" s="6">
        <v>3738.19</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thickBot="1" x14ac:dyDescent="0.25">
      <c r="A206" s="137">
        <v>45474</v>
      </c>
      <c r="B206" s="10">
        <v>706</v>
      </c>
      <c r="C206" s="9">
        <f t="shared" si="41"/>
        <v>17.28</v>
      </c>
      <c r="D206" s="8">
        <v>335</v>
      </c>
      <c r="E206" s="7">
        <v>206</v>
      </c>
      <c r="F206" s="7">
        <v>147</v>
      </c>
      <c r="G206" s="6">
        <v>18</v>
      </c>
      <c r="H206" s="11">
        <v>59</v>
      </c>
      <c r="I206" s="10">
        <v>138757.37</v>
      </c>
      <c r="J206" s="9">
        <f t="shared" si="28"/>
        <v>14.26</v>
      </c>
      <c r="K206" s="8">
        <v>64394.59</v>
      </c>
      <c r="L206" s="7">
        <v>42829.13</v>
      </c>
      <c r="M206" s="7">
        <v>27126.49</v>
      </c>
      <c r="N206" s="6">
        <v>4407.16</v>
      </c>
      <c r="O206" s="5">
        <v>15702.64</v>
      </c>
      <c r="P206" s="10">
        <v>852</v>
      </c>
      <c r="Q206" s="9">
        <f t="shared" si="29"/>
        <v>3.4</v>
      </c>
      <c r="R206" s="8">
        <v>361</v>
      </c>
      <c r="S206" s="7">
        <v>203</v>
      </c>
      <c r="T206" s="7">
        <v>259</v>
      </c>
      <c r="U206" s="6">
        <v>29</v>
      </c>
      <c r="V206" s="11">
        <v>-56</v>
      </c>
      <c r="W206" s="10">
        <v>52260.83</v>
      </c>
      <c r="X206" s="9">
        <f t="shared" si="30"/>
        <v>2.5299999999999998</v>
      </c>
      <c r="Y206" s="8">
        <v>21663.46</v>
      </c>
      <c r="Z206" s="7">
        <v>12891.96</v>
      </c>
      <c r="AA206" s="7">
        <v>16105.3</v>
      </c>
      <c r="AB206" s="6">
        <v>1600.11</v>
      </c>
      <c r="AC206" s="5">
        <v>-3213.34</v>
      </c>
      <c r="AD206" s="10">
        <v>25</v>
      </c>
      <c r="AE206" s="9">
        <f t="shared" si="31"/>
        <v>38.89</v>
      </c>
      <c r="AF206" s="8">
        <v>3</v>
      </c>
      <c r="AG206" s="7">
        <v>6</v>
      </c>
      <c r="AH206" s="7">
        <v>5</v>
      </c>
      <c r="AI206" s="6">
        <v>11</v>
      </c>
      <c r="AJ206" s="11">
        <v>1</v>
      </c>
      <c r="AK206" s="10">
        <v>13013.84</v>
      </c>
      <c r="AL206" s="9">
        <f t="shared" si="32"/>
        <v>154.31</v>
      </c>
      <c r="AM206" s="8">
        <v>473.88</v>
      </c>
      <c r="AN206" s="7">
        <v>3802.29</v>
      </c>
      <c r="AO206" s="7">
        <v>1761.83</v>
      </c>
      <c r="AP206" s="6">
        <v>6975.84</v>
      </c>
      <c r="AQ206" s="5">
        <v>2040.46</v>
      </c>
      <c r="AR206" s="10">
        <v>29</v>
      </c>
      <c r="AS206" s="9">
        <f t="shared" si="33"/>
        <v>-3.33</v>
      </c>
      <c r="AT206" s="8">
        <v>2</v>
      </c>
      <c r="AU206" s="7">
        <v>7</v>
      </c>
      <c r="AV206" s="7">
        <v>1</v>
      </c>
      <c r="AW206" s="6">
        <v>19</v>
      </c>
      <c r="AX206" s="11">
        <v>6</v>
      </c>
      <c r="AY206" s="10">
        <v>34494.78</v>
      </c>
      <c r="AZ206" s="9">
        <f t="shared" si="34"/>
        <v>14.68</v>
      </c>
      <c r="BA206" s="8">
        <v>743.4</v>
      </c>
      <c r="BB206" s="7">
        <v>3068.24</v>
      </c>
      <c r="BC206" s="7">
        <v>214.32</v>
      </c>
      <c r="BD206" s="6">
        <v>30468.82</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7" priority="1">
      <formula>MATCH(MAX(A:A)+1,A:A, 1)-2&lt;=ROW($A1)=TRUE</formula>
    </cfRule>
  </conditionalFormatting>
  <conditionalFormatting sqref="B207:CJ207">
    <cfRule type="expression" dxfId="6" priority="14">
      <formula>MATCH(MAX(B:B)+1,B:B, 1)-2&lt;=ROW($A208)=TRUE</formula>
    </cfRule>
  </conditionalFormatting>
  <conditionalFormatting sqref="B208:CJ208">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6" si="28">IFERROR(ROUND((I151-I139)/I139*100,2),"")</f>
        <v>-3.82</v>
      </c>
      <c r="K151" s="22">
        <v>73244.47</v>
      </c>
      <c r="L151" s="21">
        <v>62627.46</v>
      </c>
      <c r="M151" s="21">
        <v>24643.439999999999</v>
      </c>
      <c r="N151" s="20">
        <v>10182.89</v>
      </c>
      <c r="O151" s="19">
        <v>37984.019999999997</v>
      </c>
      <c r="P151" s="24">
        <v>1955</v>
      </c>
      <c r="Q151" s="23">
        <f t="shared" ref="Q151:Q206" si="29">IFERROR(ROUND((P151-P139)/P139*100,2),"")</f>
        <v>0.46</v>
      </c>
      <c r="R151" s="22">
        <v>768</v>
      </c>
      <c r="S151" s="21">
        <v>561</v>
      </c>
      <c r="T151" s="21">
        <v>523</v>
      </c>
      <c r="U151" s="20">
        <v>103</v>
      </c>
      <c r="V151" s="25">
        <v>38</v>
      </c>
      <c r="W151" s="24">
        <v>105083.27</v>
      </c>
      <c r="X151" s="23">
        <f t="shared" ref="X151:X206" si="30">IFERROR(ROUND((W151-W139)/W139*100,2),"")</f>
        <v>-2.91</v>
      </c>
      <c r="Y151" s="22">
        <v>43744.19</v>
      </c>
      <c r="Z151" s="21">
        <v>30063.97</v>
      </c>
      <c r="AA151" s="21">
        <v>25667.23</v>
      </c>
      <c r="AB151" s="20">
        <v>5607.88</v>
      </c>
      <c r="AC151" s="19">
        <v>4396.74</v>
      </c>
      <c r="AD151" s="24">
        <v>18</v>
      </c>
      <c r="AE151" s="23">
        <f t="shared" ref="AE151:AE206" si="31">IFERROR(ROUND((AD151-AD139)/AD139*100,2),"")</f>
        <v>-50</v>
      </c>
      <c r="AF151" s="22">
        <v>4</v>
      </c>
      <c r="AG151" s="21">
        <v>8</v>
      </c>
      <c r="AH151" s="21">
        <v>0</v>
      </c>
      <c r="AI151" s="20">
        <v>6</v>
      </c>
      <c r="AJ151" s="25">
        <v>8</v>
      </c>
      <c r="AK151" s="24">
        <v>7088.36</v>
      </c>
      <c r="AL151" s="23">
        <f t="shared" ref="AL151:AL206" si="32">IFERROR(ROUND((AK151-AK139)/AK139*100,2),"")</f>
        <v>-78.180000000000007</v>
      </c>
      <c r="AM151" s="22">
        <v>1119.73</v>
      </c>
      <c r="AN151" s="21">
        <v>1181.07</v>
      </c>
      <c r="AO151" s="21">
        <v>0</v>
      </c>
      <c r="AP151" s="20">
        <v>4787.5600000000004</v>
      </c>
      <c r="AQ151" s="19">
        <v>1181.07</v>
      </c>
      <c r="AR151" s="24">
        <v>59</v>
      </c>
      <c r="AS151" s="23">
        <f t="shared" ref="AS151:AS206" si="33">IFERROR(ROUND((AR151-AR139)/AR139*100,2),"")</f>
        <v>-4.84</v>
      </c>
      <c r="AT151" s="22">
        <v>2</v>
      </c>
      <c r="AU151" s="21">
        <v>15</v>
      </c>
      <c r="AV151" s="21">
        <v>5</v>
      </c>
      <c r="AW151" s="20">
        <v>37</v>
      </c>
      <c r="AX151" s="25">
        <v>10</v>
      </c>
      <c r="AY151" s="24">
        <v>34913.53</v>
      </c>
      <c r="AZ151" s="23">
        <f t="shared" ref="AZ151:AZ206" si="34">IFERROR(ROUND((AY151-AY139)/AY139*100,2),"")</f>
        <v>13.52</v>
      </c>
      <c r="BA151" s="22">
        <v>545.19000000000005</v>
      </c>
      <c r="BB151" s="21">
        <v>4401.7</v>
      </c>
      <c r="BC151" s="21">
        <v>1704.67</v>
      </c>
      <c r="BD151" s="20">
        <v>28261.97</v>
      </c>
      <c r="BE151" s="19">
        <v>2697.03</v>
      </c>
      <c r="BF151" s="24">
        <v>25</v>
      </c>
      <c r="BG151" s="23">
        <f t="shared" ref="BG151:BG206" si="35">IFERROR(ROUND((BF151-BF139)/BF139*100,2),"")</f>
        <v>0</v>
      </c>
      <c r="BH151" s="22">
        <v>3</v>
      </c>
      <c r="BI151" s="21">
        <v>9</v>
      </c>
      <c r="BJ151" s="21">
        <v>5</v>
      </c>
      <c r="BK151" s="20">
        <v>8</v>
      </c>
      <c r="BL151" s="25">
        <v>4</v>
      </c>
      <c r="BM151" s="24">
        <v>11055.17</v>
      </c>
      <c r="BN151" s="23">
        <f t="shared" ref="BN151:BN206" si="36">IFERROR(ROUND((BM151-BM139)/BM139*100,2),"")</f>
        <v>-50.04</v>
      </c>
      <c r="BO151" s="22">
        <v>263.93</v>
      </c>
      <c r="BP151" s="21">
        <v>5246.86</v>
      </c>
      <c r="BQ151" s="21">
        <v>1846.14</v>
      </c>
      <c r="BR151" s="20">
        <v>3698.24</v>
      </c>
      <c r="BS151" s="19">
        <v>3400.72</v>
      </c>
      <c r="BT151" s="24">
        <v>9</v>
      </c>
      <c r="BU151" s="23">
        <f t="shared" ref="BU151:BU206" si="37">IFERROR(ROUND((BT151-BT139)/BT139*100,2),"")</f>
        <v>50</v>
      </c>
      <c r="BV151" s="22">
        <v>1</v>
      </c>
      <c r="BW151" s="21">
        <v>4</v>
      </c>
      <c r="BX151" s="21">
        <v>1</v>
      </c>
      <c r="BY151" s="20">
        <v>3</v>
      </c>
      <c r="BZ151" s="25">
        <v>3</v>
      </c>
      <c r="CA151" s="24">
        <v>15096.27</v>
      </c>
      <c r="CB151" s="23">
        <f t="shared" ref="CB151:CB206" si="38">IFERROR(ROUND((CA151-CA139)/CA139*100,2),"")</f>
        <v>126.43</v>
      </c>
      <c r="CC151" s="22">
        <v>686.81</v>
      </c>
      <c r="CD151" s="21">
        <v>6773.48</v>
      </c>
      <c r="CE151" s="21">
        <v>219.76</v>
      </c>
      <c r="CF151" s="20">
        <v>7416.22</v>
      </c>
      <c r="CG151" s="19">
        <v>6553.72</v>
      </c>
      <c r="CH151" s="24">
        <v>219</v>
      </c>
      <c r="CI151" s="23">
        <f t="shared" ref="CI151:CI206" si="39">IFERROR(ROUND((CH151-CH139)/CH139*100,2),"")</f>
        <v>-7.2</v>
      </c>
      <c r="CJ151" s="22">
        <v>20</v>
      </c>
      <c r="CK151" s="21">
        <v>106</v>
      </c>
      <c r="CL151" s="21">
        <v>10</v>
      </c>
      <c r="CM151" s="20">
        <v>83</v>
      </c>
      <c r="CN151" s="25">
        <v>96</v>
      </c>
      <c r="CO151" s="24">
        <v>71531.8</v>
      </c>
      <c r="CP151" s="23">
        <f t="shared" ref="CP151:CP206"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6"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1453</v>
      </c>
      <c r="C204" s="9">
        <f t="shared" si="41"/>
        <v>7.31</v>
      </c>
      <c r="D204" s="8">
        <v>592</v>
      </c>
      <c r="E204" s="7">
        <v>557</v>
      </c>
      <c r="F204" s="7">
        <v>219</v>
      </c>
      <c r="G204" s="6">
        <v>85</v>
      </c>
      <c r="H204" s="11">
        <v>338</v>
      </c>
      <c r="I204" s="10">
        <v>171005.32</v>
      </c>
      <c r="J204" s="9">
        <f t="shared" si="28"/>
        <v>9.19</v>
      </c>
      <c r="K204" s="8">
        <v>66962.34</v>
      </c>
      <c r="L204" s="7">
        <v>65937.7</v>
      </c>
      <c r="M204" s="7">
        <v>25004.63</v>
      </c>
      <c r="N204" s="6">
        <v>13100.65</v>
      </c>
      <c r="O204" s="5">
        <v>40933.07</v>
      </c>
      <c r="P204" s="10">
        <v>2537</v>
      </c>
      <c r="Q204" s="9">
        <f t="shared" si="29"/>
        <v>12.51</v>
      </c>
      <c r="R204" s="8">
        <v>1024</v>
      </c>
      <c r="S204" s="7">
        <v>678</v>
      </c>
      <c r="T204" s="7">
        <v>715</v>
      </c>
      <c r="U204" s="6">
        <v>120</v>
      </c>
      <c r="V204" s="11">
        <v>-37</v>
      </c>
      <c r="W204" s="10">
        <v>127186.28</v>
      </c>
      <c r="X204" s="9">
        <f t="shared" si="30"/>
        <v>12.94</v>
      </c>
      <c r="Y204" s="8">
        <v>48163.14</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1620</v>
      </c>
      <c r="C205" s="9">
        <f t="shared" si="41"/>
        <v>0.87</v>
      </c>
      <c r="D205" s="8">
        <v>679</v>
      </c>
      <c r="E205" s="7">
        <v>582</v>
      </c>
      <c r="F205" s="7">
        <v>263</v>
      </c>
      <c r="G205" s="6">
        <v>96</v>
      </c>
      <c r="H205" s="11">
        <v>319</v>
      </c>
      <c r="I205" s="10">
        <v>178394.22</v>
      </c>
      <c r="J205" s="9">
        <f t="shared" si="28"/>
        <v>-1.87</v>
      </c>
      <c r="K205" s="8">
        <v>72414.14</v>
      </c>
      <c r="L205" s="7">
        <v>65871.38</v>
      </c>
      <c r="M205" s="7">
        <v>30069.18</v>
      </c>
      <c r="N205" s="6">
        <v>10039.52</v>
      </c>
      <c r="O205" s="5">
        <v>35802.199999999997</v>
      </c>
      <c r="P205" s="10">
        <v>2651</v>
      </c>
      <c r="Q205" s="9">
        <f t="shared" si="29"/>
        <v>3.92</v>
      </c>
      <c r="R205" s="8">
        <v>1122</v>
      </c>
      <c r="S205" s="7">
        <v>763</v>
      </c>
      <c r="T205" s="7">
        <v>638</v>
      </c>
      <c r="U205" s="6">
        <v>128</v>
      </c>
      <c r="V205" s="11">
        <v>125</v>
      </c>
      <c r="W205" s="10">
        <v>130334.84</v>
      </c>
      <c r="X205" s="9">
        <f t="shared" si="30"/>
        <v>2.33</v>
      </c>
      <c r="Y205" s="8">
        <v>52869.760000000002</v>
      </c>
      <c r="Z205" s="7">
        <v>39395.81</v>
      </c>
      <c r="AA205" s="7">
        <v>31287.45</v>
      </c>
      <c r="AB205" s="6">
        <v>6781.82</v>
      </c>
      <c r="AC205" s="5">
        <v>8108.36</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thickBot="1" x14ac:dyDescent="0.25">
      <c r="A206" s="137">
        <v>45474</v>
      </c>
      <c r="B206" s="10">
        <v>1533</v>
      </c>
      <c r="C206" s="9">
        <f t="shared" si="41"/>
        <v>7.5</v>
      </c>
      <c r="D206" s="8">
        <v>618</v>
      </c>
      <c r="E206" s="7">
        <v>572</v>
      </c>
      <c r="F206" s="7">
        <v>245</v>
      </c>
      <c r="G206" s="6">
        <v>98</v>
      </c>
      <c r="H206" s="11">
        <v>327</v>
      </c>
      <c r="I206" s="10">
        <v>170225.22</v>
      </c>
      <c r="J206" s="9">
        <f t="shared" si="28"/>
        <v>-0.54</v>
      </c>
      <c r="K206" s="8">
        <v>70553.89</v>
      </c>
      <c r="L206" s="7">
        <v>64098.58</v>
      </c>
      <c r="M206" s="7">
        <v>22995.39</v>
      </c>
      <c r="N206" s="6">
        <v>12577.36</v>
      </c>
      <c r="O206" s="5">
        <v>41103.19</v>
      </c>
      <c r="P206" s="10">
        <v>2799</v>
      </c>
      <c r="Q206" s="9">
        <f t="shared" si="29"/>
        <v>13.92</v>
      </c>
      <c r="R206" s="8">
        <v>1172</v>
      </c>
      <c r="S206" s="7">
        <v>735</v>
      </c>
      <c r="T206" s="7">
        <v>746</v>
      </c>
      <c r="U206" s="6">
        <v>146</v>
      </c>
      <c r="V206" s="11">
        <v>-11</v>
      </c>
      <c r="W206" s="10">
        <v>138390.92000000001</v>
      </c>
      <c r="X206" s="9">
        <f t="shared" si="30"/>
        <v>12.62</v>
      </c>
      <c r="Y206" s="8">
        <v>55018.400000000001</v>
      </c>
      <c r="Z206" s="7">
        <v>39270.589999999997</v>
      </c>
      <c r="AA206" s="7">
        <v>36325.519999999997</v>
      </c>
      <c r="AB206" s="6">
        <v>7776.41</v>
      </c>
      <c r="AC206" s="5">
        <v>2945.07</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260</v>
      </c>
      <c r="CI206" s="9">
        <f t="shared" si="39"/>
        <v>6.56</v>
      </c>
      <c r="CJ206" s="8">
        <v>13</v>
      </c>
      <c r="CK206" s="7">
        <v>110</v>
      </c>
      <c r="CL206" s="7">
        <v>17</v>
      </c>
      <c r="CM206" s="6">
        <v>120</v>
      </c>
      <c r="CN206" s="11">
        <v>93</v>
      </c>
      <c r="CO206" s="10">
        <v>89508.54</v>
      </c>
      <c r="CP206" s="9">
        <f t="shared" si="40"/>
        <v>17.47</v>
      </c>
      <c r="CQ206" s="8">
        <v>2366.31</v>
      </c>
      <c r="CR206" s="7">
        <v>35603.68</v>
      </c>
      <c r="CS206" s="7">
        <v>5900.3</v>
      </c>
      <c r="CT206" s="6">
        <v>45638.25</v>
      </c>
      <c r="CU206" s="5">
        <v>29703.38</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3" priority="1">
      <formula>MATCH(MAX(A:A)+1,A:A, 1)-2&lt;=ROW($A1)=TRUE</formula>
    </cfRule>
  </conditionalFormatting>
  <conditionalFormatting sqref="B207:CJ207">
    <cfRule type="expression" dxfId="2" priority="10">
      <formula>MATCH(MAX(B:B)+1,B:B, 1)-2&lt;=ROW($A208)=TRUE</formula>
    </cfRule>
  </conditionalFormatting>
  <conditionalFormatting sqref="B208:CJ208">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6" si="28">IFERROR(ROUND((I151-I139)/I139*100,2),"")</f>
        <v>3.8</v>
      </c>
      <c r="K151" s="22">
        <v>275301.53000000003</v>
      </c>
      <c r="L151" s="21">
        <v>117284.19</v>
      </c>
      <c r="M151" s="21">
        <v>58418.400000000001</v>
      </c>
      <c r="N151" s="20">
        <v>5745.65</v>
      </c>
      <c r="O151" s="19">
        <v>59196.37</v>
      </c>
      <c r="P151" s="24">
        <v>436</v>
      </c>
      <c r="Q151" s="23">
        <f t="shared" ref="Q151:Q206" si="29">IFERROR(ROUND((P151-P139)/P139*100,2),"")</f>
        <v>5.0599999999999996</v>
      </c>
      <c r="R151" s="22">
        <v>202</v>
      </c>
      <c r="S151" s="21">
        <v>123</v>
      </c>
      <c r="T151" s="21">
        <v>93</v>
      </c>
      <c r="U151" s="20">
        <v>18</v>
      </c>
      <c r="V151" s="25">
        <v>30</v>
      </c>
      <c r="W151" s="24">
        <v>29593.89</v>
      </c>
      <c r="X151" s="23">
        <f t="shared" ref="X151:X206" si="30">IFERROR(ROUND((W151-W139)/W139*100,2),"")</f>
        <v>3.84</v>
      </c>
      <c r="Y151" s="22">
        <v>13951.76</v>
      </c>
      <c r="Z151" s="21">
        <v>8486.56</v>
      </c>
      <c r="AA151" s="21">
        <v>6200.8</v>
      </c>
      <c r="AB151" s="20">
        <v>954.77</v>
      </c>
      <c r="AC151" s="19">
        <v>2285.7600000000002</v>
      </c>
      <c r="AD151" s="24">
        <v>34</v>
      </c>
      <c r="AE151" s="23">
        <f t="shared" ref="AE151:AE206" si="31">IFERROR(ROUND((AD151-AD139)/AD139*100,2),"")</f>
        <v>13.33</v>
      </c>
      <c r="AF151" s="22">
        <v>7</v>
      </c>
      <c r="AG151" s="21">
        <v>10</v>
      </c>
      <c r="AH151" s="21">
        <v>3</v>
      </c>
      <c r="AI151" s="20">
        <v>14</v>
      </c>
      <c r="AJ151" s="25">
        <v>7</v>
      </c>
      <c r="AK151" s="24">
        <v>20169.919999999998</v>
      </c>
      <c r="AL151" s="23">
        <f t="shared" ref="AL151:AL206" si="32">IFERROR(ROUND((AK151-AK139)/AK139*100,2),"")</f>
        <v>-19.46</v>
      </c>
      <c r="AM151" s="22">
        <v>5397.73</v>
      </c>
      <c r="AN151" s="21">
        <v>4736.29</v>
      </c>
      <c r="AO151" s="21">
        <v>2590.6799999999998</v>
      </c>
      <c r="AP151" s="20">
        <v>7445.22</v>
      </c>
      <c r="AQ151" s="19">
        <v>2145.61</v>
      </c>
      <c r="AR151" s="24">
        <v>36</v>
      </c>
      <c r="AS151" s="23">
        <f t="shared" ref="AS151:AS206" si="33">IFERROR(ROUND((AR151-AR139)/AR139*100,2),"")</f>
        <v>20</v>
      </c>
      <c r="AT151" s="22">
        <v>3</v>
      </c>
      <c r="AU151" s="21">
        <v>9</v>
      </c>
      <c r="AV151" s="21">
        <v>2</v>
      </c>
      <c r="AW151" s="20">
        <v>22</v>
      </c>
      <c r="AX151" s="25">
        <v>7</v>
      </c>
      <c r="AY151" s="24">
        <v>45400.95</v>
      </c>
      <c r="AZ151" s="23">
        <f t="shared" ref="AZ151:AZ206" si="34">IFERROR(ROUND((AY151-AY139)/AY139*100,2),"")</f>
        <v>-68.459999999999994</v>
      </c>
      <c r="BA151" s="22">
        <v>1600.48</v>
      </c>
      <c r="BB151" s="21">
        <v>4925.42</v>
      </c>
      <c r="BC151" s="21">
        <v>418.35</v>
      </c>
      <c r="BD151" s="20">
        <v>38456.699999999997</v>
      </c>
      <c r="BE151" s="19">
        <v>4507.07</v>
      </c>
      <c r="BF151" s="24">
        <v>19</v>
      </c>
      <c r="BG151" s="23">
        <f t="shared" ref="BG151:BG206" si="35">IFERROR(ROUND((BF151-BF139)/BF139*100,2),"")</f>
        <v>11.76</v>
      </c>
      <c r="BH151" s="22">
        <v>2</v>
      </c>
      <c r="BI151" s="21">
        <v>8</v>
      </c>
      <c r="BJ151" s="21">
        <v>3</v>
      </c>
      <c r="BK151" s="20">
        <v>6</v>
      </c>
      <c r="BL151" s="25">
        <v>5</v>
      </c>
      <c r="BM151" s="24">
        <v>54710.559999999998</v>
      </c>
      <c r="BN151" s="23">
        <f t="shared" ref="BN151:BN206" si="36">IFERROR(ROUND((BM151-BM139)/BM139*100,2),"")</f>
        <v>26.94</v>
      </c>
      <c r="BO151" s="22">
        <v>2198.2600000000002</v>
      </c>
      <c r="BP151" s="21">
        <v>24300.57</v>
      </c>
      <c r="BQ151" s="21">
        <v>11124.82</v>
      </c>
      <c r="BR151" s="20">
        <v>17086.91</v>
      </c>
      <c r="BS151" s="19">
        <v>13175.75</v>
      </c>
      <c r="BT151" s="24">
        <v>11</v>
      </c>
      <c r="BU151" s="23">
        <f t="shared" ref="BU151:BU206" si="37">IFERROR(ROUND((BT151-BT139)/BT139*100,2),"")</f>
        <v>37.5</v>
      </c>
      <c r="BV151" s="22">
        <v>1</v>
      </c>
      <c r="BW151" s="21">
        <v>5</v>
      </c>
      <c r="BX151" s="21">
        <v>0</v>
      </c>
      <c r="BY151" s="20">
        <v>5</v>
      </c>
      <c r="BZ151" s="25">
        <v>5</v>
      </c>
      <c r="CA151" s="24">
        <v>42013.07</v>
      </c>
      <c r="CB151" s="23">
        <f t="shared" ref="CB151:CB206" si="38">IFERROR(ROUND((CA151-CA139)/CA139*100,2),"")</f>
        <v>35.01</v>
      </c>
      <c r="CC151" s="22">
        <v>775.55</v>
      </c>
      <c r="CD151" s="21">
        <v>5495.76</v>
      </c>
      <c r="CE151" s="21">
        <v>0</v>
      </c>
      <c r="CF151" s="20">
        <v>35741.760000000002</v>
      </c>
      <c r="CG151" s="19">
        <v>5495.76</v>
      </c>
      <c r="CH151" s="24">
        <v>250</v>
      </c>
      <c r="CI151" s="23">
        <f t="shared" ref="CI151:CI206" si="39">IFERROR(ROUND((CH151-CH139)/CH139*100,2),"")</f>
        <v>-3.85</v>
      </c>
      <c r="CJ151" s="22">
        <v>68</v>
      </c>
      <c r="CK151" s="21">
        <v>121</v>
      </c>
      <c r="CL151" s="21">
        <v>22</v>
      </c>
      <c r="CM151" s="20">
        <v>39</v>
      </c>
      <c r="CN151" s="25">
        <v>99</v>
      </c>
      <c r="CO151" s="24">
        <v>119575.1</v>
      </c>
      <c r="CP151" s="23">
        <f t="shared" ref="CP151:CP206"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6"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1145</v>
      </c>
      <c r="C204" s="9">
        <f t="shared" si="41"/>
        <v>13.7</v>
      </c>
      <c r="D204" s="8">
        <v>564</v>
      </c>
      <c r="E204" s="7">
        <v>339</v>
      </c>
      <c r="F204" s="7">
        <v>210</v>
      </c>
      <c r="G204" s="6">
        <v>32</v>
      </c>
      <c r="H204" s="11">
        <v>129</v>
      </c>
      <c r="I204" s="10">
        <v>415554.49</v>
      </c>
      <c r="J204" s="9">
        <f t="shared" si="28"/>
        <v>12.1</v>
      </c>
      <c r="K204" s="8">
        <v>213558.36</v>
      </c>
      <c r="L204" s="7">
        <v>135904.97</v>
      </c>
      <c r="M204" s="7">
        <v>55516.09</v>
      </c>
      <c r="N204" s="6">
        <v>10575.07</v>
      </c>
      <c r="O204" s="5">
        <v>80388.88</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20</v>
      </c>
      <c r="AE204" s="9">
        <f t="shared" si="31"/>
        <v>25</v>
      </c>
      <c r="AF204" s="8">
        <v>4</v>
      </c>
      <c r="AG204" s="7">
        <v>9</v>
      </c>
      <c r="AH204" s="7">
        <v>0</v>
      </c>
      <c r="AI204" s="6">
        <v>7</v>
      </c>
      <c r="AJ204" s="11">
        <v>9</v>
      </c>
      <c r="AK204" s="10">
        <v>19348.48</v>
      </c>
      <c r="AL204" s="9">
        <f t="shared" si="32"/>
        <v>81.47</v>
      </c>
      <c r="AM204" s="8">
        <v>1298.02</v>
      </c>
      <c r="AN204" s="7">
        <v>4638.5</v>
      </c>
      <c r="AO204" s="7">
        <v>0</v>
      </c>
      <c r="AP204" s="6">
        <v>13411.96</v>
      </c>
      <c r="AQ204" s="5">
        <v>4638.5</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1230</v>
      </c>
      <c r="C205" s="9">
        <f t="shared" si="41"/>
        <v>-1.1299999999999999</v>
      </c>
      <c r="D205" s="8">
        <v>606</v>
      </c>
      <c r="E205" s="7">
        <v>342</v>
      </c>
      <c r="F205" s="7">
        <v>238</v>
      </c>
      <c r="G205" s="6">
        <v>43</v>
      </c>
      <c r="H205" s="11">
        <v>105</v>
      </c>
      <c r="I205" s="10">
        <v>505511.88</v>
      </c>
      <c r="J205" s="9">
        <f t="shared" si="28"/>
        <v>12.73</v>
      </c>
      <c r="K205" s="8">
        <v>301963.07</v>
      </c>
      <c r="L205" s="7">
        <v>111137.08</v>
      </c>
      <c r="M205" s="7">
        <v>61984.61</v>
      </c>
      <c r="N205" s="6">
        <v>27933.77</v>
      </c>
      <c r="O205" s="5">
        <v>51645.82</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thickBot="1" x14ac:dyDescent="0.25">
      <c r="A206" s="137">
        <v>45474</v>
      </c>
      <c r="B206" s="10">
        <v>1280</v>
      </c>
      <c r="C206" s="9">
        <f t="shared" si="41"/>
        <v>8.66</v>
      </c>
      <c r="D206" s="8">
        <v>673</v>
      </c>
      <c r="E206" s="7">
        <v>363</v>
      </c>
      <c r="F206" s="7">
        <v>197</v>
      </c>
      <c r="G206" s="6">
        <v>45</v>
      </c>
      <c r="H206" s="11">
        <v>168</v>
      </c>
      <c r="I206" s="10">
        <v>456992.17</v>
      </c>
      <c r="J206" s="9">
        <f t="shared" si="28"/>
        <v>1.55</v>
      </c>
      <c r="K206" s="8">
        <v>267913.81</v>
      </c>
      <c r="L206" s="7">
        <v>115547.61</v>
      </c>
      <c r="M206" s="7">
        <v>52702.82</v>
      </c>
      <c r="N206" s="6">
        <v>19239.939999999999</v>
      </c>
      <c r="O206" s="5">
        <v>64432.78</v>
      </c>
      <c r="P206" s="10">
        <v>534</v>
      </c>
      <c r="Q206" s="9">
        <f t="shared" si="29"/>
        <v>20.27</v>
      </c>
      <c r="R206" s="8">
        <v>232</v>
      </c>
      <c r="S206" s="7">
        <v>142</v>
      </c>
      <c r="T206" s="7">
        <v>141</v>
      </c>
      <c r="U206" s="6">
        <v>19</v>
      </c>
      <c r="V206" s="11">
        <v>1</v>
      </c>
      <c r="W206" s="10">
        <v>37060.04</v>
      </c>
      <c r="X206" s="9">
        <f t="shared" si="30"/>
        <v>23.52</v>
      </c>
      <c r="Y206" s="8">
        <v>16493.97</v>
      </c>
      <c r="Z206" s="7">
        <v>9637.8700000000008</v>
      </c>
      <c r="AA206" s="7">
        <v>9753.7800000000007</v>
      </c>
      <c r="AB206" s="6">
        <v>1174.42</v>
      </c>
      <c r="AC206" s="5">
        <v>-115.91</v>
      </c>
      <c r="AD206" s="10">
        <v>27</v>
      </c>
      <c r="AE206" s="9">
        <f t="shared" si="31"/>
        <v>3.85</v>
      </c>
      <c r="AF206" s="8">
        <v>6</v>
      </c>
      <c r="AG206" s="7">
        <v>10</v>
      </c>
      <c r="AH206" s="7">
        <v>5</v>
      </c>
      <c r="AI206" s="6">
        <v>6</v>
      </c>
      <c r="AJ206" s="11">
        <v>5</v>
      </c>
      <c r="AK206" s="10">
        <v>16063.58</v>
      </c>
      <c r="AL206" s="9">
        <f t="shared" si="32"/>
        <v>-20.09</v>
      </c>
      <c r="AM206" s="8">
        <v>1562.42</v>
      </c>
      <c r="AN206" s="7">
        <v>3077.51</v>
      </c>
      <c r="AO206" s="7">
        <v>5602.67</v>
      </c>
      <c r="AP206" s="6">
        <v>5820.98</v>
      </c>
      <c r="AQ206" s="5">
        <v>-2525.16</v>
      </c>
      <c r="AR206" s="10">
        <v>27</v>
      </c>
      <c r="AS206" s="9">
        <f t="shared" si="33"/>
        <v>22.73</v>
      </c>
      <c r="AT206" s="8">
        <v>0</v>
      </c>
      <c r="AU206" s="7">
        <v>5</v>
      </c>
      <c r="AV206" s="7">
        <v>3</v>
      </c>
      <c r="AW206" s="6">
        <v>19</v>
      </c>
      <c r="AX206" s="11">
        <v>2</v>
      </c>
      <c r="AY206" s="10">
        <v>33790.51</v>
      </c>
      <c r="AZ206" s="9">
        <f t="shared" si="34"/>
        <v>-11.06</v>
      </c>
      <c r="BA206" s="8">
        <v>0</v>
      </c>
      <c r="BB206" s="7">
        <v>1692.39</v>
      </c>
      <c r="BC206" s="7">
        <v>1364.2</v>
      </c>
      <c r="BD206" s="6">
        <v>30733.919999999998</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300</v>
      </c>
      <c r="CI206" s="9">
        <f t="shared" si="39"/>
        <v>9.89</v>
      </c>
      <c r="CJ206" s="8">
        <v>68</v>
      </c>
      <c r="CK206" s="7">
        <v>125</v>
      </c>
      <c r="CL206" s="7">
        <v>41</v>
      </c>
      <c r="CM206" s="6">
        <v>65</v>
      </c>
      <c r="CN206" s="11">
        <v>84</v>
      </c>
      <c r="CO206" s="10">
        <v>119290.06</v>
      </c>
      <c r="CP206" s="9">
        <f t="shared" si="40"/>
        <v>2.1800000000000002</v>
      </c>
      <c r="CQ206" s="8">
        <v>22619.91</v>
      </c>
      <c r="CR206" s="7">
        <v>53541.65</v>
      </c>
      <c r="CS206" s="7">
        <v>13866.9</v>
      </c>
      <c r="CT206" s="6">
        <v>28512.09</v>
      </c>
      <c r="CU206" s="5">
        <v>39674.75</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2 A23:B23 D23:CJ23 A24:CJ206 A209:CJ1048576">
    <cfRule type="expression" dxfId="61" priority="3">
      <formula>MATCH(MAX(XFD:XFD)+1,XFD:XFD, 1)-2&lt;=ROW($A1)=TRUE</formula>
    </cfRule>
  </conditionalFormatting>
  <conditionalFormatting sqref="B207:CJ207">
    <cfRule type="expression" dxfId="60" priority="69">
      <formula>MATCH(MAX(A:A)+1,A:A, 1)-2&lt;=ROW($A208)=TRUE</formula>
    </cfRule>
  </conditionalFormatting>
  <conditionalFormatting sqref="B208:CJ208">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08">
    <cfRule type="expression" dxfId="56" priority="71">
      <formula>MATCH(MAX(XDZ:XFD)+1,XDZ:XFD, 1)-2&lt;=ROW($A208)=TRUE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6" si="28">IFERROR(ROUND((I151-I139)/I139*100,2),"")</f>
        <v>1.23</v>
      </c>
      <c r="K151" s="22">
        <v>306881.14</v>
      </c>
      <c r="L151" s="21">
        <v>134357.67000000001</v>
      </c>
      <c r="M151" s="21">
        <v>83938.75</v>
      </c>
      <c r="N151" s="20">
        <v>11267.94</v>
      </c>
      <c r="O151" s="19">
        <v>50772.09</v>
      </c>
      <c r="P151" s="24">
        <v>404</v>
      </c>
      <c r="Q151" s="23">
        <f t="shared" ref="Q151:Q206" si="29">IFERROR(ROUND((P151-P139)/P139*100,2),"")</f>
        <v>10.38</v>
      </c>
      <c r="R151" s="22">
        <v>216</v>
      </c>
      <c r="S151" s="21">
        <v>90</v>
      </c>
      <c r="T151" s="21">
        <v>88</v>
      </c>
      <c r="U151" s="20">
        <v>10</v>
      </c>
      <c r="V151" s="25">
        <v>2</v>
      </c>
      <c r="W151" s="24">
        <v>24812.28</v>
      </c>
      <c r="X151" s="23">
        <f t="shared" ref="X151:X206" si="30">IFERROR(ROUND((W151-W139)/W139*100,2),"")</f>
        <v>13.77</v>
      </c>
      <c r="Y151" s="22">
        <v>13622.68</v>
      </c>
      <c r="Z151" s="21">
        <v>5373.09</v>
      </c>
      <c r="AA151" s="21">
        <v>5374.19</v>
      </c>
      <c r="AB151" s="20">
        <v>442.32</v>
      </c>
      <c r="AC151" s="19">
        <v>-1.1000000000000001</v>
      </c>
      <c r="AD151" s="24">
        <v>55</v>
      </c>
      <c r="AE151" s="23">
        <f t="shared" ref="AE151:AE206" si="31">IFERROR(ROUND((AD151-AD139)/AD139*100,2),"")</f>
        <v>-3.51</v>
      </c>
      <c r="AF151" s="22">
        <v>8</v>
      </c>
      <c r="AG151" s="21">
        <v>24</v>
      </c>
      <c r="AH151" s="21">
        <v>6</v>
      </c>
      <c r="AI151" s="20">
        <v>17</v>
      </c>
      <c r="AJ151" s="25">
        <v>18</v>
      </c>
      <c r="AK151" s="24">
        <v>50442.23</v>
      </c>
      <c r="AL151" s="23">
        <f t="shared" ref="AL151:AL206" si="32">IFERROR(ROUND((AK151-AK139)/AK139*100,2),"")</f>
        <v>-2.86</v>
      </c>
      <c r="AM151" s="22">
        <v>2552.35</v>
      </c>
      <c r="AN151" s="21">
        <v>13833.54</v>
      </c>
      <c r="AO151" s="21">
        <v>3070.28</v>
      </c>
      <c r="AP151" s="20">
        <v>30986.06</v>
      </c>
      <c r="AQ151" s="19">
        <v>10763.26</v>
      </c>
      <c r="AR151" s="24">
        <v>71</v>
      </c>
      <c r="AS151" s="23">
        <f t="shared" ref="AS151:AS206" si="33">IFERROR(ROUND((AR151-AR139)/AR139*100,2),"")</f>
        <v>5.97</v>
      </c>
      <c r="AT151" s="22">
        <v>10</v>
      </c>
      <c r="AU151" s="21">
        <v>14</v>
      </c>
      <c r="AV151" s="21">
        <v>14</v>
      </c>
      <c r="AW151" s="20">
        <v>33</v>
      </c>
      <c r="AX151" s="25">
        <v>0</v>
      </c>
      <c r="AY151" s="24">
        <v>176771.94</v>
      </c>
      <c r="AZ151" s="23">
        <f t="shared" ref="AZ151:AZ206" si="34">IFERROR(ROUND((AY151-AY139)/AY139*100,2),"")</f>
        <v>146.77000000000001</v>
      </c>
      <c r="BA151" s="22">
        <v>2803.69</v>
      </c>
      <c r="BB151" s="21">
        <v>10945.5</v>
      </c>
      <c r="BC151" s="21">
        <v>13624.86</v>
      </c>
      <c r="BD151" s="20">
        <v>149397.89000000001</v>
      </c>
      <c r="BE151" s="19">
        <v>-2679.36</v>
      </c>
      <c r="BF151" s="24">
        <v>29</v>
      </c>
      <c r="BG151" s="23">
        <f t="shared" ref="BG151:BG206" si="35">IFERROR(ROUND((BF151-BF139)/BF139*100,2),"")</f>
        <v>31.82</v>
      </c>
      <c r="BH151" s="22">
        <v>10</v>
      </c>
      <c r="BI151" s="21">
        <v>10</v>
      </c>
      <c r="BJ151" s="21">
        <v>2</v>
      </c>
      <c r="BK151" s="20">
        <v>7</v>
      </c>
      <c r="BL151" s="25">
        <v>8</v>
      </c>
      <c r="BM151" s="24">
        <v>45040.36</v>
      </c>
      <c r="BN151" s="23">
        <f t="shared" ref="BN151:BN206" si="36">IFERROR(ROUND((BM151-BM139)/BM139*100,2),"")</f>
        <v>131.30000000000001</v>
      </c>
      <c r="BO151" s="22">
        <v>7662.48</v>
      </c>
      <c r="BP151" s="21">
        <v>18200.330000000002</v>
      </c>
      <c r="BQ151" s="21">
        <v>1095.1400000000001</v>
      </c>
      <c r="BR151" s="20">
        <v>18082.41</v>
      </c>
      <c r="BS151" s="19">
        <v>17105.189999999999</v>
      </c>
      <c r="BT151" s="24">
        <v>35</v>
      </c>
      <c r="BU151" s="23">
        <f t="shared" ref="BU151:BU206" si="37">IFERROR(ROUND((BT151-BT139)/BT139*100,2),"")</f>
        <v>16.670000000000002</v>
      </c>
      <c r="BV151" s="22">
        <v>6</v>
      </c>
      <c r="BW151" s="21">
        <v>9</v>
      </c>
      <c r="BX151" s="21">
        <v>5</v>
      </c>
      <c r="BY151" s="20">
        <v>14</v>
      </c>
      <c r="BZ151" s="25">
        <v>4</v>
      </c>
      <c r="CA151" s="24">
        <v>135822.32999999999</v>
      </c>
      <c r="CB151" s="23">
        <f t="shared" ref="CB151:CB206" si="38">IFERROR(ROUND((CA151-CA139)/CA139*100,2),"")</f>
        <v>50.55</v>
      </c>
      <c r="CC151" s="22">
        <v>4422.4399999999996</v>
      </c>
      <c r="CD151" s="21">
        <v>15723.16</v>
      </c>
      <c r="CE151" s="21">
        <v>3457.94</v>
      </c>
      <c r="CF151" s="20">
        <v>79745.789999999994</v>
      </c>
      <c r="CG151" s="19">
        <v>12265.22</v>
      </c>
      <c r="CH151" s="24">
        <v>212</v>
      </c>
      <c r="CI151" s="23">
        <f t="shared" ref="CI151:CI206" si="39">IFERROR(ROUND((CH151-CH139)/CH139*100,2),"")</f>
        <v>1.92</v>
      </c>
      <c r="CJ151" s="22">
        <v>53</v>
      </c>
      <c r="CK151" s="21">
        <v>109</v>
      </c>
      <c r="CL151" s="21">
        <v>18</v>
      </c>
      <c r="CM151" s="20">
        <v>32</v>
      </c>
      <c r="CN151" s="25">
        <v>91</v>
      </c>
      <c r="CO151" s="24">
        <v>116087.91</v>
      </c>
      <c r="CP151" s="23">
        <f t="shared" ref="CP151:CP206"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6"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1414</v>
      </c>
      <c r="C204" s="9">
        <f t="shared" si="41"/>
        <v>6.64</v>
      </c>
      <c r="D204" s="8">
        <v>656</v>
      </c>
      <c r="E204" s="7">
        <v>411</v>
      </c>
      <c r="F204" s="7">
        <v>306</v>
      </c>
      <c r="G204" s="6">
        <v>40</v>
      </c>
      <c r="H204" s="11">
        <v>105</v>
      </c>
      <c r="I204" s="10">
        <v>468011.73</v>
      </c>
      <c r="J204" s="9">
        <f t="shared" si="28"/>
        <v>6.16</v>
      </c>
      <c r="K204" s="8">
        <v>231732.73</v>
      </c>
      <c r="L204" s="7">
        <v>127609.81</v>
      </c>
      <c r="M204" s="7">
        <v>84434.85</v>
      </c>
      <c r="N204" s="6">
        <v>24012.52</v>
      </c>
      <c r="O204" s="5">
        <v>43174.96</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1549</v>
      </c>
      <c r="C205" s="9">
        <f t="shared" si="41"/>
        <v>-0.26</v>
      </c>
      <c r="D205" s="8">
        <v>725</v>
      </c>
      <c r="E205" s="7">
        <v>421</v>
      </c>
      <c r="F205" s="7">
        <v>346</v>
      </c>
      <c r="G205" s="6">
        <v>55</v>
      </c>
      <c r="H205" s="11">
        <v>75</v>
      </c>
      <c r="I205" s="10">
        <v>531321.03</v>
      </c>
      <c r="J205" s="9">
        <f t="shared" si="28"/>
        <v>-1.6</v>
      </c>
      <c r="K205" s="8">
        <v>272585.65000000002</v>
      </c>
      <c r="L205" s="7">
        <v>139622.26999999999</v>
      </c>
      <c r="M205" s="7">
        <v>101943.88</v>
      </c>
      <c r="N205" s="6">
        <v>16747.57</v>
      </c>
      <c r="O205" s="5">
        <v>37678.39</v>
      </c>
      <c r="P205" s="10">
        <v>367</v>
      </c>
      <c r="Q205" s="9">
        <f t="shared" si="29"/>
        <v>-3.67</v>
      </c>
      <c r="R205" s="8">
        <v>166</v>
      </c>
      <c r="S205" s="7">
        <v>99</v>
      </c>
      <c r="T205" s="7">
        <v>94</v>
      </c>
      <c r="U205" s="6">
        <v>8</v>
      </c>
      <c r="V205" s="11">
        <v>5</v>
      </c>
      <c r="W205" s="10">
        <v>22313.32</v>
      </c>
      <c r="X205" s="9">
        <f t="shared" si="30"/>
        <v>-3.86</v>
      </c>
      <c r="Y205" s="8">
        <v>10206.39</v>
      </c>
      <c r="Z205" s="7">
        <v>6113.18</v>
      </c>
      <c r="AA205" s="7">
        <v>5518.6</v>
      </c>
      <c r="AB205" s="6">
        <v>475.15</v>
      </c>
      <c r="AC205" s="5">
        <v>594.58000000000004</v>
      </c>
      <c r="AD205" s="10">
        <v>46</v>
      </c>
      <c r="AE205" s="9">
        <f t="shared" si="31"/>
        <v>9.52</v>
      </c>
      <c r="AF205" s="8">
        <v>11</v>
      </c>
      <c r="AG205" s="7">
        <v>15</v>
      </c>
      <c r="AH205" s="7">
        <v>5</v>
      </c>
      <c r="AI205" s="6">
        <v>15</v>
      </c>
      <c r="AJ205" s="11">
        <v>10</v>
      </c>
      <c r="AK205" s="10">
        <v>600992.17000000004</v>
      </c>
      <c r="AL205" s="9">
        <f t="shared" si="32"/>
        <v>1487.88</v>
      </c>
      <c r="AM205" s="8">
        <v>1574.19</v>
      </c>
      <c r="AN205" s="7">
        <v>10160.43</v>
      </c>
      <c r="AO205" s="7">
        <v>2109.4699999999998</v>
      </c>
      <c r="AP205" s="6">
        <v>587148.07999999996</v>
      </c>
      <c r="AQ205" s="5">
        <v>8050.96</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thickBot="1" x14ac:dyDescent="0.25">
      <c r="A206" s="137">
        <v>45474</v>
      </c>
      <c r="B206" s="10">
        <v>1528</v>
      </c>
      <c r="C206" s="9">
        <f t="shared" si="41"/>
        <v>11.86</v>
      </c>
      <c r="D206" s="8">
        <v>755</v>
      </c>
      <c r="E206" s="7">
        <v>459</v>
      </c>
      <c r="F206" s="7">
        <v>276</v>
      </c>
      <c r="G206" s="6">
        <v>36</v>
      </c>
      <c r="H206" s="11">
        <v>183</v>
      </c>
      <c r="I206" s="10">
        <v>534328.6</v>
      </c>
      <c r="J206" s="9">
        <f t="shared" si="28"/>
        <v>18.12</v>
      </c>
      <c r="K206" s="8">
        <v>288255.32</v>
      </c>
      <c r="L206" s="7">
        <v>146722.67000000001</v>
      </c>
      <c r="M206" s="7">
        <v>78998.47</v>
      </c>
      <c r="N206" s="6">
        <v>19949.97</v>
      </c>
      <c r="O206" s="5">
        <v>67724.2</v>
      </c>
      <c r="P206" s="10">
        <v>438</v>
      </c>
      <c r="Q206" s="9">
        <f t="shared" si="29"/>
        <v>-6.21</v>
      </c>
      <c r="R206" s="8">
        <v>205</v>
      </c>
      <c r="S206" s="7">
        <v>129</v>
      </c>
      <c r="T206" s="7">
        <v>93</v>
      </c>
      <c r="U206" s="6">
        <v>11</v>
      </c>
      <c r="V206" s="11">
        <v>36</v>
      </c>
      <c r="W206" s="10">
        <v>26795.08</v>
      </c>
      <c r="X206" s="9">
        <f t="shared" si="30"/>
        <v>-6.49</v>
      </c>
      <c r="Y206" s="8">
        <v>12337.37</v>
      </c>
      <c r="Z206" s="7">
        <v>8212.7800000000007</v>
      </c>
      <c r="AA206" s="7">
        <v>5641.67</v>
      </c>
      <c r="AB206" s="6">
        <v>603.26</v>
      </c>
      <c r="AC206" s="5">
        <v>2571.11</v>
      </c>
      <c r="AD206" s="10">
        <v>71</v>
      </c>
      <c r="AE206" s="9">
        <f t="shared" si="31"/>
        <v>73.17</v>
      </c>
      <c r="AF206" s="8">
        <v>18</v>
      </c>
      <c r="AG206" s="7">
        <v>15</v>
      </c>
      <c r="AH206" s="7">
        <v>12</v>
      </c>
      <c r="AI206" s="6">
        <v>26</v>
      </c>
      <c r="AJ206" s="11">
        <v>3</v>
      </c>
      <c r="AK206" s="10">
        <v>73975.23</v>
      </c>
      <c r="AL206" s="9">
        <f t="shared" si="32"/>
        <v>122.12</v>
      </c>
      <c r="AM206" s="8">
        <v>11500.82</v>
      </c>
      <c r="AN206" s="7">
        <v>12168.05</v>
      </c>
      <c r="AO206" s="7">
        <v>8853.0400000000009</v>
      </c>
      <c r="AP206" s="6">
        <v>41453.32</v>
      </c>
      <c r="AQ206" s="5">
        <v>3315.01</v>
      </c>
      <c r="AR206" s="10">
        <v>61</v>
      </c>
      <c r="AS206" s="9">
        <f t="shared" si="33"/>
        <v>103.33</v>
      </c>
      <c r="AT206" s="8">
        <v>9</v>
      </c>
      <c r="AU206" s="7">
        <v>22</v>
      </c>
      <c r="AV206" s="7">
        <v>8</v>
      </c>
      <c r="AW206" s="6">
        <v>21</v>
      </c>
      <c r="AX206" s="11">
        <v>14</v>
      </c>
      <c r="AY206" s="10">
        <v>66823.48</v>
      </c>
      <c r="AZ206" s="9">
        <f t="shared" si="34"/>
        <v>101.45</v>
      </c>
      <c r="BA206" s="8">
        <v>4209.09</v>
      </c>
      <c r="BB206" s="7">
        <v>16646.240000000002</v>
      </c>
      <c r="BC206" s="7">
        <v>3025.68</v>
      </c>
      <c r="BD206" s="6">
        <v>42712.79</v>
      </c>
      <c r="BE206" s="5">
        <v>13620.56</v>
      </c>
      <c r="BF206" s="10">
        <v>22</v>
      </c>
      <c r="BG206" s="9">
        <f t="shared" si="35"/>
        <v>-18.52</v>
      </c>
      <c r="BH206" s="8">
        <v>6</v>
      </c>
      <c r="BI206" s="7">
        <v>4</v>
      </c>
      <c r="BJ206" s="7">
        <v>8</v>
      </c>
      <c r="BK206" s="6">
        <v>4</v>
      </c>
      <c r="BL206" s="11">
        <v>-4</v>
      </c>
      <c r="BM206" s="10">
        <v>27113.74</v>
      </c>
      <c r="BN206" s="9">
        <f t="shared" si="36"/>
        <v>-36.909999999999997</v>
      </c>
      <c r="BO206" s="8">
        <v>1537.87</v>
      </c>
      <c r="BP206" s="7">
        <v>5409.23</v>
      </c>
      <c r="BQ206" s="7">
        <v>6351.46</v>
      </c>
      <c r="BR206" s="6">
        <v>13815.18</v>
      </c>
      <c r="BS206" s="5">
        <v>-942.23</v>
      </c>
      <c r="BT206" s="10">
        <v>24</v>
      </c>
      <c r="BU206" s="9">
        <f t="shared" si="37"/>
        <v>41.18</v>
      </c>
      <c r="BV206" s="8">
        <v>4</v>
      </c>
      <c r="BW206" s="7">
        <v>7</v>
      </c>
      <c r="BX206" s="7">
        <v>2</v>
      </c>
      <c r="BY206" s="6">
        <v>11</v>
      </c>
      <c r="BZ206" s="11">
        <v>5</v>
      </c>
      <c r="CA206" s="10">
        <v>43283.82</v>
      </c>
      <c r="CB206" s="9">
        <f t="shared" si="38"/>
        <v>7.08</v>
      </c>
      <c r="CC206" s="8">
        <v>6312.69</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55" priority="1">
      <formula>MATCH(MAX(A:A)+1,A:A, 1)-2&lt;=ROW($A1)=TRUE</formula>
    </cfRule>
  </conditionalFormatting>
  <conditionalFormatting sqref="B207:CJ207">
    <cfRule type="expression" dxfId="54" priority="62">
      <formula>MATCH(MAX(B:B)+1,B:B, 1)-2&lt;=ROW($A208)=TRUE</formula>
    </cfRule>
  </conditionalFormatting>
  <conditionalFormatting sqref="B208:CJ208">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6" si="28">IFERROR(ROUND((I151-I139)/I139*100,2),"")</f>
        <v>1.81</v>
      </c>
      <c r="K151" s="22">
        <v>520587.84</v>
      </c>
      <c r="L151" s="21">
        <v>334894.73</v>
      </c>
      <c r="M151" s="21">
        <v>188014.89</v>
      </c>
      <c r="N151" s="20">
        <v>36911.379999999997</v>
      </c>
      <c r="O151" s="19">
        <v>147873.87</v>
      </c>
      <c r="P151" s="24">
        <v>9838</v>
      </c>
      <c r="Q151" s="23">
        <f t="shared" ref="Q151:Q206" si="29">IFERROR(ROUND((P151-P139)/P139*100,2),"")</f>
        <v>2.2999999999999998</v>
      </c>
      <c r="R151" s="22">
        <v>4160</v>
      </c>
      <c r="S151" s="21">
        <v>2673</v>
      </c>
      <c r="T151" s="21">
        <v>2645</v>
      </c>
      <c r="U151" s="20">
        <v>360</v>
      </c>
      <c r="V151" s="25">
        <v>28</v>
      </c>
      <c r="W151" s="24">
        <v>472802.21</v>
      </c>
      <c r="X151" s="23">
        <f t="shared" ref="X151:X206" si="30">IFERROR(ROUND((W151-W139)/W139*100,2),"")</f>
        <v>0.28999999999999998</v>
      </c>
      <c r="Y151" s="22">
        <v>200448.7</v>
      </c>
      <c r="Z151" s="21">
        <v>126804.76</v>
      </c>
      <c r="AA151" s="21">
        <v>128605.53</v>
      </c>
      <c r="AB151" s="20">
        <v>16943.22</v>
      </c>
      <c r="AC151" s="19">
        <v>-1800.77</v>
      </c>
      <c r="AD151" s="24">
        <v>375</v>
      </c>
      <c r="AE151" s="23">
        <f t="shared" ref="AE151:AE206" si="31">IFERROR(ROUND((AD151-AD139)/AD139*100,2),"")</f>
        <v>6.84</v>
      </c>
      <c r="AF151" s="22">
        <v>86</v>
      </c>
      <c r="AG151" s="21">
        <v>122</v>
      </c>
      <c r="AH151" s="21">
        <v>37</v>
      </c>
      <c r="AI151" s="20">
        <v>127</v>
      </c>
      <c r="AJ151" s="25">
        <v>86</v>
      </c>
      <c r="AK151" s="24">
        <v>158449.91</v>
      </c>
      <c r="AL151" s="23">
        <f t="shared" ref="AL151:AL206" si="32">IFERROR(ROUND((AK151-AK139)/AK139*100,2),"")</f>
        <v>-28.78</v>
      </c>
      <c r="AM151" s="22">
        <v>32711.08</v>
      </c>
      <c r="AN151" s="21">
        <v>47258.25</v>
      </c>
      <c r="AO151" s="21">
        <v>12577.86</v>
      </c>
      <c r="AP151" s="20">
        <v>59776.39</v>
      </c>
      <c r="AQ151" s="19">
        <v>39763.54</v>
      </c>
      <c r="AR151" s="24">
        <v>203</v>
      </c>
      <c r="AS151" s="23">
        <f t="shared" ref="AS151:AS206" si="33">IFERROR(ROUND((AR151-AR139)/AR139*100,2),"")</f>
        <v>-16.8</v>
      </c>
      <c r="AT151" s="22">
        <v>19</v>
      </c>
      <c r="AU151" s="21">
        <v>66</v>
      </c>
      <c r="AV151" s="21">
        <v>11</v>
      </c>
      <c r="AW151" s="20">
        <v>106</v>
      </c>
      <c r="AX151" s="25">
        <v>54</v>
      </c>
      <c r="AY151" s="24">
        <v>105037.86</v>
      </c>
      <c r="AZ151" s="23">
        <f t="shared" ref="AZ151:AZ206" si="34">IFERROR(ROUND((AY151-AY139)/AY139*100,2),"")</f>
        <v>-48.4</v>
      </c>
      <c r="BA151" s="22">
        <v>4694.8100000000004</v>
      </c>
      <c r="BB151" s="21">
        <v>22738.84</v>
      </c>
      <c r="BC151" s="21">
        <v>2869.61</v>
      </c>
      <c r="BD151" s="20">
        <v>73106.28</v>
      </c>
      <c r="BE151" s="19">
        <v>18240.91</v>
      </c>
      <c r="BF151" s="24">
        <v>88</v>
      </c>
      <c r="BG151" s="23">
        <f t="shared" ref="BG151:BG206" si="35">IFERROR(ROUND((BF151-BF139)/BF139*100,2),"")</f>
        <v>-3.3</v>
      </c>
      <c r="BH151" s="22">
        <v>11</v>
      </c>
      <c r="BI151" s="21">
        <v>31</v>
      </c>
      <c r="BJ151" s="21">
        <v>6</v>
      </c>
      <c r="BK151" s="20">
        <v>40</v>
      </c>
      <c r="BL151" s="25">
        <v>25</v>
      </c>
      <c r="BM151" s="24">
        <v>111923.6</v>
      </c>
      <c r="BN151" s="23">
        <f t="shared" ref="BN151:BN206" si="36">IFERROR(ROUND((BM151-BM139)/BM139*100,2),"")</f>
        <v>36.42</v>
      </c>
      <c r="BO151" s="22">
        <v>3337.48</v>
      </c>
      <c r="BP151" s="21">
        <v>24844.69</v>
      </c>
      <c r="BQ151" s="21">
        <v>5108.46</v>
      </c>
      <c r="BR151" s="20">
        <v>78632.97</v>
      </c>
      <c r="BS151" s="19">
        <v>19736.23</v>
      </c>
      <c r="BT151" s="24">
        <v>78</v>
      </c>
      <c r="BU151" s="23">
        <f t="shared" ref="BU151:BU206" si="37">IFERROR(ROUND((BT151-BT139)/BT139*100,2),"")</f>
        <v>-17.89</v>
      </c>
      <c r="BV151" s="22">
        <v>8</v>
      </c>
      <c r="BW151" s="21">
        <v>25</v>
      </c>
      <c r="BX151" s="21">
        <v>8</v>
      </c>
      <c r="BY151" s="20">
        <v>36</v>
      </c>
      <c r="BZ151" s="25">
        <v>18</v>
      </c>
      <c r="CA151" s="24">
        <v>136322.88</v>
      </c>
      <c r="CB151" s="23">
        <f t="shared" ref="CB151:CB206" si="38">IFERROR(ROUND((CA151-CA139)/CA139*100,2),"")</f>
        <v>-39.93</v>
      </c>
      <c r="CC151" s="22">
        <v>4398.7299999999996</v>
      </c>
      <c r="CD151" s="21">
        <v>26546.45</v>
      </c>
      <c r="CE151" s="21">
        <v>5754.17</v>
      </c>
      <c r="CF151" s="20">
        <v>97461.53</v>
      </c>
      <c r="CG151" s="19">
        <v>22954.28</v>
      </c>
      <c r="CH151" s="24">
        <v>1056</v>
      </c>
      <c r="CI151" s="23">
        <f t="shared" ref="CI151:CI206" si="39">IFERROR(ROUND((CH151-CH139)/CH139*100,2),"")</f>
        <v>-5.63</v>
      </c>
      <c r="CJ151" s="22">
        <v>185</v>
      </c>
      <c r="CK151" s="21">
        <v>460</v>
      </c>
      <c r="CL151" s="21">
        <v>142</v>
      </c>
      <c r="CM151" s="20">
        <v>268</v>
      </c>
      <c r="CN151" s="25">
        <v>319</v>
      </c>
      <c r="CO151" s="24">
        <v>391645.26</v>
      </c>
      <c r="CP151" s="23">
        <f t="shared" ref="CP151:CP206"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6"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5545</v>
      </c>
      <c r="C204" s="9">
        <f t="shared" si="41"/>
        <v>12.84</v>
      </c>
      <c r="D204" s="8">
        <v>2444</v>
      </c>
      <c r="E204" s="7">
        <v>1831</v>
      </c>
      <c r="F204" s="7">
        <v>1024</v>
      </c>
      <c r="G204" s="6">
        <v>243</v>
      </c>
      <c r="H204" s="11">
        <v>810</v>
      </c>
      <c r="I204" s="10">
        <v>1187266.43</v>
      </c>
      <c r="J204" s="9">
        <f t="shared" si="28"/>
        <v>17.940000000000001</v>
      </c>
      <c r="K204" s="8">
        <v>526221.4</v>
      </c>
      <c r="L204" s="7">
        <v>401894.54</v>
      </c>
      <c r="M204" s="7">
        <v>201347.17</v>
      </c>
      <c r="N204" s="6">
        <v>57179.46</v>
      </c>
      <c r="O204" s="5">
        <v>201171.23</v>
      </c>
      <c r="P204" s="10">
        <v>10448</v>
      </c>
      <c r="Q204" s="9">
        <f t="shared" si="29"/>
        <v>16.100000000000001</v>
      </c>
      <c r="R204" s="8">
        <v>4384</v>
      </c>
      <c r="S204" s="7">
        <v>2750</v>
      </c>
      <c r="T204" s="7">
        <v>2882</v>
      </c>
      <c r="U204" s="6">
        <v>432</v>
      </c>
      <c r="V204" s="11">
        <v>-132</v>
      </c>
      <c r="W204" s="10">
        <v>516281.8</v>
      </c>
      <c r="X204" s="9">
        <f t="shared" si="30"/>
        <v>15.26</v>
      </c>
      <c r="Y204" s="8">
        <v>213663.71</v>
      </c>
      <c r="Z204" s="7">
        <v>141174.57999999999</v>
      </c>
      <c r="AA204" s="7">
        <v>139225.19</v>
      </c>
      <c r="AB204" s="6">
        <v>22218.32</v>
      </c>
      <c r="AC204" s="5">
        <v>1949.39</v>
      </c>
      <c r="AD204" s="10">
        <v>322</v>
      </c>
      <c r="AE204" s="9">
        <f t="shared" si="31"/>
        <v>8.42</v>
      </c>
      <c r="AF204" s="8">
        <v>53</v>
      </c>
      <c r="AG204" s="7">
        <v>125</v>
      </c>
      <c r="AH204" s="7">
        <v>29</v>
      </c>
      <c r="AI204" s="6">
        <v>115</v>
      </c>
      <c r="AJ204" s="11">
        <v>96</v>
      </c>
      <c r="AK204" s="10">
        <v>132292.42000000001</v>
      </c>
      <c r="AL204" s="9">
        <f t="shared" si="32"/>
        <v>10.039999999999999</v>
      </c>
      <c r="AM204" s="8">
        <v>19377.419999999998</v>
      </c>
      <c r="AN204" s="7">
        <v>40637.83</v>
      </c>
      <c r="AO204" s="7">
        <v>11381.77</v>
      </c>
      <c r="AP204" s="6">
        <v>60895.4</v>
      </c>
      <c r="AQ204" s="5">
        <v>29256.06</v>
      </c>
      <c r="AR204" s="10">
        <v>193</v>
      </c>
      <c r="AS204" s="9">
        <f t="shared" si="33"/>
        <v>45.11</v>
      </c>
      <c r="AT204" s="8">
        <v>20</v>
      </c>
      <c r="AU204" s="7">
        <v>52</v>
      </c>
      <c r="AV204" s="7">
        <v>20</v>
      </c>
      <c r="AW204" s="6">
        <v>101</v>
      </c>
      <c r="AX204" s="11">
        <v>32</v>
      </c>
      <c r="AY204" s="10">
        <v>111997.65</v>
      </c>
      <c r="AZ204" s="9">
        <f t="shared" si="34"/>
        <v>41.85</v>
      </c>
      <c r="BA204" s="8">
        <v>8295.48</v>
      </c>
      <c r="BB204" s="7">
        <v>22390.49</v>
      </c>
      <c r="BC204" s="7">
        <v>5788.44</v>
      </c>
      <c r="BD204" s="6">
        <v>75523.240000000005</v>
      </c>
      <c r="BE204" s="5">
        <v>16602.05</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1114</v>
      </c>
      <c r="CI204" s="9">
        <f t="shared" si="39"/>
        <v>18.760000000000002</v>
      </c>
      <c r="CJ204" s="8">
        <v>166</v>
      </c>
      <c r="CK204" s="7">
        <v>463</v>
      </c>
      <c r="CL204" s="7">
        <v>163</v>
      </c>
      <c r="CM204" s="6">
        <v>320</v>
      </c>
      <c r="CN204" s="11">
        <v>302</v>
      </c>
      <c r="CO204" s="10">
        <v>402798.91</v>
      </c>
      <c r="CP204" s="9">
        <f t="shared" si="40"/>
        <v>27.09</v>
      </c>
      <c r="CQ204" s="8">
        <v>48321.51</v>
      </c>
      <c r="CR204" s="7">
        <v>171555.6</v>
      </c>
      <c r="CS204" s="7">
        <v>55833.86</v>
      </c>
      <c r="CT204" s="6">
        <v>126885.57</v>
      </c>
      <c r="CU204" s="5">
        <v>115924.11</v>
      </c>
    </row>
    <row r="205" spans="1:99" s="1" customFormat="1" ht="25.5" customHeight="1" x14ac:dyDescent="0.2">
      <c r="A205" s="137">
        <v>45444</v>
      </c>
      <c r="B205" s="10">
        <v>5902</v>
      </c>
      <c r="C205" s="9">
        <f t="shared" si="41"/>
        <v>3.6</v>
      </c>
      <c r="D205" s="8">
        <v>2559</v>
      </c>
      <c r="E205" s="7">
        <v>1896</v>
      </c>
      <c r="F205" s="7">
        <v>1118</v>
      </c>
      <c r="G205" s="6">
        <v>326</v>
      </c>
      <c r="H205" s="11">
        <v>780</v>
      </c>
      <c r="I205" s="10">
        <v>1291284.02</v>
      </c>
      <c r="J205" s="9">
        <f t="shared" si="28"/>
        <v>8.85</v>
      </c>
      <c r="K205" s="8">
        <v>523473.7</v>
      </c>
      <c r="L205" s="7">
        <v>443434.74</v>
      </c>
      <c r="M205" s="7">
        <v>237582.75</v>
      </c>
      <c r="N205" s="6">
        <v>86042.66</v>
      </c>
      <c r="O205" s="5">
        <v>206382.04</v>
      </c>
      <c r="P205" s="10">
        <v>10492</v>
      </c>
      <c r="Q205" s="9">
        <f t="shared" si="29"/>
        <v>2.74</v>
      </c>
      <c r="R205" s="8">
        <v>4331</v>
      </c>
      <c r="S205" s="7">
        <v>2766</v>
      </c>
      <c r="T205" s="7">
        <v>2943</v>
      </c>
      <c r="U205" s="6">
        <v>452</v>
      </c>
      <c r="V205" s="11">
        <v>-177</v>
      </c>
      <c r="W205" s="10">
        <v>509597.3</v>
      </c>
      <c r="X205" s="9">
        <f t="shared" si="30"/>
        <v>-0.38</v>
      </c>
      <c r="Y205" s="8">
        <v>205343.29</v>
      </c>
      <c r="Z205" s="7">
        <v>139061.53</v>
      </c>
      <c r="AA205" s="7">
        <v>142275.91</v>
      </c>
      <c r="AB205" s="6">
        <v>22916.57</v>
      </c>
      <c r="AC205" s="5">
        <v>-3214.38</v>
      </c>
      <c r="AD205" s="10">
        <v>314</v>
      </c>
      <c r="AE205" s="9">
        <f t="shared" si="31"/>
        <v>-9.25</v>
      </c>
      <c r="AF205" s="8">
        <v>50</v>
      </c>
      <c r="AG205" s="7">
        <v>125</v>
      </c>
      <c r="AH205" s="7">
        <v>31</v>
      </c>
      <c r="AI205" s="6">
        <v>107</v>
      </c>
      <c r="AJ205" s="11">
        <v>95</v>
      </c>
      <c r="AK205" s="10">
        <v>109675.2</v>
      </c>
      <c r="AL205" s="9">
        <f t="shared" si="32"/>
        <v>-18.86</v>
      </c>
      <c r="AM205" s="8">
        <v>9782.61</v>
      </c>
      <c r="AN205" s="7">
        <v>54046.34</v>
      </c>
      <c r="AO205" s="7">
        <v>12375.74</v>
      </c>
      <c r="AP205" s="6">
        <v>33372.400000000001</v>
      </c>
      <c r="AQ205" s="5">
        <v>41768.71</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58</v>
      </c>
      <c r="BG205" s="9">
        <f t="shared" si="35"/>
        <v>-14.71</v>
      </c>
      <c r="BH205" s="8">
        <v>5</v>
      </c>
      <c r="BI205" s="7">
        <v>24</v>
      </c>
      <c r="BJ205" s="7">
        <v>6</v>
      </c>
      <c r="BK205" s="6">
        <v>23</v>
      </c>
      <c r="BL205" s="11">
        <v>18</v>
      </c>
      <c r="BM205" s="10">
        <v>42297.09</v>
      </c>
      <c r="BN205" s="9">
        <f t="shared" si="36"/>
        <v>-46.58</v>
      </c>
      <c r="BO205" s="8">
        <v>2988.26</v>
      </c>
      <c r="BP205" s="7">
        <v>10363.75</v>
      </c>
      <c r="BQ205" s="7">
        <v>3316.76</v>
      </c>
      <c r="BR205" s="6">
        <v>25628.32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1214</v>
      </c>
      <c r="CI205" s="9">
        <f t="shared" si="39"/>
        <v>0.91</v>
      </c>
      <c r="CJ205" s="8">
        <v>179</v>
      </c>
      <c r="CK205" s="7">
        <v>446</v>
      </c>
      <c r="CL205" s="7">
        <v>192</v>
      </c>
      <c r="CM205" s="6">
        <v>396</v>
      </c>
      <c r="CN205" s="11">
        <v>255</v>
      </c>
      <c r="CO205" s="10">
        <v>427953.95</v>
      </c>
      <c r="CP205" s="9">
        <f t="shared" si="40"/>
        <v>-1.39</v>
      </c>
      <c r="CQ205" s="8">
        <v>48810.13</v>
      </c>
      <c r="CR205" s="7">
        <v>166581.71</v>
      </c>
      <c r="CS205" s="7">
        <v>51873.06</v>
      </c>
      <c r="CT205" s="6">
        <v>160472.43</v>
      </c>
      <c r="CU205" s="5">
        <v>114925.27</v>
      </c>
    </row>
    <row r="206" spans="1:99" s="1" customFormat="1" ht="25.5" customHeight="1" thickBot="1" x14ac:dyDescent="0.25">
      <c r="A206" s="137">
        <v>45474</v>
      </c>
      <c r="B206" s="10">
        <v>6116</v>
      </c>
      <c r="C206" s="9">
        <f t="shared" si="41"/>
        <v>14.3</v>
      </c>
      <c r="D206" s="8">
        <v>2707</v>
      </c>
      <c r="E206" s="7">
        <v>1971</v>
      </c>
      <c r="F206" s="7">
        <v>1125</v>
      </c>
      <c r="G206" s="6">
        <v>311</v>
      </c>
      <c r="H206" s="11">
        <v>846</v>
      </c>
      <c r="I206" s="10">
        <v>1324419.6599999999</v>
      </c>
      <c r="J206" s="9">
        <f t="shared" si="28"/>
        <v>19.14</v>
      </c>
      <c r="K206" s="8">
        <v>593458</v>
      </c>
      <c r="L206" s="7">
        <v>429988.97</v>
      </c>
      <c r="M206" s="7">
        <v>220642.64</v>
      </c>
      <c r="N206" s="6">
        <v>79940.460000000006</v>
      </c>
      <c r="O206" s="5">
        <v>209346.33</v>
      </c>
      <c r="P206" s="10">
        <v>11226</v>
      </c>
      <c r="Q206" s="9">
        <f t="shared" si="29"/>
        <v>8.66</v>
      </c>
      <c r="R206" s="8">
        <v>4830</v>
      </c>
      <c r="S206" s="7">
        <v>2907</v>
      </c>
      <c r="T206" s="7">
        <v>3027</v>
      </c>
      <c r="U206" s="6">
        <v>462</v>
      </c>
      <c r="V206" s="11">
        <v>-120</v>
      </c>
      <c r="W206" s="10">
        <v>552199.24</v>
      </c>
      <c r="X206" s="9">
        <f t="shared" si="30"/>
        <v>7.59</v>
      </c>
      <c r="Y206" s="8">
        <v>228998.39999999999</v>
      </c>
      <c r="Z206" s="7">
        <v>149386.96</v>
      </c>
      <c r="AA206" s="7">
        <v>149376.53</v>
      </c>
      <c r="AB206" s="6">
        <v>24437.35</v>
      </c>
      <c r="AC206" s="5">
        <v>10.43</v>
      </c>
      <c r="AD206" s="10">
        <v>284</v>
      </c>
      <c r="AE206" s="9">
        <f t="shared" si="31"/>
        <v>-0.7</v>
      </c>
      <c r="AF206" s="8">
        <v>48</v>
      </c>
      <c r="AG206" s="7">
        <v>130</v>
      </c>
      <c r="AH206" s="7">
        <v>19</v>
      </c>
      <c r="AI206" s="6">
        <v>86</v>
      </c>
      <c r="AJ206" s="11">
        <v>112</v>
      </c>
      <c r="AK206" s="10">
        <v>131412.12</v>
      </c>
      <c r="AL206" s="9">
        <f t="shared" si="32"/>
        <v>20.81</v>
      </c>
      <c r="AM206" s="8">
        <v>12060.77</v>
      </c>
      <c r="AN206" s="7">
        <v>33770.92</v>
      </c>
      <c r="AO206" s="7">
        <v>7967</v>
      </c>
      <c r="AP206" s="6">
        <v>77221.36</v>
      </c>
      <c r="AQ206" s="5">
        <v>26195.99</v>
      </c>
      <c r="AR206" s="10">
        <v>198</v>
      </c>
      <c r="AS206" s="9">
        <f t="shared" si="33"/>
        <v>13.14</v>
      </c>
      <c r="AT206" s="8">
        <v>27</v>
      </c>
      <c r="AU206" s="7">
        <v>55</v>
      </c>
      <c r="AV206" s="7">
        <v>18</v>
      </c>
      <c r="AW206" s="6">
        <v>98</v>
      </c>
      <c r="AX206" s="11">
        <v>37</v>
      </c>
      <c r="AY206" s="10">
        <v>133740.64000000001</v>
      </c>
      <c r="AZ206" s="9">
        <f t="shared" si="34"/>
        <v>3.32</v>
      </c>
      <c r="BA206" s="8">
        <v>8397.48</v>
      </c>
      <c r="BB206" s="7">
        <v>23384.34</v>
      </c>
      <c r="BC206" s="7">
        <v>12306.93</v>
      </c>
      <c r="BD206" s="6">
        <v>89651.89</v>
      </c>
      <c r="BE206" s="5">
        <v>11077.41</v>
      </c>
      <c r="BF206" s="10">
        <v>68</v>
      </c>
      <c r="BG206" s="9">
        <f t="shared" si="35"/>
        <v>-2.86</v>
      </c>
      <c r="BH206" s="8">
        <v>14</v>
      </c>
      <c r="BI206" s="7">
        <v>21</v>
      </c>
      <c r="BJ206" s="7">
        <v>8</v>
      </c>
      <c r="BK206" s="6">
        <v>25</v>
      </c>
      <c r="BL206" s="11">
        <v>13</v>
      </c>
      <c r="BM206" s="10">
        <v>67000.84</v>
      </c>
      <c r="BN206" s="9">
        <f t="shared" si="36"/>
        <v>-7.53</v>
      </c>
      <c r="BO206" s="8">
        <v>8447.64</v>
      </c>
      <c r="BP206" s="7">
        <v>20889.689999999999</v>
      </c>
      <c r="BQ206" s="7">
        <v>4972.62</v>
      </c>
      <c r="BR206" s="6">
        <v>32690.89</v>
      </c>
      <c r="BS206" s="5">
        <v>15917.07</v>
      </c>
      <c r="BT206" s="10">
        <v>60</v>
      </c>
      <c r="BU206" s="9">
        <f t="shared" si="37"/>
        <v>9.09</v>
      </c>
      <c r="BV206" s="8">
        <v>5</v>
      </c>
      <c r="BW206" s="7">
        <v>16</v>
      </c>
      <c r="BX206" s="7">
        <v>4</v>
      </c>
      <c r="BY206" s="6">
        <v>35</v>
      </c>
      <c r="BZ206" s="11">
        <v>12</v>
      </c>
      <c r="CA206" s="10">
        <v>122974.3</v>
      </c>
      <c r="CB206" s="9">
        <f t="shared" si="38"/>
        <v>36.68</v>
      </c>
      <c r="CC206" s="8">
        <v>2816.45</v>
      </c>
      <c r="CD206" s="7">
        <v>7781.55</v>
      </c>
      <c r="CE206" s="7">
        <v>5223.37</v>
      </c>
      <c r="CF206" s="6">
        <v>107152.93</v>
      </c>
      <c r="CG206" s="5">
        <v>2558.1799999999998</v>
      </c>
      <c r="CH206" s="10">
        <v>1235</v>
      </c>
      <c r="CI206" s="9">
        <f t="shared" si="39"/>
        <v>18.18</v>
      </c>
      <c r="CJ206" s="8">
        <v>195</v>
      </c>
      <c r="CK206" s="7">
        <v>467</v>
      </c>
      <c r="CL206" s="7">
        <v>190</v>
      </c>
      <c r="CM206" s="6">
        <v>381</v>
      </c>
      <c r="CN206" s="11">
        <v>279</v>
      </c>
      <c r="CO206" s="10">
        <v>444927.58</v>
      </c>
      <c r="CP206" s="9">
        <f t="shared" si="40"/>
        <v>14.25</v>
      </c>
      <c r="CQ206" s="8">
        <v>60674.43</v>
      </c>
      <c r="CR206" s="7">
        <v>182711.25</v>
      </c>
      <c r="CS206" s="7">
        <v>58854.46</v>
      </c>
      <c r="CT206" s="6">
        <v>141071.76</v>
      </c>
      <c r="CU206" s="5">
        <v>125472.47</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51" priority="1">
      <formula>MATCH(MAX(A:A)+1,A:A, 1)-2&lt;=ROW($A1)=TRUE</formula>
    </cfRule>
  </conditionalFormatting>
  <conditionalFormatting sqref="B207:CJ207">
    <cfRule type="expression" dxfId="50" priority="58">
      <formula>MATCH(MAX(B:B)+1,B:B, 1)-2&lt;=ROW($A208)=TRUE</formula>
    </cfRule>
  </conditionalFormatting>
  <conditionalFormatting sqref="B208:CJ208">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6" si="28">IFERROR(ROUND((I151-I139)/I139*100,2),"")</f>
        <v>-3.07</v>
      </c>
      <c r="K151" s="22">
        <v>60166.91</v>
      </c>
      <c r="L151" s="21">
        <v>35181.72</v>
      </c>
      <c r="M151" s="21">
        <v>10455.15</v>
      </c>
      <c r="N151" s="20">
        <v>4576.6099999999997</v>
      </c>
      <c r="O151" s="19">
        <v>24726.57</v>
      </c>
      <c r="P151" s="24">
        <v>49</v>
      </c>
      <c r="Q151" s="23">
        <f t="shared" ref="Q151:Q206" si="29">IFERROR(ROUND((P151-P139)/P139*100,2),"")</f>
        <v>-31.94</v>
      </c>
      <c r="R151" s="22">
        <v>24</v>
      </c>
      <c r="S151" s="21">
        <v>8</v>
      </c>
      <c r="T151" s="21">
        <v>13</v>
      </c>
      <c r="U151" s="20">
        <v>4</v>
      </c>
      <c r="V151" s="25">
        <v>-5</v>
      </c>
      <c r="W151" s="24">
        <v>2930.11</v>
      </c>
      <c r="X151" s="23">
        <f t="shared" ref="X151:X206" si="30">IFERROR(ROUND((W151-W139)/W139*100,2),"")</f>
        <v>-31.38</v>
      </c>
      <c r="Y151" s="22">
        <v>1360.21</v>
      </c>
      <c r="Z151" s="21">
        <v>466.96</v>
      </c>
      <c r="AA151" s="21">
        <v>793.91</v>
      </c>
      <c r="AB151" s="20">
        <v>309.02999999999997</v>
      </c>
      <c r="AC151" s="19">
        <v>-326.95</v>
      </c>
      <c r="AD151" s="24">
        <v>20</v>
      </c>
      <c r="AE151" s="23">
        <f t="shared" ref="AE151:AE206" si="31">IFERROR(ROUND((AD151-AD139)/AD139*100,2),"")</f>
        <v>0</v>
      </c>
      <c r="AF151" s="22">
        <v>5</v>
      </c>
      <c r="AG151" s="21">
        <v>5</v>
      </c>
      <c r="AH151" s="21">
        <v>2</v>
      </c>
      <c r="AI151" s="20">
        <v>8</v>
      </c>
      <c r="AJ151" s="25">
        <v>3</v>
      </c>
      <c r="AK151" s="24">
        <v>15153.44</v>
      </c>
      <c r="AL151" s="23">
        <f t="shared" ref="AL151:AL206" si="32">IFERROR(ROUND((AK151-AK139)/AK139*100,2),"")</f>
        <v>19.07</v>
      </c>
      <c r="AM151" s="22">
        <v>2442.5100000000002</v>
      </c>
      <c r="AN151" s="21">
        <v>2506.81</v>
      </c>
      <c r="AO151" s="21">
        <v>383.34</v>
      </c>
      <c r="AP151" s="20">
        <v>9820.7800000000007</v>
      </c>
      <c r="AQ151" s="19">
        <v>2123.4699999999998</v>
      </c>
      <c r="AR151" s="24">
        <v>22</v>
      </c>
      <c r="AS151" s="23">
        <f t="shared" ref="AS151:AS206" si="33">IFERROR(ROUND((AR151-AR139)/AR139*100,2),"")</f>
        <v>29.41</v>
      </c>
      <c r="AT151" s="22">
        <v>2</v>
      </c>
      <c r="AU151" s="21">
        <v>5</v>
      </c>
      <c r="AV151" s="21">
        <v>2</v>
      </c>
      <c r="AW151" s="20">
        <v>13</v>
      </c>
      <c r="AX151" s="25">
        <v>3</v>
      </c>
      <c r="AY151" s="24">
        <v>21255.93</v>
      </c>
      <c r="AZ151" s="23">
        <f t="shared" ref="AZ151:AZ206" si="34">IFERROR(ROUND((AY151-AY139)/AY139*100,2),"")</f>
        <v>-9.59</v>
      </c>
      <c r="BA151" s="22">
        <v>605.24</v>
      </c>
      <c r="BB151" s="21">
        <v>4307.8599999999997</v>
      </c>
      <c r="BC151" s="21">
        <v>1571.03</v>
      </c>
      <c r="BD151" s="20">
        <v>14771.8</v>
      </c>
      <c r="BE151" s="19">
        <v>2736.83</v>
      </c>
      <c r="BF151" s="24">
        <v>15</v>
      </c>
      <c r="BG151" s="23">
        <f t="shared" ref="BG151:BG206" si="35">IFERROR(ROUND((BF151-BF139)/BF139*100,2),"")</f>
        <v>36.36</v>
      </c>
      <c r="BH151" s="22">
        <v>3</v>
      </c>
      <c r="BI151" s="21">
        <v>5</v>
      </c>
      <c r="BJ151" s="21">
        <v>4</v>
      </c>
      <c r="BK151" s="20">
        <v>3</v>
      </c>
      <c r="BL151" s="25">
        <v>1</v>
      </c>
      <c r="BM151" s="24">
        <v>15954.35</v>
      </c>
      <c r="BN151" s="23">
        <f t="shared" ref="BN151:BN206" si="36">IFERROR(ROUND((BM151-BM139)/BM139*100,2),"")</f>
        <v>13.51</v>
      </c>
      <c r="BO151" s="22">
        <v>2157.7199999999998</v>
      </c>
      <c r="BP151" s="21">
        <v>2767.75</v>
      </c>
      <c r="BQ151" s="21">
        <v>1449.78</v>
      </c>
      <c r="BR151" s="20">
        <v>9579.1</v>
      </c>
      <c r="BS151" s="19">
        <v>1317.97</v>
      </c>
      <c r="BT151" s="24">
        <v>11</v>
      </c>
      <c r="BU151" s="23">
        <f t="shared" ref="BU151:BU206" si="37">IFERROR(ROUND((BT151-BT139)/BT139*100,2),"")</f>
        <v>0</v>
      </c>
      <c r="BV151" s="22">
        <v>2</v>
      </c>
      <c r="BW151" s="21">
        <v>6</v>
      </c>
      <c r="BX151" s="21">
        <v>1</v>
      </c>
      <c r="BY151" s="20">
        <v>2</v>
      </c>
      <c r="BZ151" s="25">
        <v>5</v>
      </c>
      <c r="CA151" s="24">
        <v>10655.45</v>
      </c>
      <c r="CB151" s="23">
        <f t="shared" ref="CB151:CB206" si="38">IFERROR(ROUND((CA151-CA139)/CA139*100,2),"")</f>
        <v>-65.37</v>
      </c>
      <c r="CC151" s="22">
        <v>521.51</v>
      </c>
      <c r="CD151" s="21">
        <v>5717.4</v>
      </c>
      <c r="CE151" s="21">
        <v>991.79</v>
      </c>
      <c r="CF151" s="20">
        <v>3424.75</v>
      </c>
      <c r="CG151" s="19">
        <v>4725.6099999999997</v>
      </c>
      <c r="CH151" s="24">
        <v>60</v>
      </c>
      <c r="CI151" s="23">
        <f t="shared" ref="CI151:CI206" si="39">IFERROR(ROUND((CH151-CH139)/CH139*100,2),"")</f>
        <v>27.66</v>
      </c>
      <c r="CJ151" s="22">
        <v>10</v>
      </c>
      <c r="CK151" s="21">
        <v>35</v>
      </c>
      <c r="CL151" s="21">
        <v>0</v>
      </c>
      <c r="CM151" s="20">
        <v>15</v>
      </c>
      <c r="CN151" s="25">
        <v>35</v>
      </c>
      <c r="CO151" s="24">
        <v>29670.74</v>
      </c>
      <c r="CP151" s="23">
        <f t="shared" ref="CP151:CP206"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6"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445</v>
      </c>
      <c r="C205" s="9">
        <f t="shared" si="41"/>
        <v>7.75</v>
      </c>
      <c r="D205" s="8">
        <v>225</v>
      </c>
      <c r="E205" s="7">
        <v>131</v>
      </c>
      <c r="F205" s="7">
        <v>72</v>
      </c>
      <c r="G205" s="6">
        <v>17</v>
      </c>
      <c r="H205" s="11">
        <v>59</v>
      </c>
      <c r="I205" s="10">
        <v>117035.18</v>
      </c>
      <c r="J205" s="9">
        <f t="shared" si="28"/>
        <v>11.5</v>
      </c>
      <c r="K205" s="8">
        <v>60549.83</v>
      </c>
      <c r="L205" s="7">
        <v>35616.06</v>
      </c>
      <c r="M205" s="7">
        <v>17333.439999999999</v>
      </c>
      <c r="N205" s="6">
        <v>3535.85</v>
      </c>
      <c r="O205" s="5">
        <v>18282.62</v>
      </c>
      <c r="P205" s="10">
        <v>74</v>
      </c>
      <c r="Q205" s="9">
        <f t="shared" si="29"/>
        <v>19.350000000000001</v>
      </c>
      <c r="R205" s="8">
        <v>46</v>
      </c>
      <c r="S205" s="7">
        <v>12</v>
      </c>
      <c r="T205" s="7">
        <v>14</v>
      </c>
      <c r="U205" s="6">
        <v>2</v>
      </c>
      <c r="V205" s="11">
        <v>-2</v>
      </c>
      <c r="W205" s="10">
        <v>4875.79</v>
      </c>
      <c r="X205" s="9">
        <f t="shared" si="30"/>
        <v>25.99</v>
      </c>
      <c r="Y205" s="8">
        <v>3027.33</v>
      </c>
      <c r="Z205" s="7">
        <v>810.38</v>
      </c>
      <c r="AA205" s="7">
        <v>954.17</v>
      </c>
      <c r="AB205" s="6">
        <v>83.91</v>
      </c>
      <c r="AC205" s="5">
        <v>-143.79</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thickBot="1" x14ac:dyDescent="0.25">
      <c r="A206" s="137">
        <v>45474</v>
      </c>
      <c r="B206" s="10">
        <v>450</v>
      </c>
      <c r="C206" s="9">
        <f t="shared" si="41"/>
        <v>11.94</v>
      </c>
      <c r="D206" s="8">
        <v>223</v>
      </c>
      <c r="E206" s="7">
        <v>138</v>
      </c>
      <c r="F206" s="7">
        <v>69</v>
      </c>
      <c r="G206" s="6">
        <v>20</v>
      </c>
      <c r="H206" s="11">
        <v>69</v>
      </c>
      <c r="I206" s="10">
        <v>116794.43</v>
      </c>
      <c r="J206" s="9">
        <f t="shared" si="28"/>
        <v>14.87</v>
      </c>
      <c r="K206" s="8">
        <v>58987.48</v>
      </c>
      <c r="L206" s="7">
        <v>37344.49</v>
      </c>
      <c r="M206" s="7">
        <v>16569.759999999998</v>
      </c>
      <c r="N206" s="6">
        <v>3892.7</v>
      </c>
      <c r="O206" s="5">
        <v>20774.73</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16</v>
      </c>
      <c r="AS206" s="9">
        <f t="shared" si="33"/>
        <v>33.33</v>
      </c>
      <c r="AT206" s="8">
        <v>1</v>
      </c>
      <c r="AU206" s="7">
        <v>2</v>
      </c>
      <c r="AV206" s="7">
        <v>1</v>
      </c>
      <c r="AW206" s="6">
        <v>12</v>
      </c>
      <c r="AX206" s="11">
        <v>1</v>
      </c>
      <c r="AY206" s="10">
        <v>17472.740000000002</v>
      </c>
      <c r="AZ206" s="9">
        <f t="shared" si="34"/>
        <v>102.4</v>
      </c>
      <c r="BA206" s="8">
        <v>545.16999999999996</v>
      </c>
      <c r="BB206" s="7">
        <v>1156.3599999999999</v>
      </c>
      <c r="BC206" s="7">
        <v>833.4</v>
      </c>
      <c r="BD206" s="6">
        <v>14937.81</v>
      </c>
      <c r="BE206" s="5">
        <v>322.95999999999998</v>
      </c>
      <c r="BF206" s="10">
        <v>8</v>
      </c>
      <c r="BG206" s="9">
        <f t="shared" si="35"/>
        <v>-20</v>
      </c>
      <c r="BH206" s="8">
        <v>1</v>
      </c>
      <c r="BI206" s="7">
        <v>4</v>
      </c>
      <c r="BJ206" s="7">
        <v>1</v>
      </c>
      <c r="BK206" s="6">
        <v>2</v>
      </c>
      <c r="BL206" s="11">
        <v>3</v>
      </c>
      <c r="BM206" s="10">
        <v>13681.66</v>
      </c>
      <c r="BN206" s="9">
        <f t="shared" si="36"/>
        <v>250.07</v>
      </c>
      <c r="BO206" s="8">
        <v>304.06</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47" priority="1">
      <formula>MATCH(MAX(A:A)+1,A:A, 1)-2&lt;=ROW($A1)=TRUE</formula>
    </cfRule>
  </conditionalFormatting>
  <conditionalFormatting sqref="B207:CJ207">
    <cfRule type="expression" dxfId="46" priority="54">
      <formula>MATCH(MAX(B:B)+1,B:B, 1)-2&lt;=ROW($A208)=TRUE</formula>
    </cfRule>
  </conditionalFormatting>
  <conditionalFormatting sqref="B208:CJ208">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6" si="28">IFERROR(ROUND((I151-I139)/I139*100,2),"")</f>
        <v>-3.2</v>
      </c>
      <c r="K151" s="22">
        <v>302091.57</v>
      </c>
      <c r="L151" s="21">
        <v>148061.07999999999</v>
      </c>
      <c r="M151" s="21">
        <v>80516.58</v>
      </c>
      <c r="N151" s="20">
        <v>32365.42</v>
      </c>
      <c r="O151" s="19">
        <v>67544.5</v>
      </c>
      <c r="P151" s="24">
        <v>943</v>
      </c>
      <c r="Q151" s="23">
        <f t="shared" ref="Q151:Q206" si="29">IFERROR(ROUND((P151-P139)/P139*100,2),"")</f>
        <v>0.21</v>
      </c>
      <c r="R151" s="22">
        <v>458</v>
      </c>
      <c r="S151" s="21">
        <v>233</v>
      </c>
      <c r="T151" s="21">
        <v>218</v>
      </c>
      <c r="U151" s="20">
        <v>34</v>
      </c>
      <c r="V151" s="25">
        <v>15</v>
      </c>
      <c r="W151" s="24">
        <v>62642.98</v>
      </c>
      <c r="X151" s="23">
        <f t="shared" ref="X151:X206" si="30">IFERROR(ROUND((W151-W139)/W139*100,2),"")</f>
        <v>-0.65</v>
      </c>
      <c r="Y151" s="22">
        <v>30156.82</v>
      </c>
      <c r="Z151" s="21">
        <v>15542.16</v>
      </c>
      <c r="AA151" s="21">
        <v>15007.17</v>
      </c>
      <c r="AB151" s="20">
        <v>1936.83</v>
      </c>
      <c r="AC151" s="19">
        <v>534.99</v>
      </c>
      <c r="AD151" s="24">
        <v>76</v>
      </c>
      <c r="AE151" s="23">
        <f t="shared" ref="AE151:AE206" si="31">IFERROR(ROUND((AD151-AD139)/AD139*100,2),"")</f>
        <v>-28.3</v>
      </c>
      <c r="AF151" s="22">
        <v>24</v>
      </c>
      <c r="AG151" s="21">
        <v>30</v>
      </c>
      <c r="AH151" s="21">
        <v>1</v>
      </c>
      <c r="AI151" s="20">
        <v>21</v>
      </c>
      <c r="AJ151" s="25">
        <v>29</v>
      </c>
      <c r="AK151" s="24">
        <v>39401</v>
      </c>
      <c r="AL151" s="23">
        <f t="shared" ref="AL151:AL206" si="32">IFERROR(ROUND((AK151-AK139)/AK139*100,2),"")</f>
        <v>-14.62</v>
      </c>
      <c r="AM151" s="22">
        <v>6510.29</v>
      </c>
      <c r="AN151" s="21">
        <v>9989.6200000000008</v>
      </c>
      <c r="AO151" s="21">
        <v>323.04000000000002</v>
      </c>
      <c r="AP151" s="20">
        <v>22578.05</v>
      </c>
      <c r="AQ151" s="19">
        <v>9666.58</v>
      </c>
      <c r="AR151" s="24">
        <v>91</v>
      </c>
      <c r="AS151" s="23">
        <f t="shared" ref="AS151:AS206" si="33">IFERROR(ROUND((AR151-AR139)/AR139*100,2),"")</f>
        <v>2.25</v>
      </c>
      <c r="AT151" s="22">
        <v>18</v>
      </c>
      <c r="AU151" s="21">
        <v>25</v>
      </c>
      <c r="AV151" s="21">
        <v>6</v>
      </c>
      <c r="AW151" s="20">
        <v>42</v>
      </c>
      <c r="AX151" s="25">
        <v>19</v>
      </c>
      <c r="AY151" s="24">
        <v>66507.009999999995</v>
      </c>
      <c r="AZ151" s="23">
        <f t="shared" ref="AZ151:AZ206" si="34">IFERROR(ROUND((AY151-AY139)/AY139*100,2),"")</f>
        <v>-40.93</v>
      </c>
      <c r="BA151" s="22">
        <v>6373.64</v>
      </c>
      <c r="BB151" s="21">
        <v>16097.92</v>
      </c>
      <c r="BC151" s="21">
        <v>1536.31</v>
      </c>
      <c r="BD151" s="20">
        <v>42499.14</v>
      </c>
      <c r="BE151" s="19">
        <v>14561.61</v>
      </c>
      <c r="BF151" s="24">
        <v>47</v>
      </c>
      <c r="BG151" s="23">
        <f t="shared" ref="BG151:BG206" si="35">IFERROR(ROUND((BF151-BF139)/BF139*100,2),"")</f>
        <v>-9.6199999999999992</v>
      </c>
      <c r="BH151" s="22">
        <v>9</v>
      </c>
      <c r="BI151" s="21">
        <v>22</v>
      </c>
      <c r="BJ151" s="21">
        <v>4</v>
      </c>
      <c r="BK151" s="20">
        <v>12</v>
      </c>
      <c r="BL151" s="25">
        <v>18</v>
      </c>
      <c r="BM151" s="24">
        <v>35370.9</v>
      </c>
      <c r="BN151" s="23">
        <f t="shared" ref="BN151:BN206" si="36">IFERROR(ROUND((BM151-BM139)/BM139*100,2),"")</f>
        <v>-13.74</v>
      </c>
      <c r="BO151" s="22">
        <v>4302.83</v>
      </c>
      <c r="BP151" s="21">
        <v>15895.17</v>
      </c>
      <c r="BQ151" s="21">
        <v>3360.96</v>
      </c>
      <c r="BR151" s="20">
        <v>11811.94</v>
      </c>
      <c r="BS151" s="19">
        <v>12534.21</v>
      </c>
      <c r="BT151" s="24">
        <v>42</v>
      </c>
      <c r="BU151" s="23">
        <f t="shared" ref="BU151:BU206" si="37">IFERROR(ROUND((BT151-BT139)/BT139*100,2),"")</f>
        <v>-19.23</v>
      </c>
      <c r="BV151" s="22">
        <v>5</v>
      </c>
      <c r="BW151" s="21">
        <v>19</v>
      </c>
      <c r="BX151" s="21">
        <v>3</v>
      </c>
      <c r="BY151" s="20">
        <v>15</v>
      </c>
      <c r="BZ151" s="25">
        <v>16</v>
      </c>
      <c r="CA151" s="24">
        <v>56071.06</v>
      </c>
      <c r="CB151" s="23">
        <f t="shared" ref="CB151:CB206" si="38">IFERROR(ROUND((CA151-CA139)/CA139*100,2),"")</f>
        <v>-39.229999999999997</v>
      </c>
      <c r="CC151" s="22">
        <v>2238.37</v>
      </c>
      <c r="CD151" s="21">
        <v>25495.08</v>
      </c>
      <c r="CE151" s="21">
        <v>1843.04</v>
      </c>
      <c r="CF151" s="20">
        <v>26494.57</v>
      </c>
      <c r="CG151" s="19">
        <v>23652.04</v>
      </c>
      <c r="CH151" s="24">
        <v>311</v>
      </c>
      <c r="CI151" s="23">
        <f t="shared" ref="CI151:CI206" si="39">IFERROR(ROUND((CH151-CH139)/CH139*100,2),"")</f>
        <v>4.01</v>
      </c>
      <c r="CJ151" s="22">
        <v>80</v>
      </c>
      <c r="CK151" s="21">
        <v>146</v>
      </c>
      <c r="CL151" s="21">
        <v>31</v>
      </c>
      <c r="CM151" s="20">
        <v>53</v>
      </c>
      <c r="CN151" s="25">
        <v>115</v>
      </c>
      <c r="CO151" s="24">
        <v>186390.57</v>
      </c>
      <c r="CP151" s="23">
        <f t="shared" ref="CP151:CP206"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6"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2146</v>
      </c>
      <c r="C204" s="9">
        <f t="shared" si="41"/>
        <v>11.95</v>
      </c>
      <c r="D204" s="8">
        <v>1087</v>
      </c>
      <c r="E204" s="7">
        <v>622</v>
      </c>
      <c r="F204" s="7">
        <v>353</v>
      </c>
      <c r="G204" s="6">
        <v>83</v>
      </c>
      <c r="H204" s="11">
        <v>269</v>
      </c>
      <c r="I204" s="10">
        <v>574099.37</v>
      </c>
      <c r="J204" s="9">
        <f t="shared" si="28"/>
        <v>-3</v>
      </c>
      <c r="K204" s="8">
        <v>308293.53999999998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55</v>
      </c>
      <c r="AS204" s="9">
        <f t="shared" si="33"/>
        <v>-5.17</v>
      </c>
      <c r="AT204" s="8">
        <v>9</v>
      </c>
      <c r="AU204" s="7">
        <v>16</v>
      </c>
      <c r="AV204" s="7">
        <v>6</v>
      </c>
      <c r="AW204" s="6">
        <v>24</v>
      </c>
      <c r="AX204" s="11">
        <v>10</v>
      </c>
      <c r="AY204" s="10">
        <v>48131.839999999997</v>
      </c>
      <c r="AZ204" s="9">
        <f t="shared" si="34"/>
        <v>12.6</v>
      </c>
      <c r="BA204" s="8">
        <v>5545.72</v>
      </c>
      <c r="BB204" s="7">
        <v>12561.82</v>
      </c>
      <c r="BC204" s="7">
        <v>1651.61</v>
      </c>
      <c r="BD204" s="6">
        <v>28372.69</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2253</v>
      </c>
      <c r="C205" s="9">
        <f t="shared" si="41"/>
        <v>5.13</v>
      </c>
      <c r="D205" s="8">
        <v>1056</v>
      </c>
      <c r="E205" s="7">
        <v>670</v>
      </c>
      <c r="F205" s="7">
        <v>436</v>
      </c>
      <c r="G205" s="6">
        <v>91</v>
      </c>
      <c r="H205" s="11">
        <v>234</v>
      </c>
      <c r="I205" s="10">
        <v>616865.73</v>
      </c>
      <c r="J205" s="9">
        <f t="shared" si="28"/>
        <v>-1.69</v>
      </c>
      <c r="K205" s="8">
        <v>295335.08</v>
      </c>
      <c r="L205" s="7">
        <v>184211.8</v>
      </c>
      <c r="M205" s="7">
        <v>107538.8</v>
      </c>
      <c r="N205" s="6">
        <v>29780.05</v>
      </c>
      <c r="O205" s="5">
        <v>76673</v>
      </c>
      <c r="P205" s="10">
        <v>1050</v>
      </c>
      <c r="Q205" s="9">
        <f t="shared" si="29"/>
        <v>1.1599999999999999</v>
      </c>
      <c r="R205" s="8">
        <v>437</v>
      </c>
      <c r="S205" s="7">
        <v>302</v>
      </c>
      <c r="T205" s="7">
        <v>270</v>
      </c>
      <c r="U205" s="6">
        <v>41</v>
      </c>
      <c r="V205" s="11">
        <v>32</v>
      </c>
      <c r="W205" s="10">
        <v>66758.100000000006</v>
      </c>
      <c r="X205" s="9">
        <f t="shared" si="30"/>
        <v>-0.99</v>
      </c>
      <c r="Y205" s="8">
        <v>27586.05</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41</v>
      </c>
      <c r="BG205" s="9">
        <f t="shared" si="35"/>
        <v>-22.64</v>
      </c>
      <c r="BH205" s="8">
        <v>10</v>
      </c>
      <c r="BI205" s="7">
        <v>16</v>
      </c>
      <c r="BJ205" s="7">
        <v>5</v>
      </c>
      <c r="BK205" s="6">
        <v>10</v>
      </c>
      <c r="BL205" s="11">
        <v>11</v>
      </c>
      <c r="BM205" s="10">
        <v>24078.04</v>
      </c>
      <c r="BN205" s="9">
        <f t="shared" si="36"/>
        <v>-32.840000000000003</v>
      </c>
      <c r="BO205" s="8">
        <v>3434.74</v>
      </c>
      <c r="BP205" s="7">
        <v>5606.7</v>
      </c>
      <c r="BQ205" s="7">
        <v>2495.1999999999998</v>
      </c>
      <c r="BR205" s="6">
        <v>12541.4</v>
      </c>
      <c r="BS205" s="5">
        <v>3111.5</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thickBot="1" x14ac:dyDescent="0.25">
      <c r="A206" s="137">
        <v>45474</v>
      </c>
      <c r="B206" s="10">
        <v>2342</v>
      </c>
      <c r="C206" s="9">
        <f t="shared" si="41"/>
        <v>14.75</v>
      </c>
      <c r="D206" s="8">
        <v>1165</v>
      </c>
      <c r="E206" s="7">
        <v>673</v>
      </c>
      <c r="F206" s="7">
        <v>436</v>
      </c>
      <c r="G206" s="6">
        <v>68</v>
      </c>
      <c r="H206" s="11">
        <v>237</v>
      </c>
      <c r="I206" s="10">
        <v>666673.46</v>
      </c>
      <c r="J206" s="9">
        <f t="shared" si="28"/>
        <v>7.08</v>
      </c>
      <c r="K206" s="8">
        <v>333414.09999999998</v>
      </c>
      <c r="L206" s="7">
        <v>186219.19</v>
      </c>
      <c r="M206" s="7">
        <v>110447.88</v>
      </c>
      <c r="N206" s="6">
        <v>36592.29</v>
      </c>
      <c r="O206" s="5">
        <v>75771.31</v>
      </c>
      <c r="P206" s="10">
        <v>1090</v>
      </c>
      <c r="Q206" s="9">
        <f t="shared" si="29"/>
        <v>4.21</v>
      </c>
      <c r="R206" s="8">
        <v>486</v>
      </c>
      <c r="S206" s="7">
        <v>258</v>
      </c>
      <c r="T206" s="7">
        <v>309</v>
      </c>
      <c r="U206" s="6">
        <v>37</v>
      </c>
      <c r="V206" s="11">
        <v>-51</v>
      </c>
      <c r="W206" s="10">
        <v>68373.61</v>
      </c>
      <c r="X206" s="9">
        <f t="shared" si="30"/>
        <v>4.21</v>
      </c>
      <c r="Y206" s="8">
        <v>30033.95</v>
      </c>
      <c r="Z206" s="7">
        <v>16624.560000000001</v>
      </c>
      <c r="AA206" s="7">
        <v>19617.97</v>
      </c>
      <c r="AB206" s="6">
        <v>2097.13</v>
      </c>
      <c r="AC206" s="5">
        <v>-2993.41</v>
      </c>
      <c r="AD206" s="10">
        <v>94</v>
      </c>
      <c r="AE206" s="9">
        <f t="shared" si="31"/>
        <v>32.39</v>
      </c>
      <c r="AF206" s="8">
        <v>20</v>
      </c>
      <c r="AG206" s="7">
        <v>37</v>
      </c>
      <c r="AH206" s="7">
        <v>10</v>
      </c>
      <c r="AI206" s="6">
        <v>27</v>
      </c>
      <c r="AJ206" s="11">
        <v>27</v>
      </c>
      <c r="AK206" s="10">
        <v>55792.31</v>
      </c>
      <c r="AL206" s="9">
        <f t="shared" si="32"/>
        <v>88.95</v>
      </c>
      <c r="AM206" s="8">
        <v>6125.43</v>
      </c>
      <c r="AN206" s="7">
        <v>21680.87</v>
      </c>
      <c r="AO206" s="7">
        <v>3573.06</v>
      </c>
      <c r="AP206" s="6">
        <v>24412.95</v>
      </c>
      <c r="AQ206" s="5">
        <v>18107.810000000001</v>
      </c>
      <c r="AR206" s="10">
        <v>76</v>
      </c>
      <c r="AS206" s="9">
        <f t="shared" si="33"/>
        <v>1.33</v>
      </c>
      <c r="AT206" s="8">
        <v>8</v>
      </c>
      <c r="AU206" s="7">
        <v>16</v>
      </c>
      <c r="AV206" s="7">
        <v>6</v>
      </c>
      <c r="AW206" s="6">
        <v>45</v>
      </c>
      <c r="AX206" s="11">
        <v>9</v>
      </c>
      <c r="AY206" s="10">
        <v>63771.61</v>
      </c>
      <c r="AZ206" s="9">
        <f t="shared" si="34"/>
        <v>9.3000000000000007</v>
      </c>
      <c r="BA206" s="8">
        <v>2988.31</v>
      </c>
      <c r="BB206" s="7">
        <v>8169.19</v>
      </c>
      <c r="BC206" s="7">
        <v>1537.34</v>
      </c>
      <c r="BD206" s="6">
        <v>50569.5</v>
      </c>
      <c r="BE206" s="5">
        <v>6124.58</v>
      </c>
      <c r="BF206" s="10">
        <v>55</v>
      </c>
      <c r="BG206" s="9">
        <f t="shared" si="35"/>
        <v>37.5</v>
      </c>
      <c r="BH206" s="8">
        <v>17</v>
      </c>
      <c r="BI206" s="7">
        <v>24</v>
      </c>
      <c r="BJ206" s="7">
        <v>1</v>
      </c>
      <c r="BK206" s="6">
        <v>13</v>
      </c>
      <c r="BL206" s="11">
        <v>23</v>
      </c>
      <c r="BM206" s="10">
        <v>38940.19</v>
      </c>
      <c r="BN206" s="9">
        <f t="shared" si="36"/>
        <v>-13.78</v>
      </c>
      <c r="BO206" s="8">
        <v>8792.8799999999992</v>
      </c>
      <c r="BP206" s="7">
        <v>13411.22</v>
      </c>
      <c r="BQ206" s="7">
        <v>503.18</v>
      </c>
      <c r="BR206" s="6">
        <v>16232.91</v>
      </c>
      <c r="BS206" s="5">
        <v>12908.04</v>
      </c>
      <c r="BT206" s="10">
        <v>33</v>
      </c>
      <c r="BU206" s="9">
        <f t="shared" si="37"/>
        <v>-5.71</v>
      </c>
      <c r="BV206" s="8">
        <v>2</v>
      </c>
      <c r="BW206" s="7">
        <v>13</v>
      </c>
      <c r="BX206" s="7">
        <v>3</v>
      </c>
      <c r="BY206" s="6">
        <v>15</v>
      </c>
      <c r="BZ206" s="11">
        <v>10</v>
      </c>
      <c r="CA206" s="10">
        <v>89935.22</v>
      </c>
      <c r="CB206" s="9">
        <f t="shared" si="38"/>
        <v>99.17</v>
      </c>
      <c r="CC206" s="8">
        <v>1340.64</v>
      </c>
      <c r="CD206" s="7">
        <v>9715.01</v>
      </c>
      <c r="CE206" s="7">
        <v>3707.31</v>
      </c>
      <c r="CF206" s="6">
        <v>75172.259999999995</v>
      </c>
      <c r="CG206" s="5">
        <v>6007.7</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43" priority="1">
      <formula>MATCH(MAX(A:A)+1,A:A, 1)-2&lt;=ROW($A1)=TRUE</formula>
    </cfRule>
  </conditionalFormatting>
  <conditionalFormatting sqref="B207:CJ207">
    <cfRule type="expression" dxfId="42" priority="50">
      <formula>MATCH(MAX(B:B)+1,B:B, 1)-2&lt;=ROW($A208)=TRUE</formula>
    </cfRule>
  </conditionalFormatting>
  <conditionalFormatting sqref="B208:CJ208">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6" si="28">IFERROR(ROUND((I151-I139)/I139*100,2),"")</f>
        <v>-2.5099999999999998</v>
      </c>
      <c r="K151" s="22">
        <v>292492.42</v>
      </c>
      <c r="L151" s="21">
        <v>169679.31</v>
      </c>
      <c r="M151" s="21">
        <v>77404.37</v>
      </c>
      <c r="N151" s="20">
        <v>28248.3</v>
      </c>
      <c r="O151" s="19">
        <v>92479.32</v>
      </c>
      <c r="P151" s="24">
        <v>3587</v>
      </c>
      <c r="Q151" s="23">
        <f t="shared" ref="Q151:Q206" si="29">IFERROR(ROUND((P151-P139)/P139*100,2),"")</f>
        <v>1.24</v>
      </c>
      <c r="R151" s="22">
        <v>1536</v>
      </c>
      <c r="S151" s="21">
        <v>969</v>
      </c>
      <c r="T151" s="21">
        <v>914</v>
      </c>
      <c r="U151" s="20">
        <v>168</v>
      </c>
      <c r="V151" s="25">
        <v>55</v>
      </c>
      <c r="W151" s="24">
        <v>205378.97</v>
      </c>
      <c r="X151" s="23">
        <f t="shared" ref="X151:X206" si="30">IFERROR(ROUND((W151-W139)/W139*100,2),"")</f>
        <v>0.84</v>
      </c>
      <c r="Y151" s="22">
        <v>92022.11</v>
      </c>
      <c r="Z151" s="21">
        <v>54571.85</v>
      </c>
      <c r="AA151" s="21">
        <v>49815.47</v>
      </c>
      <c r="AB151" s="20">
        <v>8969.5400000000009</v>
      </c>
      <c r="AC151" s="19">
        <v>4756.38</v>
      </c>
      <c r="AD151" s="24">
        <v>60</v>
      </c>
      <c r="AE151" s="23">
        <f t="shared" ref="AE151:AE206" si="31">IFERROR(ROUND((AD151-AD139)/AD139*100,2),"")</f>
        <v>-29.41</v>
      </c>
      <c r="AF151" s="22">
        <v>14</v>
      </c>
      <c r="AG151" s="21">
        <v>26</v>
      </c>
      <c r="AH151" s="21">
        <v>6</v>
      </c>
      <c r="AI151" s="20">
        <v>14</v>
      </c>
      <c r="AJ151" s="25">
        <v>20</v>
      </c>
      <c r="AK151" s="24">
        <v>27322.41</v>
      </c>
      <c r="AL151" s="23">
        <f t="shared" ref="AL151:AL206" si="32">IFERROR(ROUND((AK151-AK139)/AK139*100,2),"")</f>
        <v>-68.459999999999994</v>
      </c>
      <c r="AM151" s="22">
        <v>5584.08</v>
      </c>
      <c r="AN151" s="21">
        <v>9442.0400000000009</v>
      </c>
      <c r="AO151" s="21">
        <v>1151.4100000000001</v>
      </c>
      <c r="AP151" s="20">
        <v>11144.88</v>
      </c>
      <c r="AQ151" s="19">
        <v>8290.6299999999992</v>
      </c>
      <c r="AR151" s="24">
        <v>117</v>
      </c>
      <c r="AS151" s="23">
        <f t="shared" ref="AS151:AS206" si="33">IFERROR(ROUND((AR151-AR139)/AR139*100,2),"")</f>
        <v>-8.59</v>
      </c>
      <c r="AT151" s="22">
        <v>9</v>
      </c>
      <c r="AU151" s="21">
        <v>38</v>
      </c>
      <c r="AV151" s="21">
        <v>11</v>
      </c>
      <c r="AW151" s="20">
        <v>59</v>
      </c>
      <c r="AX151" s="25">
        <v>27</v>
      </c>
      <c r="AY151" s="24">
        <v>72773.87</v>
      </c>
      <c r="AZ151" s="23">
        <f t="shared" ref="AZ151:AZ206" si="34">IFERROR(ROUND((AY151-AY139)/AY139*100,2),"")</f>
        <v>-8.27</v>
      </c>
      <c r="BA151" s="22">
        <v>3585.9</v>
      </c>
      <c r="BB151" s="21">
        <v>15458.68</v>
      </c>
      <c r="BC151" s="21">
        <v>3966.3</v>
      </c>
      <c r="BD151" s="20">
        <v>49762.99</v>
      </c>
      <c r="BE151" s="19">
        <v>11492.38</v>
      </c>
      <c r="BF151" s="24">
        <v>56</v>
      </c>
      <c r="BG151" s="23">
        <f t="shared" ref="BG151:BG206" si="35">IFERROR(ROUND((BF151-BF139)/BF139*100,2),"")</f>
        <v>-12.5</v>
      </c>
      <c r="BH151" s="22">
        <v>16</v>
      </c>
      <c r="BI151" s="21">
        <v>18</v>
      </c>
      <c r="BJ151" s="21">
        <v>7</v>
      </c>
      <c r="BK151" s="20">
        <v>15</v>
      </c>
      <c r="BL151" s="25">
        <v>11</v>
      </c>
      <c r="BM151" s="24">
        <v>35625.379999999997</v>
      </c>
      <c r="BN151" s="23">
        <f t="shared" ref="BN151:BN206" si="36">IFERROR(ROUND((BM151-BM139)/BM139*100,2),"")</f>
        <v>-44</v>
      </c>
      <c r="BO151" s="22">
        <v>9510.98</v>
      </c>
      <c r="BP151" s="21">
        <v>11448.87</v>
      </c>
      <c r="BQ151" s="21">
        <v>2414.9</v>
      </c>
      <c r="BR151" s="20">
        <v>12250.63</v>
      </c>
      <c r="BS151" s="19">
        <v>9033.9699999999993</v>
      </c>
      <c r="BT151" s="24">
        <v>36</v>
      </c>
      <c r="BU151" s="23">
        <f t="shared" ref="BU151:BU206" si="37">IFERROR(ROUND((BT151-BT139)/BT139*100,2),"")</f>
        <v>28.57</v>
      </c>
      <c r="BV151" s="22">
        <v>5</v>
      </c>
      <c r="BW151" s="21">
        <v>16</v>
      </c>
      <c r="BX151" s="21">
        <v>3</v>
      </c>
      <c r="BY151" s="20">
        <v>11</v>
      </c>
      <c r="BZ151" s="25">
        <v>12</v>
      </c>
      <c r="CA151" s="24">
        <v>88587.85</v>
      </c>
      <c r="CB151" s="23">
        <f t="shared" ref="CB151:CB206" si="38">IFERROR(ROUND((CA151-CA139)/CA139*100,2),"")</f>
        <v>22.39</v>
      </c>
      <c r="CC151" s="22">
        <v>3667.12</v>
      </c>
      <c r="CD151" s="21">
        <v>21006.73</v>
      </c>
      <c r="CE151" s="21">
        <v>1999.18</v>
      </c>
      <c r="CF151" s="20">
        <v>51085.89</v>
      </c>
      <c r="CG151" s="19">
        <v>8178.62</v>
      </c>
      <c r="CH151" s="24">
        <v>412</v>
      </c>
      <c r="CI151" s="23">
        <f t="shared" ref="CI151:CI206" si="39">IFERROR(ROUND((CH151-CH139)/CH139*100,2),"")</f>
        <v>-8.24</v>
      </c>
      <c r="CJ151" s="22">
        <v>48</v>
      </c>
      <c r="CK151" s="21">
        <v>197</v>
      </c>
      <c r="CL151" s="21">
        <v>24</v>
      </c>
      <c r="CM151" s="20">
        <v>142</v>
      </c>
      <c r="CN151" s="25">
        <v>174</v>
      </c>
      <c r="CO151" s="24">
        <v>158245.34</v>
      </c>
      <c r="CP151" s="23">
        <f t="shared" ref="CP151:CP206"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6"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3601</v>
      </c>
      <c r="C204" s="9">
        <f t="shared" si="41"/>
        <v>10.87</v>
      </c>
      <c r="D204" s="8">
        <v>1642</v>
      </c>
      <c r="E204" s="7">
        <v>1265</v>
      </c>
      <c r="F204" s="7">
        <v>535</v>
      </c>
      <c r="G204" s="6">
        <v>158</v>
      </c>
      <c r="H204" s="11">
        <v>730</v>
      </c>
      <c r="I204" s="10">
        <v>581830.98</v>
      </c>
      <c r="J204" s="9">
        <f t="shared" si="28"/>
        <v>9.2100000000000009</v>
      </c>
      <c r="K204" s="8">
        <v>273823.24</v>
      </c>
      <c r="L204" s="7">
        <v>198315.16</v>
      </c>
      <c r="M204" s="7">
        <v>79256.63</v>
      </c>
      <c r="N204" s="6">
        <v>30239.53</v>
      </c>
      <c r="O204" s="5">
        <v>119058.53</v>
      </c>
      <c r="P204" s="10">
        <v>4243</v>
      </c>
      <c r="Q204" s="9">
        <f t="shared" si="29"/>
        <v>13.48</v>
      </c>
      <c r="R204" s="8">
        <v>1760</v>
      </c>
      <c r="S204" s="7">
        <v>1123</v>
      </c>
      <c r="T204" s="7">
        <v>1172</v>
      </c>
      <c r="U204" s="6">
        <v>188</v>
      </c>
      <c r="V204" s="11">
        <v>-49</v>
      </c>
      <c r="W204" s="10">
        <v>226358.53</v>
      </c>
      <c r="X204" s="9">
        <f t="shared" si="30"/>
        <v>13.73</v>
      </c>
      <c r="Y204" s="8">
        <v>91199.13</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3961</v>
      </c>
      <c r="C205" s="9">
        <f t="shared" si="41"/>
        <v>-0.28000000000000003</v>
      </c>
      <c r="D205" s="8">
        <v>1800</v>
      </c>
      <c r="E205" s="7">
        <v>1306</v>
      </c>
      <c r="F205" s="7">
        <v>659</v>
      </c>
      <c r="G205" s="6">
        <v>188</v>
      </c>
      <c r="H205" s="11">
        <v>646</v>
      </c>
      <c r="I205" s="10">
        <v>658265.88</v>
      </c>
      <c r="J205" s="9">
        <f t="shared" si="28"/>
        <v>0.13</v>
      </c>
      <c r="K205" s="8">
        <v>325575.12</v>
      </c>
      <c r="L205" s="7">
        <v>203819.98</v>
      </c>
      <c r="M205" s="7">
        <v>96253.79</v>
      </c>
      <c r="N205" s="6">
        <v>29923.02</v>
      </c>
      <c r="O205" s="5">
        <v>107454.76</v>
      </c>
      <c r="P205" s="10">
        <v>4334</v>
      </c>
      <c r="Q205" s="9">
        <f t="shared" si="29"/>
        <v>2.34</v>
      </c>
      <c r="R205" s="8">
        <v>1850</v>
      </c>
      <c r="S205" s="7">
        <v>1197</v>
      </c>
      <c r="T205" s="7">
        <v>1097</v>
      </c>
      <c r="U205" s="6">
        <v>190</v>
      </c>
      <c r="V205" s="11">
        <v>100</v>
      </c>
      <c r="W205" s="10">
        <v>229035.81</v>
      </c>
      <c r="X205" s="9">
        <f t="shared" si="30"/>
        <v>0.22</v>
      </c>
      <c r="Y205" s="8">
        <v>95866.09</v>
      </c>
      <c r="Z205" s="7">
        <v>66389.75</v>
      </c>
      <c r="AA205" s="7">
        <v>56647.39</v>
      </c>
      <c r="AB205" s="6">
        <v>10132.58</v>
      </c>
      <c r="AC205" s="5">
        <v>9742.36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thickBot="1" x14ac:dyDescent="0.25">
      <c r="A206" s="137">
        <v>45474</v>
      </c>
      <c r="B206" s="10">
        <v>3720</v>
      </c>
      <c r="C206" s="9">
        <f t="shared" si="41"/>
        <v>9.57</v>
      </c>
      <c r="D206" s="8">
        <v>1626</v>
      </c>
      <c r="E206" s="7">
        <v>1304</v>
      </c>
      <c r="F206" s="7">
        <v>586</v>
      </c>
      <c r="G206" s="6">
        <v>203</v>
      </c>
      <c r="H206" s="11">
        <v>719</v>
      </c>
      <c r="I206" s="10">
        <v>609285.21</v>
      </c>
      <c r="J206" s="9">
        <f t="shared" si="28"/>
        <v>8.61</v>
      </c>
      <c r="K206" s="8">
        <v>276036.03000000003</v>
      </c>
      <c r="L206" s="7">
        <v>208461.38</v>
      </c>
      <c r="M206" s="7">
        <v>82563.679999999993</v>
      </c>
      <c r="N206" s="6">
        <v>41005.49</v>
      </c>
      <c r="O206" s="5">
        <v>127116.33</v>
      </c>
      <c r="P206" s="10">
        <v>4555</v>
      </c>
      <c r="Q206" s="9">
        <f t="shared" si="29"/>
        <v>13</v>
      </c>
      <c r="R206" s="8">
        <v>1903</v>
      </c>
      <c r="S206" s="7">
        <v>1216</v>
      </c>
      <c r="T206" s="7">
        <v>1210</v>
      </c>
      <c r="U206" s="6">
        <v>226</v>
      </c>
      <c r="V206" s="11">
        <v>6</v>
      </c>
      <c r="W206" s="10">
        <v>239781.96</v>
      </c>
      <c r="X206" s="9">
        <f t="shared" si="30"/>
        <v>11.8</v>
      </c>
      <c r="Y206" s="8">
        <v>97416.5</v>
      </c>
      <c r="Z206" s="7">
        <v>68575.08</v>
      </c>
      <c r="AA206" s="7">
        <v>61243.81</v>
      </c>
      <c r="AB206" s="6">
        <v>12546.57</v>
      </c>
      <c r="AC206" s="5">
        <v>7331.27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59</v>
      </c>
      <c r="BG206" s="9">
        <f t="shared" si="35"/>
        <v>0</v>
      </c>
      <c r="BH206" s="8">
        <v>7</v>
      </c>
      <c r="BI206" s="7">
        <v>30</v>
      </c>
      <c r="BJ206" s="7">
        <v>4</v>
      </c>
      <c r="BK206" s="6">
        <v>18</v>
      </c>
      <c r="BL206" s="11">
        <v>26</v>
      </c>
      <c r="BM206" s="10">
        <v>30783.040000000001</v>
      </c>
      <c r="BN206" s="9">
        <f t="shared" si="36"/>
        <v>-54.46</v>
      </c>
      <c r="BO206" s="8">
        <v>3412.34</v>
      </c>
      <c r="BP206" s="7">
        <v>11736.82</v>
      </c>
      <c r="BQ206" s="7">
        <v>2211.25</v>
      </c>
      <c r="BR206" s="6">
        <v>13422.63</v>
      </c>
      <c r="BS206" s="5">
        <v>9525.57</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495</v>
      </c>
      <c r="CI206" s="9">
        <f t="shared" si="39"/>
        <v>6.68</v>
      </c>
      <c r="CJ206" s="8">
        <v>35</v>
      </c>
      <c r="CK206" s="7">
        <v>213</v>
      </c>
      <c r="CL206" s="7">
        <v>46</v>
      </c>
      <c r="CM206" s="6">
        <v>200</v>
      </c>
      <c r="CN206" s="11">
        <v>168</v>
      </c>
      <c r="CO206" s="10">
        <v>197180.74</v>
      </c>
      <c r="CP206" s="9">
        <f t="shared" si="40"/>
        <v>4.29</v>
      </c>
      <c r="CQ206" s="8">
        <v>10695.33</v>
      </c>
      <c r="CR206" s="7">
        <v>87099.83</v>
      </c>
      <c r="CS206" s="7">
        <v>16347.44</v>
      </c>
      <c r="CT206" s="6">
        <v>81858.59</v>
      </c>
      <c r="CU206" s="5">
        <v>71931.94</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s="141" customFormat="1" ht="16.2" x14ac:dyDescent="0.2">
      <c r="A208" s="154" t="s">
        <v>38</v>
      </c>
      <c r="B208" s="142"/>
      <c r="C208" s="143"/>
      <c r="D208" s="142"/>
      <c r="E208" s="142"/>
      <c r="F208" s="142"/>
      <c r="G208" s="142"/>
      <c r="H208" s="142"/>
      <c r="I208" s="142"/>
      <c r="J208" s="143"/>
      <c r="K208" s="142"/>
      <c r="L208" s="142"/>
      <c r="M208" s="142"/>
      <c r="N208" s="142"/>
      <c r="O208" s="142"/>
      <c r="P208" s="142"/>
      <c r="Q208" s="143"/>
      <c r="R208" s="142"/>
      <c r="S208" s="142"/>
      <c r="T208" s="142"/>
      <c r="U208" s="142"/>
      <c r="V208" s="142"/>
      <c r="W208" s="142"/>
      <c r="X208" s="143"/>
      <c r="Y208" s="142"/>
      <c r="Z208" s="142"/>
      <c r="AA208" s="142"/>
      <c r="AB208" s="142"/>
      <c r="AC208" s="142"/>
      <c r="AD208" s="142"/>
      <c r="AE208" s="143"/>
      <c r="AF208" s="142"/>
      <c r="AG208" s="142"/>
      <c r="AH208" s="142"/>
      <c r="AI208" s="142"/>
      <c r="AJ208" s="142"/>
      <c r="AK208" s="142"/>
      <c r="AL208" s="143"/>
      <c r="AM208" s="142"/>
      <c r="AN208" s="142"/>
      <c r="AO208" s="142"/>
      <c r="AP208" s="142"/>
      <c r="AQ208" s="142"/>
      <c r="AR208" s="142"/>
      <c r="AS208" s="143"/>
      <c r="AT208" s="142"/>
      <c r="AU208" s="142"/>
      <c r="AV208" s="142"/>
      <c r="AW208" s="142"/>
      <c r="AX208" s="142"/>
      <c r="AY208" s="142"/>
      <c r="AZ208" s="143"/>
      <c r="BA208" s="142"/>
      <c r="BB208" s="142"/>
      <c r="BC208" s="142"/>
      <c r="BD208" s="142"/>
      <c r="BE208" s="142"/>
      <c r="BF208" s="142"/>
      <c r="BG208" s="143"/>
      <c r="BH208" s="142"/>
      <c r="BI208" s="142"/>
      <c r="BJ208" s="142"/>
      <c r="BK208" s="142"/>
      <c r="BL208" s="142"/>
      <c r="BM208" s="142"/>
      <c r="BN208" s="143"/>
      <c r="BO208" s="142"/>
      <c r="BP208" s="142"/>
      <c r="BQ208" s="142"/>
      <c r="BR208" s="142"/>
      <c r="BS208" s="142"/>
      <c r="BT208" s="142"/>
      <c r="BU208" s="143"/>
      <c r="BV208" s="142"/>
      <c r="BW208" s="142"/>
      <c r="BX208" s="142"/>
      <c r="BY208" s="142"/>
      <c r="BZ208" s="142"/>
      <c r="CA208" s="142"/>
      <c r="CB208" s="143"/>
      <c r="CC208" s="142"/>
      <c r="CD208" s="142"/>
      <c r="CE208" s="142"/>
      <c r="CF208" s="142"/>
      <c r="CG208" s="142"/>
      <c r="CH208" s="142"/>
      <c r="CI208" s="143"/>
      <c r="CJ208" s="142"/>
      <c r="CK208" s="142"/>
      <c r="CL208" s="142"/>
      <c r="CM208" s="142"/>
      <c r="CN208" s="142"/>
      <c r="CO208" s="142"/>
      <c r="CP208" s="143"/>
      <c r="CQ208" s="142"/>
      <c r="CR208" s="142"/>
      <c r="CS208" s="142"/>
      <c r="CT208" s="142"/>
      <c r="CU208" s="142"/>
    </row>
  </sheetData>
  <phoneticPr fontId="2"/>
  <conditionalFormatting sqref="A1:CJ206 A208 A209:CJ1048576">
    <cfRule type="expression" dxfId="39" priority="1">
      <formula>MATCH(MAX(A:A)+1,A:A, 1)-2&lt;=ROW($A1)=TRUE</formula>
    </cfRule>
  </conditionalFormatting>
  <conditionalFormatting sqref="B207:CJ207">
    <cfRule type="expression" dxfId="38" priority="46">
      <formula>MATCH(MAX(B:B)+1,B:B, 1)-2&lt;=ROW($A208)=TRUE</formula>
    </cfRule>
  </conditionalFormatting>
  <conditionalFormatting sqref="B208:CJ208">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6" si="28">IFERROR(ROUND((I151-I139)/I139*100,2),"")</f>
        <v>4.32</v>
      </c>
      <c r="K151" s="22">
        <v>172462.46</v>
      </c>
      <c r="L151" s="21">
        <v>71425.63</v>
      </c>
      <c r="M151" s="21">
        <v>42306.6</v>
      </c>
      <c r="N151" s="20">
        <v>6314.28</v>
      </c>
      <c r="O151" s="19">
        <v>29119.03</v>
      </c>
      <c r="P151" s="24">
        <v>221</v>
      </c>
      <c r="Q151" s="23">
        <f t="shared" ref="Q151:Q206" si="29">IFERROR(ROUND((P151-P139)/P139*100,2),"")</f>
        <v>-3.07</v>
      </c>
      <c r="R151" s="22">
        <v>129</v>
      </c>
      <c r="S151" s="21">
        <v>51</v>
      </c>
      <c r="T151" s="21">
        <v>38</v>
      </c>
      <c r="U151" s="20">
        <v>3</v>
      </c>
      <c r="V151" s="25">
        <v>13</v>
      </c>
      <c r="W151" s="24">
        <v>14657.91</v>
      </c>
      <c r="X151" s="23">
        <f t="shared" ref="X151:X206" si="30">IFERROR(ROUND((W151-W139)/W139*100,2),"")</f>
        <v>-0.34</v>
      </c>
      <c r="Y151" s="22">
        <v>8734.1200000000008</v>
      </c>
      <c r="Z151" s="21">
        <v>3249.25</v>
      </c>
      <c r="AA151" s="21">
        <v>2450.9899999999998</v>
      </c>
      <c r="AB151" s="20">
        <v>223.55</v>
      </c>
      <c r="AC151" s="19">
        <v>798.26</v>
      </c>
      <c r="AD151" s="24">
        <v>40</v>
      </c>
      <c r="AE151" s="23">
        <f t="shared" ref="AE151:AE206" si="31">IFERROR(ROUND((AD151-AD139)/AD139*100,2),"")</f>
        <v>8.11</v>
      </c>
      <c r="AF151" s="22">
        <v>7</v>
      </c>
      <c r="AG151" s="21">
        <v>17</v>
      </c>
      <c r="AH151" s="21">
        <v>3</v>
      </c>
      <c r="AI151" s="20">
        <v>12</v>
      </c>
      <c r="AJ151" s="25">
        <v>13</v>
      </c>
      <c r="AK151" s="24">
        <v>20950.68</v>
      </c>
      <c r="AL151" s="23">
        <f t="shared" ref="AL151:AL206" si="32">IFERROR(ROUND((AK151-AK139)/AK139*100,2),"")</f>
        <v>-24.61</v>
      </c>
      <c r="AM151" s="22">
        <v>1688.91</v>
      </c>
      <c r="AN151" s="21">
        <v>5354.41</v>
      </c>
      <c r="AO151" s="21">
        <v>385.08</v>
      </c>
      <c r="AP151" s="20">
        <v>11563.54</v>
      </c>
      <c r="AQ151" s="19">
        <v>3010.59</v>
      </c>
      <c r="AR151" s="24">
        <v>40</v>
      </c>
      <c r="AS151" s="23">
        <f t="shared" ref="AS151:AS206" si="33">IFERROR(ROUND((AR151-AR139)/AR139*100,2),"")</f>
        <v>-29.82</v>
      </c>
      <c r="AT151" s="22">
        <v>4</v>
      </c>
      <c r="AU151" s="21">
        <v>16</v>
      </c>
      <c r="AV151" s="21">
        <v>4</v>
      </c>
      <c r="AW151" s="20">
        <v>15</v>
      </c>
      <c r="AX151" s="25">
        <v>13</v>
      </c>
      <c r="AY151" s="24">
        <v>32391.34</v>
      </c>
      <c r="AZ151" s="23">
        <f t="shared" ref="AZ151:AZ206" si="34">IFERROR(ROUND((AY151-AY139)/AY139*100,2),"")</f>
        <v>-46.68</v>
      </c>
      <c r="BA151" s="22">
        <v>1042.8699999999999</v>
      </c>
      <c r="BB151" s="21">
        <v>7965</v>
      </c>
      <c r="BC151" s="21">
        <v>1817.08</v>
      </c>
      <c r="BD151" s="20">
        <v>17696.39</v>
      </c>
      <c r="BE151" s="19">
        <v>10017.92</v>
      </c>
      <c r="BF151" s="24">
        <v>20</v>
      </c>
      <c r="BG151" s="23">
        <f t="shared" ref="BG151:BG206" si="35">IFERROR(ROUND((BF151-BF139)/BF139*100,2),"")</f>
        <v>42.86</v>
      </c>
      <c r="BH151" s="22">
        <v>3</v>
      </c>
      <c r="BI151" s="21">
        <v>7</v>
      </c>
      <c r="BJ151" s="21">
        <v>2</v>
      </c>
      <c r="BK151" s="20">
        <v>8</v>
      </c>
      <c r="BL151" s="25">
        <v>5</v>
      </c>
      <c r="BM151" s="24">
        <v>15970.38</v>
      </c>
      <c r="BN151" s="23">
        <f t="shared" ref="BN151:BN206" si="36">IFERROR(ROUND((BM151-BM139)/BM139*100,2),"")</f>
        <v>7.57</v>
      </c>
      <c r="BO151" s="22">
        <v>531.84</v>
      </c>
      <c r="BP151" s="21">
        <v>3437.03</v>
      </c>
      <c r="BQ151" s="21">
        <v>1777.52</v>
      </c>
      <c r="BR151" s="20">
        <v>10223.99</v>
      </c>
      <c r="BS151" s="19">
        <v>1659.51</v>
      </c>
      <c r="BT151" s="24">
        <v>19</v>
      </c>
      <c r="BU151" s="23">
        <f t="shared" ref="BU151:BU206" si="37">IFERROR(ROUND((BT151-BT139)/BT139*100,2),"")</f>
        <v>0</v>
      </c>
      <c r="BV151" s="22">
        <v>1</v>
      </c>
      <c r="BW151" s="21">
        <v>3</v>
      </c>
      <c r="BX151" s="21">
        <v>0</v>
      </c>
      <c r="BY151" s="20">
        <v>15</v>
      </c>
      <c r="BZ151" s="25">
        <v>3</v>
      </c>
      <c r="CA151" s="24">
        <v>516818.02</v>
      </c>
      <c r="CB151" s="23">
        <f t="shared" ref="CB151:CB206" si="38">IFERROR(ROUND((CA151-CA139)/CA139*100,2),"")</f>
        <v>799.41</v>
      </c>
      <c r="CC151" s="22">
        <v>7006</v>
      </c>
      <c r="CD151" s="21">
        <v>5004.97</v>
      </c>
      <c r="CE151" s="21">
        <v>0</v>
      </c>
      <c r="CF151" s="20">
        <v>504807.05</v>
      </c>
      <c r="CG151" s="19">
        <v>5004.97</v>
      </c>
      <c r="CH151" s="24">
        <v>132</v>
      </c>
      <c r="CI151" s="23">
        <f t="shared" ref="CI151:CI206" si="39">IFERROR(ROUND((CH151-CH139)/CH139*100,2),"")</f>
        <v>-0.75</v>
      </c>
      <c r="CJ151" s="22">
        <v>30</v>
      </c>
      <c r="CK151" s="21">
        <v>59</v>
      </c>
      <c r="CL151" s="21">
        <v>11</v>
      </c>
      <c r="CM151" s="20">
        <v>31</v>
      </c>
      <c r="CN151" s="25">
        <v>49</v>
      </c>
      <c r="CO151" s="24">
        <v>63910.11</v>
      </c>
      <c r="CP151" s="23">
        <f t="shared" ref="CP151:CP206"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6"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138</v>
      </c>
      <c r="CI204" s="9">
        <f t="shared" si="39"/>
        <v>42.27</v>
      </c>
      <c r="CJ204" s="8">
        <v>17</v>
      </c>
      <c r="CK204" s="7">
        <v>69</v>
      </c>
      <c r="CL204" s="7">
        <v>21</v>
      </c>
      <c r="CM204" s="6">
        <v>30</v>
      </c>
      <c r="CN204" s="11">
        <v>49</v>
      </c>
      <c r="CO204" s="10">
        <v>70355.95</v>
      </c>
      <c r="CP204" s="9">
        <f t="shared" si="40"/>
        <v>27.2</v>
      </c>
      <c r="CQ204" s="8">
        <v>7492.85</v>
      </c>
      <c r="CR204" s="7">
        <v>34734.25</v>
      </c>
      <c r="CS204" s="7">
        <v>7160.29</v>
      </c>
      <c r="CT204" s="6">
        <v>19325.169999999998</v>
      </c>
      <c r="CU204" s="5">
        <v>29217.35</v>
      </c>
    </row>
    <row r="205" spans="1:99" s="1" customFormat="1" ht="25.5" customHeight="1" x14ac:dyDescent="0.2">
      <c r="A205" s="137">
        <v>45444</v>
      </c>
      <c r="B205" s="10">
        <v>1060</v>
      </c>
      <c r="C205" s="9">
        <f t="shared" si="41"/>
        <v>0.56999999999999995</v>
      </c>
      <c r="D205" s="8">
        <v>568</v>
      </c>
      <c r="E205" s="7">
        <v>292</v>
      </c>
      <c r="F205" s="7">
        <v>168</v>
      </c>
      <c r="G205" s="6">
        <v>31</v>
      </c>
      <c r="H205" s="11">
        <v>125</v>
      </c>
      <c r="I205" s="10">
        <v>299362.45</v>
      </c>
      <c r="J205" s="9">
        <f t="shared" si="28"/>
        <v>2.95</v>
      </c>
      <c r="K205" s="8">
        <v>166734.99</v>
      </c>
      <c r="L205" s="7">
        <v>78343.63</v>
      </c>
      <c r="M205" s="7">
        <v>41671.9</v>
      </c>
      <c r="N205" s="6">
        <v>12270.03</v>
      </c>
      <c r="O205" s="5">
        <v>37013.629999999997</v>
      </c>
      <c r="P205" s="10">
        <v>247</v>
      </c>
      <c r="Q205" s="9">
        <f t="shared" si="29"/>
        <v>-2.76</v>
      </c>
      <c r="R205" s="8">
        <v>136</v>
      </c>
      <c r="S205" s="7">
        <v>46</v>
      </c>
      <c r="T205" s="7">
        <v>63</v>
      </c>
      <c r="U205" s="6">
        <v>2</v>
      </c>
      <c r="V205" s="11">
        <v>-17</v>
      </c>
      <c r="W205" s="10">
        <v>16853.09</v>
      </c>
      <c r="X205" s="9">
        <f t="shared" si="30"/>
        <v>-1.08</v>
      </c>
      <c r="Y205" s="8">
        <v>9552.7099999999991</v>
      </c>
      <c r="Z205" s="7">
        <v>3120.63</v>
      </c>
      <c r="AA205" s="7">
        <v>4018.74</v>
      </c>
      <c r="AB205" s="6">
        <v>161.01</v>
      </c>
      <c r="AC205" s="5">
        <v>-898.11</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10</v>
      </c>
      <c r="BU205" s="9">
        <f t="shared" si="37"/>
        <v>11.11</v>
      </c>
      <c r="BV205" s="8">
        <v>1</v>
      </c>
      <c r="BW205" s="7">
        <v>3</v>
      </c>
      <c r="BX205" s="7">
        <v>0</v>
      </c>
      <c r="BY205" s="6">
        <v>6</v>
      </c>
      <c r="BZ205" s="11">
        <v>3</v>
      </c>
      <c r="CA205" s="10">
        <v>30669.25</v>
      </c>
      <c r="CB205" s="9">
        <f t="shared" si="38"/>
        <v>133.47</v>
      </c>
      <c r="CC205" s="8">
        <v>120.33</v>
      </c>
      <c r="CD205" s="7">
        <v>4791.7</v>
      </c>
      <c r="CE205" s="7">
        <v>0</v>
      </c>
      <c r="CF205" s="6">
        <v>25757.22</v>
      </c>
      <c r="CG205" s="5">
        <v>4791.7</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thickBot="1" x14ac:dyDescent="0.25">
      <c r="A206" s="137">
        <v>45474</v>
      </c>
      <c r="B206" s="10">
        <v>1088</v>
      </c>
      <c r="C206" s="9">
        <f t="shared" si="41"/>
        <v>8.26</v>
      </c>
      <c r="D206" s="8">
        <v>576</v>
      </c>
      <c r="E206" s="7">
        <v>330</v>
      </c>
      <c r="F206" s="7">
        <v>152</v>
      </c>
      <c r="G206" s="6">
        <v>30</v>
      </c>
      <c r="H206" s="11">
        <v>178</v>
      </c>
      <c r="I206" s="10">
        <v>304230.34000000003</v>
      </c>
      <c r="J206" s="9">
        <f t="shared" si="28"/>
        <v>5.72</v>
      </c>
      <c r="K206" s="8">
        <v>168903.92</v>
      </c>
      <c r="L206" s="7">
        <v>93018.76</v>
      </c>
      <c r="M206" s="7">
        <v>34727.57</v>
      </c>
      <c r="N206" s="6">
        <v>7580.09</v>
      </c>
      <c r="O206" s="5">
        <v>58291.19</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164</v>
      </c>
      <c r="CI206" s="9">
        <f t="shared" si="39"/>
        <v>30.16</v>
      </c>
      <c r="CJ206" s="8">
        <v>26</v>
      </c>
      <c r="CK206" s="7">
        <v>81</v>
      </c>
      <c r="CL206" s="7">
        <v>13</v>
      </c>
      <c r="CM206" s="6">
        <v>44</v>
      </c>
      <c r="CN206" s="11">
        <v>68</v>
      </c>
      <c r="CO206" s="10">
        <v>93267.91</v>
      </c>
      <c r="CP206" s="9">
        <f t="shared" si="40"/>
        <v>34.799999999999997</v>
      </c>
      <c r="CQ206" s="8">
        <v>13437.46</v>
      </c>
      <c r="CR206" s="7">
        <v>48571.01</v>
      </c>
      <c r="CS206" s="7">
        <v>6017.85</v>
      </c>
      <c r="CT206" s="6">
        <v>25241.59</v>
      </c>
      <c r="CU206" s="5">
        <v>42553.16</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35" priority="1">
      <formula>MATCH(MAX(A:A)+1,A:A, 1)-2&lt;=ROW($A1)=TRUE</formula>
    </cfRule>
  </conditionalFormatting>
  <conditionalFormatting sqref="B207:CJ207">
    <cfRule type="expression" dxfId="34" priority="42">
      <formula>MATCH(MAX(B:B)+1,B:B, 1)-2&lt;=ROW($A208)=TRUE</formula>
    </cfRule>
  </conditionalFormatting>
  <conditionalFormatting sqref="B208:CJ208">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8"/>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6" si="28">IFERROR(ROUND((I151-I139)/I139*100,2),"")</f>
        <v>-8.36</v>
      </c>
      <c r="K151" s="22">
        <v>73912.69</v>
      </c>
      <c r="L151" s="21">
        <v>31366.63</v>
      </c>
      <c r="M151" s="21">
        <v>17496.53</v>
      </c>
      <c r="N151" s="20">
        <v>2060.19</v>
      </c>
      <c r="O151" s="19">
        <v>14277.53</v>
      </c>
      <c r="P151" s="24">
        <v>145</v>
      </c>
      <c r="Q151" s="23">
        <f t="shared" ref="Q151:Q206" si="29">IFERROR(ROUND((P151-P139)/P139*100,2),"")</f>
        <v>17.89</v>
      </c>
      <c r="R151" s="22">
        <v>68</v>
      </c>
      <c r="S151" s="21">
        <v>55</v>
      </c>
      <c r="T151" s="21">
        <v>15</v>
      </c>
      <c r="U151" s="20">
        <v>7</v>
      </c>
      <c r="V151" s="25">
        <v>40</v>
      </c>
      <c r="W151" s="24">
        <v>7582.41</v>
      </c>
      <c r="X151" s="23">
        <f t="shared" ref="X151:X206" si="30">IFERROR(ROUND((W151-W139)/W139*100,2),"")</f>
        <v>-2.21</v>
      </c>
      <c r="Y151" s="22">
        <v>4218.3500000000004</v>
      </c>
      <c r="Z151" s="21">
        <v>2092.83</v>
      </c>
      <c r="AA151" s="21">
        <v>995.72</v>
      </c>
      <c r="AB151" s="20">
        <v>275.51</v>
      </c>
      <c r="AC151" s="19">
        <v>1097.1099999999999</v>
      </c>
      <c r="AD151" s="24">
        <v>24</v>
      </c>
      <c r="AE151" s="23">
        <f t="shared" ref="AE151:AE206" si="31">IFERROR(ROUND((AD151-AD139)/AD139*100,2),"")</f>
        <v>84.62</v>
      </c>
      <c r="AF151" s="22">
        <v>4</v>
      </c>
      <c r="AG151" s="21">
        <v>11</v>
      </c>
      <c r="AH151" s="21">
        <v>3</v>
      </c>
      <c r="AI151" s="20">
        <v>6</v>
      </c>
      <c r="AJ151" s="25">
        <v>8</v>
      </c>
      <c r="AK151" s="24">
        <v>15687.82</v>
      </c>
      <c r="AL151" s="23">
        <f t="shared" ref="AL151:AL206" si="32">IFERROR(ROUND((AK151-AK139)/AK139*100,2),"")</f>
        <v>24.16</v>
      </c>
      <c r="AM151" s="22">
        <v>2928.05</v>
      </c>
      <c r="AN151" s="21">
        <v>2946.76</v>
      </c>
      <c r="AO151" s="21">
        <v>773.9</v>
      </c>
      <c r="AP151" s="20">
        <v>9039.11</v>
      </c>
      <c r="AQ151" s="19">
        <v>2172.86</v>
      </c>
      <c r="AR151" s="24">
        <v>9</v>
      </c>
      <c r="AS151" s="23">
        <f t="shared" ref="AS151:AS206" si="33">IFERROR(ROUND((AR151-AR139)/AR139*100,2),"")</f>
        <v>-64</v>
      </c>
      <c r="AT151" s="22">
        <v>3</v>
      </c>
      <c r="AU151" s="21">
        <v>0</v>
      </c>
      <c r="AV151" s="21">
        <v>1</v>
      </c>
      <c r="AW151" s="20">
        <v>5</v>
      </c>
      <c r="AX151" s="25">
        <v>-1</v>
      </c>
      <c r="AY151" s="24">
        <v>12999.05</v>
      </c>
      <c r="AZ151" s="23">
        <f t="shared" ref="AZ151:AZ206" si="34">IFERROR(ROUND((AY151-AY139)/AY139*100,2),"")</f>
        <v>-46.81</v>
      </c>
      <c r="BA151" s="22">
        <v>745.52</v>
      </c>
      <c r="BB151" s="21">
        <v>0</v>
      </c>
      <c r="BC151" s="21">
        <v>335.16</v>
      </c>
      <c r="BD151" s="20">
        <v>11918.37</v>
      </c>
      <c r="BE151" s="19">
        <v>-335.16</v>
      </c>
      <c r="BF151" s="24">
        <v>20</v>
      </c>
      <c r="BG151" s="23">
        <f t="shared" ref="BG151:BG206" si="35">IFERROR(ROUND((BF151-BF139)/BF139*100,2),"")</f>
        <v>53.85</v>
      </c>
      <c r="BH151" s="22">
        <v>6</v>
      </c>
      <c r="BI151" s="21">
        <v>6</v>
      </c>
      <c r="BJ151" s="21">
        <v>1</v>
      </c>
      <c r="BK151" s="20">
        <v>7</v>
      </c>
      <c r="BL151" s="25">
        <v>5</v>
      </c>
      <c r="BM151" s="24">
        <v>116042.61</v>
      </c>
      <c r="BN151" s="23">
        <f t="shared" ref="BN151:BN206" si="36">IFERROR(ROUND((BM151-BM139)/BM139*100,2),"")</f>
        <v>995.66</v>
      </c>
      <c r="BO151" s="22">
        <v>4402.92</v>
      </c>
      <c r="BP151" s="21">
        <v>4768.0600000000004</v>
      </c>
      <c r="BQ151" s="21">
        <v>783.04</v>
      </c>
      <c r="BR151" s="20">
        <v>106088.59</v>
      </c>
      <c r="BS151" s="19">
        <v>3985.02</v>
      </c>
      <c r="BT151" s="24">
        <v>14</v>
      </c>
      <c r="BU151" s="23">
        <f t="shared" ref="BU151:BU206" si="37">IFERROR(ROUND((BT151-BT139)/BT139*100,2),"")</f>
        <v>180</v>
      </c>
      <c r="BV151" s="22">
        <v>1</v>
      </c>
      <c r="BW151" s="21">
        <v>7</v>
      </c>
      <c r="BX151" s="21">
        <v>1</v>
      </c>
      <c r="BY151" s="20">
        <v>5</v>
      </c>
      <c r="BZ151" s="25">
        <v>6</v>
      </c>
      <c r="CA151" s="24">
        <v>29876.07</v>
      </c>
      <c r="CB151" s="23">
        <f t="shared" ref="CB151:CB206" si="38">IFERROR(ROUND((CA151-CA139)/CA139*100,2),"")</f>
        <v>215.85</v>
      </c>
      <c r="CC151" s="22">
        <v>3612.83</v>
      </c>
      <c r="CD151" s="21">
        <v>10328.67</v>
      </c>
      <c r="CE151" s="21">
        <v>1339.79</v>
      </c>
      <c r="CF151" s="20">
        <v>14594.78</v>
      </c>
      <c r="CG151" s="19">
        <v>8988.8799999999992</v>
      </c>
      <c r="CH151" s="24">
        <v>65</v>
      </c>
      <c r="CI151" s="23">
        <f t="shared" ref="CI151:CI206" si="39">IFERROR(ROUND((CH151-CH139)/CH139*100,2),"")</f>
        <v>-21.69</v>
      </c>
      <c r="CJ151" s="22">
        <v>14</v>
      </c>
      <c r="CK151" s="21">
        <v>27</v>
      </c>
      <c r="CL151" s="21">
        <v>6</v>
      </c>
      <c r="CM151" s="20">
        <v>18</v>
      </c>
      <c r="CN151" s="25">
        <v>21</v>
      </c>
      <c r="CO151" s="24">
        <v>40773.56</v>
      </c>
      <c r="CP151" s="23">
        <f t="shared" ref="CP151:CP206"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6"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564</v>
      </c>
      <c r="C204" s="9">
        <f t="shared" si="41"/>
        <v>19.239999999999998</v>
      </c>
      <c r="D204" s="8">
        <v>343</v>
      </c>
      <c r="E204" s="7">
        <v>132</v>
      </c>
      <c r="F204" s="7">
        <v>74</v>
      </c>
      <c r="G204" s="6">
        <v>15</v>
      </c>
      <c r="H204" s="11">
        <v>58</v>
      </c>
      <c r="I204" s="10">
        <v>147581.97</v>
      </c>
      <c r="J204" s="9">
        <f t="shared" si="28"/>
        <v>9.65</v>
      </c>
      <c r="K204" s="8">
        <v>96179.34</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552</v>
      </c>
      <c r="C205" s="9">
        <f t="shared" si="41"/>
        <v>-6.28</v>
      </c>
      <c r="D205" s="8">
        <v>313</v>
      </c>
      <c r="E205" s="7">
        <v>139</v>
      </c>
      <c r="F205" s="7">
        <v>89</v>
      </c>
      <c r="G205" s="6">
        <v>11</v>
      </c>
      <c r="H205" s="11">
        <v>50</v>
      </c>
      <c r="I205" s="10">
        <v>148631.28</v>
      </c>
      <c r="J205" s="9">
        <f t="shared" si="28"/>
        <v>-1.29</v>
      </c>
      <c r="K205" s="8">
        <v>82171.070000000007</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c r="BU205" s="9">
        <f t="shared" si="37"/>
        <v>-100</v>
      </c>
      <c r="BV205" s="8"/>
      <c r="BW205" s="7"/>
      <c r="BX205" s="7"/>
      <c r="BY205" s="6"/>
      <c r="BZ205" s="11"/>
      <c r="CA205" s="10"/>
      <c r="CB205" s="9">
        <f t="shared" si="38"/>
        <v>-100</v>
      </c>
      <c r="CC205" s="8"/>
      <c r="CD205" s="7"/>
      <c r="CE205" s="7"/>
      <c r="CF205" s="6"/>
      <c r="CG205" s="5"/>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thickBot="1" x14ac:dyDescent="0.25">
      <c r="A206" s="137">
        <v>45474</v>
      </c>
      <c r="B206" s="10">
        <v>511</v>
      </c>
      <c r="C206" s="9">
        <f t="shared" si="41"/>
        <v>9.19</v>
      </c>
      <c r="D206" s="8">
        <v>310</v>
      </c>
      <c r="E206" s="7">
        <v>121</v>
      </c>
      <c r="F206" s="7">
        <v>74</v>
      </c>
      <c r="G206" s="6">
        <v>6</v>
      </c>
      <c r="H206" s="11">
        <v>47</v>
      </c>
      <c r="I206" s="10">
        <v>138037.15</v>
      </c>
      <c r="J206" s="9">
        <f t="shared" si="28"/>
        <v>10.16</v>
      </c>
      <c r="K206" s="8">
        <v>80424.19</v>
      </c>
      <c r="L206" s="7">
        <v>38473</v>
      </c>
      <c r="M206" s="7">
        <v>16925.759999999998</v>
      </c>
      <c r="N206" s="6">
        <v>2214.1999999999998</v>
      </c>
      <c r="O206" s="5">
        <v>21547.24</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18</v>
      </c>
      <c r="BG206" s="9">
        <f t="shared" si="35"/>
        <v>125</v>
      </c>
      <c r="BH206" s="8">
        <v>6</v>
      </c>
      <c r="BI206" s="7">
        <v>5</v>
      </c>
      <c r="BJ206" s="7">
        <v>3</v>
      </c>
      <c r="BK206" s="6">
        <v>4</v>
      </c>
      <c r="BL206" s="11">
        <v>2</v>
      </c>
      <c r="BM206" s="10">
        <v>13118.12</v>
      </c>
      <c r="BN206" s="9">
        <f t="shared" si="36"/>
        <v>69.86</v>
      </c>
      <c r="BO206" s="8">
        <v>2029.77</v>
      </c>
      <c r="BP206" s="7">
        <v>2444.42</v>
      </c>
      <c r="BQ206" s="7">
        <v>2038.28</v>
      </c>
      <c r="BR206" s="6">
        <v>6605.65</v>
      </c>
      <c r="BS206" s="5">
        <v>406.14</v>
      </c>
      <c r="BT206" s="10"/>
      <c r="BU206" s="9">
        <f t="shared" si="37"/>
        <v>-100</v>
      </c>
      <c r="BV206" s="8"/>
      <c r="BW206" s="7"/>
      <c r="BX206" s="7"/>
      <c r="BY206" s="6"/>
      <c r="BZ206" s="11"/>
      <c r="CA206" s="10"/>
      <c r="CB206" s="9">
        <f t="shared" si="38"/>
        <v>-100</v>
      </c>
      <c r="CC206" s="8"/>
      <c r="CD206" s="7"/>
      <c r="CE206" s="7"/>
      <c r="CF206" s="6"/>
      <c r="CG206" s="5"/>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51" customFormat="1" ht="25.5" customHeight="1" x14ac:dyDescent="0.2">
      <c r="B207" s="152"/>
      <c r="C207" s="153"/>
      <c r="D207" s="152"/>
      <c r="E207" s="152"/>
      <c r="F207" s="152"/>
      <c r="G207" s="152"/>
      <c r="H207" s="152"/>
      <c r="I207" s="152"/>
      <c r="J207" s="153"/>
      <c r="K207" s="152"/>
      <c r="L207" s="152"/>
      <c r="M207" s="152"/>
      <c r="N207" s="152"/>
      <c r="O207" s="152"/>
      <c r="P207" s="152"/>
      <c r="Q207" s="153"/>
      <c r="R207" s="152"/>
      <c r="S207" s="152"/>
      <c r="T207" s="152"/>
      <c r="U207" s="152"/>
      <c r="V207" s="152"/>
      <c r="W207" s="152"/>
      <c r="X207" s="153"/>
      <c r="Y207" s="152"/>
      <c r="Z207" s="152"/>
      <c r="AA207" s="152"/>
      <c r="AB207" s="152"/>
      <c r="AC207" s="152"/>
      <c r="AD207" s="152"/>
      <c r="AE207" s="153"/>
      <c r="AF207" s="152"/>
      <c r="AG207" s="152"/>
      <c r="AH207" s="152"/>
      <c r="AI207" s="152"/>
      <c r="AJ207" s="152"/>
      <c r="AK207" s="152"/>
      <c r="AL207" s="153"/>
      <c r="AM207" s="152"/>
      <c r="AN207" s="152"/>
      <c r="AO207" s="152"/>
      <c r="AP207" s="152"/>
      <c r="AQ207" s="152"/>
      <c r="AR207" s="152"/>
      <c r="AS207" s="153"/>
      <c r="AT207" s="152"/>
      <c r="AU207" s="152"/>
      <c r="AV207" s="152"/>
      <c r="AW207" s="152"/>
      <c r="AX207" s="152"/>
      <c r="AY207" s="152"/>
      <c r="AZ207" s="153"/>
      <c r="BA207" s="152"/>
      <c r="BB207" s="152"/>
      <c r="BC207" s="152"/>
      <c r="BD207" s="152"/>
      <c r="BE207" s="152"/>
      <c r="BF207" s="152"/>
      <c r="BG207" s="153"/>
      <c r="BH207" s="152"/>
      <c r="BI207" s="152"/>
      <c r="BJ207" s="152"/>
      <c r="BK207" s="152"/>
      <c r="BL207" s="152"/>
      <c r="BM207" s="152"/>
      <c r="BN207" s="153"/>
      <c r="BO207" s="152"/>
      <c r="BP207" s="152"/>
      <c r="BQ207" s="152"/>
      <c r="BR207" s="152"/>
      <c r="BS207" s="152"/>
      <c r="BT207" s="152"/>
      <c r="BU207" s="153"/>
      <c r="BV207" s="152"/>
      <c r="BW207" s="152"/>
      <c r="BX207" s="152"/>
      <c r="BY207" s="152"/>
      <c r="BZ207" s="152"/>
      <c r="CA207" s="152"/>
      <c r="CB207" s="153"/>
      <c r="CC207" s="152"/>
      <c r="CD207" s="152"/>
      <c r="CE207" s="152"/>
      <c r="CF207" s="152"/>
      <c r="CG207" s="152"/>
      <c r="CH207" s="152"/>
      <c r="CI207" s="153"/>
      <c r="CJ207" s="152"/>
      <c r="CK207" s="152"/>
      <c r="CL207" s="152"/>
      <c r="CM207" s="152"/>
      <c r="CN207" s="152"/>
      <c r="CO207" s="152"/>
      <c r="CP207" s="153"/>
      <c r="CQ207" s="152"/>
      <c r="CR207" s="152"/>
      <c r="CS207" s="152"/>
      <c r="CT207" s="152"/>
      <c r="CU207" s="152"/>
    </row>
    <row r="208" spans="1:99" ht="16.2" x14ac:dyDescent="0.2">
      <c r="A208" s="154" t="s">
        <v>38</v>
      </c>
    </row>
  </sheetData>
  <phoneticPr fontId="2"/>
  <conditionalFormatting sqref="A1:CJ206 A208 A209:CJ1048576">
    <cfRule type="expression" dxfId="31" priority="1">
      <formula>MATCH(MAX(A:A)+1,A:A, 1)-2&lt;=ROW($A1)=TRUE</formula>
    </cfRule>
  </conditionalFormatting>
  <conditionalFormatting sqref="B207:CJ207">
    <cfRule type="expression" dxfId="30" priority="38">
      <formula>MATCH(MAX(B:B)+1,B:B, 1)-2&lt;=ROW($A208)=TRUE</formula>
    </cfRule>
  </conditionalFormatting>
  <conditionalFormatting sqref="B208:CJ208">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