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282C264E-7050-4C80-9350-7467429F2DCF}" xr6:coauthVersionLast="47" xr6:coauthVersionMax="47" xr10:uidLastSave="{00000000-0000-0000-0000-000000000000}"/>
  <bookViews>
    <workbookView xWindow="768" yWindow="768" windowWidth="17280" windowHeight="892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愛知県Aichi!$A$1:$CU$209</definedName>
    <definedName name="_xlnm.Print_Area" localSheetId="3">関東地方Kanto!$A$1:$CU$209</definedName>
    <definedName name="_xlnm.Print_Area" localSheetId="12">'京阪神圏Osaka including suburbs'!$A$1:$CU$209</definedName>
    <definedName name="_xlnm.Print_Area" localSheetId="6">近畿地方Kinki!$A$1:$CU$209</definedName>
    <definedName name="_xlnm.Print_Area" localSheetId="9">'九州・沖縄地方Kyushu-Okinawa'!$A$1:$CU$209</definedName>
    <definedName name="_xlnm.Print_Area" localSheetId="8">四国地方Shikoku!$A$1:$CU$209</definedName>
    <definedName name="_xlnm.Print_Area" localSheetId="0">全国Japan!$A$1:$CU$209</definedName>
    <definedName name="_xlnm.Print_Area" localSheetId="15">大阪府Osaka!$A$1:$CU$209</definedName>
    <definedName name="_xlnm.Print_Area" localSheetId="7">中国地方Chugoku!$A$1:$CU$209</definedName>
    <definedName name="_xlnm.Print_Area" localSheetId="5">中部地方Chubu!$A$1:$CU$209</definedName>
    <definedName name="_xlnm.Print_Area" localSheetId="13">東京都Tokyo!$A$1:$CU$209</definedName>
    <definedName name="_xlnm.Print_Area" localSheetId="2">東北地方Tohoku!$A$1:$CU$209</definedName>
    <definedName name="_xlnm.Print_Area" localSheetId="10">'南関東圏Tokyo including suburbs'!$A$1:$CU$209</definedName>
    <definedName name="_xlnm.Print_Area" localSheetId="1">北海道地方Hokkaido!$A$1:$CU$209</definedName>
    <definedName name="_xlnm.Print_Area" localSheetId="4">北陸地方Hokuriku!$A$1:$CU$209</definedName>
    <definedName name="_xlnm.Print_Area" localSheetId="11">'名古屋圏Nagoya including suburbs'!$A$1:$CU$209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07" i="17" l="1"/>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<sst xmlns="http://schemas.openxmlformats.org/spreadsheetml/2006/main" count="3871" uniqueCount="83">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</sst>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09"/>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07" si="28">IFERROR(ROUND((I151-I139)/I139*100,2),"")</f>
        <v>-1.05</v>
      </c>
      <c r="K151" s="22">
        <v>2375944.15</v>
      </c>
      <c r="L151" s="21">
        <v>1190583.44</v>
      </c>
      <c r="M151" s="21">
        <v>647863.89</v>
      </c>
      <c r="N151" s="20">
        <v>141877.65</v>
      </c>
      <c r="O151" s="19">
        <v>545009.14</v>
      </c>
      <c r="P151" s="24">
        <v>16846</v>
      </c>
      <c r="Q151" s="23">
        <f t="shared" ref="Q151:Q207" si="29">IFERROR(ROUND((P151-P139)/P139*100,2),"")</f>
        <v>1.93</v>
      </c>
      <c r="R151" s="22">
        <v>7365</v>
      </c>
      <c r="S151" s="21">
        <v>4530</v>
      </c>
      <c r="T151" s="21">
        <v>4305</v>
      </c>
      <c r="U151" s="20">
        <v>646</v>
      </c>
      <c r="V151" s="25">
        <v>225</v>
      </c>
      <c r="W151" s="24">
        <v>887208.65</v>
      </c>
      <c r="X151" s="23">
        <f t="shared" ref="X151:X207" si="30">IFERROR(ROUND((W151-W139)/W139*100,2),"")</f>
        <v>0.61</v>
      </c>
      <c r="Y151" s="22">
        <v>397997.86</v>
      </c>
      <c r="Z151" s="21">
        <v>233054</v>
      </c>
      <c r="AA151" s="21">
        <v>223835.05</v>
      </c>
      <c r="AB151" s="20">
        <v>32321.74</v>
      </c>
      <c r="AC151" s="19">
        <v>9218.9500000000007</v>
      </c>
      <c r="AD151" s="24">
        <v>764</v>
      </c>
      <c r="AE151" s="23">
        <f t="shared" ref="AE151:AE207" si="31">IFERROR(ROUND((AD151-AD139)/AD139*100,2),"")</f>
        <v>-1.1599999999999999</v>
      </c>
      <c r="AF151" s="22">
        <v>169</v>
      </c>
      <c r="AG151" s="21">
        <v>281</v>
      </c>
      <c r="AH151" s="21">
        <v>68</v>
      </c>
      <c r="AI151" s="20">
        <v>241</v>
      </c>
      <c r="AJ151" s="25">
        <v>213</v>
      </c>
      <c r="AK151" s="24">
        <v>388664.75</v>
      </c>
      <c r="AL151" s="23">
        <f t="shared" ref="AL151:AL207" si="32">IFERROR(ROUND((AK151-AK139)/AK139*100,2),"")</f>
        <v>-26.3</v>
      </c>
      <c r="AM151" s="22">
        <v>64242.01</v>
      </c>
      <c r="AN151" s="21">
        <v>111201.17</v>
      </c>
      <c r="AO151" s="21">
        <v>26209.62</v>
      </c>
      <c r="AP151" s="20">
        <v>178695.63</v>
      </c>
      <c r="AQ151" s="19">
        <v>88115.96</v>
      </c>
      <c r="AR151" s="24">
        <v>670</v>
      </c>
      <c r="AS151" s="23">
        <f t="shared" ref="AS151:AS207" si="33">IFERROR(ROUND((AR151-AR139)/AR139*100,2),"")</f>
        <v>-9.9499999999999993</v>
      </c>
      <c r="AT151" s="22">
        <v>81</v>
      </c>
      <c r="AU151" s="21">
        <v>191</v>
      </c>
      <c r="AV151" s="21">
        <v>63</v>
      </c>
      <c r="AW151" s="20">
        <v>332</v>
      </c>
      <c r="AX151" s="25">
        <v>127</v>
      </c>
      <c r="AY151" s="24">
        <v>643081.43999999994</v>
      </c>
      <c r="AZ151" s="23">
        <f t="shared" ref="AZ151:AZ207" si="34">IFERROR(ROUND((AY151-AY139)/AY139*100,2),"")</f>
        <v>-22.03</v>
      </c>
      <c r="BA151" s="22">
        <v>29938.880000000001</v>
      </c>
      <c r="BB151" s="21">
        <v>94368.33</v>
      </c>
      <c r="BC151" s="21">
        <v>35768.76</v>
      </c>
      <c r="BD151" s="20">
        <v>468021.78</v>
      </c>
      <c r="BE151" s="19">
        <v>51355.88</v>
      </c>
      <c r="BF151" s="24">
        <v>332</v>
      </c>
      <c r="BG151" s="23">
        <f t="shared" ref="BG151:BG207" si="35">IFERROR(ROUND((BF151-BF139)/BF139*100,2),"")</f>
        <v>2.15</v>
      </c>
      <c r="BH151" s="22">
        <v>72</v>
      </c>
      <c r="BI151" s="21">
        <v>121</v>
      </c>
      <c r="BJ151" s="21">
        <v>32</v>
      </c>
      <c r="BK151" s="20">
        <v>107</v>
      </c>
      <c r="BL151" s="25">
        <v>89</v>
      </c>
      <c r="BM151" s="24">
        <v>483342.8</v>
      </c>
      <c r="BN151" s="23">
        <f t="shared" ref="BN151:BN207" si="36">IFERROR(ROUND((BM151-BM139)/BM139*100,2),"")</f>
        <v>48.39</v>
      </c>
      <c r="BO151" s="22">
        <v>40058.730000000003</v>
      </c>
      <c r="BP151" s="21">
        <v>132802.1</v>
      </c>
      <c r="BQ151" s="21">
        <v>30106.5</v>
      </c>
      <c r="BR151" s="20">
        <v>280375.46999999997</v>
      </c>
      <c r="BS151" s="19">
        <v>102695.6</v>
      </c>
      <c r="BT151" s="24">
        <v>264</v>
      </c>
      <c r="BU151" s="23">
        <f t="shared" ref="BU151:BU207" si="37">IFERROR(ROUND((BT151-BT139)/BT139*100,2),"")</f>
        <v>-2.58</v>
      </c>
      <c r="BV151" s="22">
        <v>29</v>
      </c>
      <c r="BW151" s="21">
        <v>97</v>
      </c>
      <c r="BX151" s="21">
        <v>24</v>
      </c>
      <c r="BY151" s="20">
        <v>111</v>
      </c>
      <c r="BZ151" s="25">
        <v>73</v>
      </c>
      <c r="CA151" s="24">
        <v>1073802.02</v>
      </c>
      <c r="CB151" s="23">
        <f t="shared" ref="CB151:CB207" si="38">IFERROR(ROUND((CA151-CA139)/CA139*100,2),"")</f>
        <v>60.51</v>
      </c>
      <c r="CC151" s="22">
        <v>26642.55</v>
      </c>
      <c r="CD151" s="21">
        <v>140985.51999999999</v>
      </c>
      <c r="CE151" s="21">
        <v>21447.31</v>
      </c>
      <c r="CF151" s="20">
        <v>839262.71</v>
      </c>
      <c r="CG151" s="19">
        <v>110871.28</v>
      </c>
      <c r="CH151" s="24">
        <v>2800</v>
      </c>
      <c r="CI151" s="23">
        <f t="shared" ref="CI151:CI207" si="39">IFERROR(ROUND((CH151-CH139)/CH139*100,2),"")</f>
        <v>-4.04</v>
      </c>
      <c r="CJ151" s="22">
        <v>558</v>
      </c>
      <c r="CK151" s="21">
        <v>1298</v>
      </c>
      <c r="CL151" s="21">
        <v>283</v>
      </c>
      <c r="CM151" s="20">
        <v>657</v>
      </c>
      <c r="CN151" s="25">
        <v>1018</v>
      </c>
      <c r="CO151" s="24">
        <v>1279163.94</v>
      </c>
      <c r="CP151" s="23">
        <f t="shared" ref="CP151:CP207"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07"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18855</v>
      </c>
      <c r="C205" s="9">
        <f t="shared" si="41"/>
        <v>1.19</v>
      </c>
      <c r="D205" s="8">
        <v>8884</v>
      </c>
      <c r="E205" s="7">
        <v>5706</v>
      </c>
      <c r="F205" s="7">
        <v>3425</v>
      </c>
      <c r="G205" s="6">
        <v>824</v>
      </c>
      <c r="H205" s="11">
        <v>2284</v>
      </c>
      <c r="I205" s="10">
        <v>4812178.07</v>
      </c>
      <c r="J205" s="9">
        <f t="shared" si="28"/>
        <v>2.81</v>
      </c>
      <c r="K205" s="8">
        <v>2383784.21</v>
      </c>
      <c r="L205" s="7">
        <v>1411650.57</v>
      </c>
      <c r="M205" s="7">
        <v>772333.97</v>
      </c>
      <c r="N205" s="6">
        <v>237330.2</v>
      </c>
      <c r="O205" s="5">
        <v>642570.47</v>
      </c>
      <c r="P205" s="10">
        <v>18548</v>
      </c>
      <c r="Q205" s="9">
        <f t="shared" si="29"/>
        <v>2.2200000000000002</v>
      </c>
      <c r="R205" s="8">
        <v>7895</v>
      </c>
      <c r="S205" s="7">
        <v>4945</v>
      </c>
      <c r="T205" s="7">
        <v>4924</v>
      </c>
      <c r="U205" s="6">
        <v>784</v>
      </c>
      <c r="V205" s="11">
        <v>21</v>
      </c>
      <c r="W205" s="10">
        <v>964490.4</v>
      </c>
      <c r="X205" s="9">
        <f t="shared" si="30"/>
        <v>0.26</v>
      </c>
      <c r="Y205" s="8">
        <v>405500.22</v>
      </c>
      <c r="Z205" s="7">
        <v>264108.55</v>
      </c>
      <c r="AA205" s="7">
        <v>254116.23</v>
      </c>
      <c r="AB205" s="6">
        <v>40765.4</v>
      </c>
      <c r="AC205" s="5">
        <v>9992.32</v>
      </c>
      <c r="AD205" s="10">
        <v>676</v>
      </c>
      <c r="AE205" s="9">
        <f t="shared" si="31"/>
        <v>-1.74</v>
      </c>
      <c r="AF205" s="8">
        <v>125</v>
      </c>
      <c r="AG205" s="7">
        <v>261</v>
      </c>
      <c r="AH205" s="7">
        <v>67</v>
      </c>
      <c r="AI205" s="6">
        <v>220</v>
      </c>
      <c r="AJ205" s="11">
        <v>195</v>
      </c>
      <c r="AK205" s="10">
        <v>886521.09</v>
      </c>
      <c r="AL205" s="9">
        <f t="shared" si="32"/>
        <v>129.33000000000001</v>
      </c>
      <c r="AM205" s="8">
        <v>32044.78</v>
      </c>
      <c r="AN205" s="7">
        <v>113407.15</v>
      </c>
      <c r="AO205" s="7">
        <v>34436.97</v>
      </c>
      <c r="AP205" s="6">
        <v>704233.55</v>
      </c>
      <c r="AQ205" s="5">
        <v>79254.899999999994</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246</v>
      </c>
      <c r="BG205" s="9">
        <f t="shared" si="35"/>
        <v>-21.15</v>
      </c>
      <c r="BH205" s="8">
        <v>57</v>
      </c>
      <c r="BI205" s="7">
        <v>95</v>
      </c>
      <c r="BJ205" s="7">
        <v>27</v>
      </c>
      <c r="BK205" s="6">
        <v>67</v>
      </c>
      <c r="BL205" s="11">
        <v>68</v>
      </c>
      <c r="BM205" s="10">
        <v>231362.09</v>
      </c>
      <c r="BN205" s="9">
        <f t="shared" si="36"/>
        <v>-30.47</v>
      </c>
      <c r="BO205" s="8">
        <v>25003.61</v>
      </c>
      <c r="BP205" s="7">
        <v>59937.71</v>
      </c>
      <c r="BQ205" s="7">
        <v>23764.17</v>
      </c>
      <c r="BR205" s="6">
        <v>122656.6</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3112</v>
      </c>
      <c r="CI205" s="9">
        <f t="shared" si="39"/>
        <v>1.63</v>
      </c>
      <c r="CJ205" s="8">
        <v>504</v>
      </c>
      <c r="CK205" s="7">
        <v>1234</v>
      </c>
      <c r="CL205" s="7">
        <v>398</v>
      </c>
      <c r="CM205" s="6">
        <v>972</v>
      </c>
      <c r="CN205" s="11">
        <v>840</v>
      </c>
      <c r="CO205" s="10">
        <v>1340546.3700000001</v>
      </c>
      <c r="CP205" s="9">
        <f t="shared" si="40"/>
        <v>-1.72</v>
      </c>
      <c r="CQ205" s="8">
        <v>179620.59</v>
      </c>
      <c r="CR205" s="7">
        <v>568018.30000000005</v>
      </c>
      <c r="CS205" s="7">
        <v>139864.14000000001</v>
      </c>
      <c r="CT205" s="6">
        <v>450553.44</v>
      </c>
      <c r="CU205" s="5">
        <v>430644.06</v>
      </c>
    </row>
    <row r="206" spans="1:99" ht="25.5" customHeight="1" x14ac:dyDescent="0.2">
      <c r="A206" s="137">
        <v>45474</v>
      </c>
      <c r="B206" s="10">
        <v>19110</v>
      </c>
      <c r="C206" s="9">
        <f t="shared" si="41"/>
        <v>12.85</v>
      </c>
      <c r="D206" s="8">
        <v>9150</v>
      </c>
      <c r="E206" s="7">
        <v>5939</v>
      </c>
      <c r="F206" s="7">
        <v>3220</v>
      </c>
      <c r="G206" s="6">
        <v>792</v>
      </c>
      <c r="H206" s="11">
        <v>2723</v>
      </c>
      <c r="I206" s="10">
        <v>4851744.6100000003</v>
      </c>
      <c r="J206" s="9">
        <f t="shared" si="28"/>
        <v>13.54</v>
      </c>
      <c r="K206" s="8">
        <v>2446370.02</v>
      </c>
      <c r="L206" s="7">
        <v>1468995.97</v>
      </c>
      <c r="M206" s="7">
        <v>695363.82</v>
      </c>
      <c r="N206" s="6">
        <v>233859.37</v>
      </c>
      <c r="O206" s="5">
        <v>779539.08</v>
      </c>
      <c r="P206" s="10">
        <v>19756</v>
      </c>
      <c r="Q206" s="9">
        <f t="shared" si="29"/>
        <v>9.43</v>
      </c>
      <c r="R206" s="8">
        <v>8581</v>
      </c>
      <c r="S206" s="7">
        <v>5150</v>
      </c>
      <c r="T206" s="7">
        <v>5182</v>
      </c>
      <c r="U206" s="6">
        <v>843</v>
      </c>
      <c r="V206" s="11">
        <v>-32</v>
      </c>
      <c r="W206" s="10">
        <v>1030601.92</v>
      </c>
      <c r="X206" s="9">
        <f t="shared" si="30"/>
        <v>8.74</v>
      </c>
      <c r="Y206" s="8">
        <v>437992.4</v>
      </c>
      <c r="Z206" s="7">
        <v>278349.28999999998</v>
      </c>
      <c r="AA206" s="7">
        <v>268565.11</v>
      </c>
      <c r="AB206" s="6">
        <v>45695.12</v>
      </c>
      <c r="AC206" s="5">
        <v>9784.18</v>
      </c>
      <c r="AD206" s="10">
        <v>690</v>
      </c>
      <c r="AE206" s="9">
        <f t="shared" si="31"/>
        <v>15.77</v>
      </c>
      <c r="AF206" s="8">
        <v>128</v>
      </c>
      <c r="AG206" s="7">
        <v>275</v>
      </c>
      <c r="AH206" s="7">
        <v>64</v>
      </c>
      <c r="AI206" s="6">
        <v>222</v>
      </c>
      <c r="AJ206" s="11">
        <v>212</v>
      </c>
      <c r="AK206" s="10">
        <v>405374.75</v>
      </c>
      <c r="AL206" s="9">
        <f t="shared" si="32"/>
        <v>36.15</v>
      </c>
      <c r="AM206" s="8">
        <v>43570.82</v>
      </c>
      <c r="AN206" s="7">
        <v>107516.56</v>
      </c>
      <c r="AO206" s="7">
        <v>34163.17</v>
      </c>
      <c r="AP206" s="6">
        <v>219732.13</v>
      </c>
      <c r="AQ206" s="5">
        <v>73745.460000000006</v>
      </c>
      <c r="AR206" s="10">
        <v>606</v>
      </c>
      <c r="AS206" s="9">
        <f t="shared" si="33"/>
        <v>18.36</v>
      </c>
      <c r="AT206" s="8">
        <v>65</v>
      </c>
      <c r="AU206" s="7">
        <v>163</v>
      </c>
      <c r="AV206" s="7">
        <v>63</v>
      </c>
      <c r="AW206" s="6">
        <v>311</v>
      </c>
      <c r="AX206" s="11">
        <v>100</v>
      </c>
      <c r="AY206" s="10">
        <v>520349.83</v>
      </c>
      <c r="AZ206" s="9">
        <f t="shared" si="34"/>
        <v>8.6300000000000008</v>
      </c>
      <c r="BA206" s="8">
        <v>25248.25</v>
      </c>
      <c r="BB206" s="7">
        <v>78459.600000000006</v>
      </c>
      <c r="BC206" s="7">
        <v>40461.85</v>
      </c>
      <c r="BD206" s="6">
        <v>372769.76</v>
      </c>
      <c r="BE206" s="5">
        <v>39552.400000000001</v>
      </c>
      <c r="BF206" s="10">
        <v>314</v>
      </c>
      <c r="BG206" s="9">
        <f t="shared" si="35"/>
        <v>19.39</v>
      </c>
      <c r="BH206" s="8">
        <v>73</v>
      </c>
      <c r="BI206" s="7">
        <v>127</v>
      </c>
      <c r="BJ206" s="7">
        <v>29</v>
      </c>
      <c r="BK206" s="6">
        <v>85</v>
      </c>
      <c r="BL206" s="11">
        <v>98</v>
      </c>
      <c r="BM206" s="10">
        <v>323403.27</v>
      </c>
      <c r="BN206" s="9">
        <f t="shared" si="36"/>
        <v>16.04</v>
      </c>
      <c r="BO206" s="8">
        <v>40580.29</v>
      </c>
      <c r="BP206" s="7">
        <v>111627.41</v>
      </c>
      <c r="BQ206" s="7">
        <v>24280.47</v>
      </c>
      <c r="BR206" s="6">
        <v>146915.1</v>
      </c>
      <c r="BS206" s="5">
        <v>87346.94</v>
      </c>
      <c r="BT206" s="10">
        <v>197</v>
      </c>
      <c r="BU206" s="9">
        <f t="shared" si="37"/>
        <v>4.2300000000000004</v>
      </c>
      <c r="BV206" s="8">
        <v>27</v>
      </c>
      <c r="BW206" s="7">
        <v>64</v>
      </c>
      <c r="BX206" s="7">
        <v>19</v>
      </c>
      <c r="BY206" s="6">
        <v>87</v>
      </c>
      <c r="BZ206" s="11">
        <v>45</v>
      </c>
      <c r="CA206" s="10">
        <v>579501.73</v>
      </c>
      <c r="CB206" s="9">
        <f t="shared" si="38"/>
        <v>70.88</v>
      </c>
      <c r="CC206" s="8">
        <v>23649.11</v>
      </c>
      <c r="CD206" s="7">
        <v>67118.7</v>
      </c>
      <c r="CE206" s="7">
        <v>34779.68</v>
      </c>
      <c r="CF206" s="6">
        <v>453954.24</v>
      </c>
      <c r="CG206" s="5">
        <v>32339.02</v>
      </c>
      <c r="CH206" s="10">
        <v>3358</v>
      </c>
      <c r="CI206" s="9">
        <f t="shared" si="39"/>
        <v>19.16</v>
      </c>
      <c r="CJ206" s="8">
        <v>568</v>
      </c>
      <c r="CK206" s="7">
        <v>1404</v>
      </c>
      <c r="CL206" s="7">
        <v>389</v>
      </c>
      <c r="CM206" s="6">
        <v>991</v>
      </c>
      <c r="CN206" s="11">
        <v>1020</v>
      </c>
      <c r="CO206" s="10">
        <v>1515157.1</v>
      </c>
      <c r="CP206" s="9">
        <f t="shared" si="40"/>
        <v>20.87</v>
      </c>
      <c r="CQ206" s="8">
        <v>218490.66</v>
      </c>
      <c r="CR206" s="7">
        <v>673594.28</v>
      </c>
      <c r="CS206" s="7">
        <v>143977.06</v>
      </c>
      <c r="CT206" s="6">
        <v>473701.36</v>
      </c>
      <c r="CU206" s="5">
        <v>534261.44999999995</v>
      </c>
    </row>
    <row r="207" spans="1:99" ht="25.5" customHeight="1" thickBot="1" x14ac:dyDescent="0.25">
      <c r="A207" s="137">
        <v>45505</v>
      </c>
      <c r="B207" s="10">
        <v>17602</v>
      </c>
      <c r="C207" s="9">
        <f t="shared" si="41"/>
        <v>5.64</v>
      </c>
      <c r="D207" s="8">
        <v>8527</v>
      </c>
      <c r="E207" s="7">
        <v>5391</v>
      </c>
      <c r="F207" s="7">
        <v>3046</v>
      </c>
      <c r="G207" s="6">
        <v>621</v>
      </c>
      <c r="H207" s="11">
        <v>2350</v>
      </c>
      <c r="I207" s="10">
        <v>4408057.41</v>
      </c>
      <c r="J207" s="9">
        <f t="shared" si="28"/>
        <v>-1.1499999999999999</v>
      </c>
      <c r="K207" s="8">
        <v>2210055.91</v>
      </c>
      <c r="L207" s="7">
        <v>1314671.1599999999</v>
      </c>
      <c r="M207" s="7">
        <v>703786.26</v>
      </c>
      <c r="N207" s="6">
        <v>173453.26</v>
      </c>
      <c r="O207" s="5">
        <v>612146</v>
      </c>
      <c r="P207" s="10">
        <v>17849</v>
      </c>
      <c r="Q207" s="9">
        <f t="shared" si="29"/>
        <v>5.83</v>
      </c>
      <c r="R207" s="8">
        <v>7580</v>
      </c>
      <c r="S207" s="7">
        <v>4732</v>
      </c>
      <c r="T207" s="7">
        <v>4711</v>
      </c>
      <c r="U207" s="6">
        <v>825</v>
      </c>
      <c r="V207" s="11">
        <v>21</v>
      </c>
      <c r="W207" s="10">
        <v>930763.73</v>
      </c>
      <c r="X207" s="9">
        <f t="shared" si="30"/>
        <v>6.3</v>
      </c>
      <c r="Y207" s="8">
        <v>386355.47</v>
      </c>
      <c r="Z207" s="7">
        <v>255466.82</v>
      </c>
      <c r="AA207" s="7">
        <v>244746.31</v>
      </c>
      <c r="AB207" s="6">
        <v>44164.06</v>
      </c>
      <c r="AC207" s="5">
        <v>10720.51</v>
      </c>
      <c r="AD207" s="10">
        <v>628</v>
      </c>
      <c r="AE207" s="9">
        <f t="shared" si="31"/>
        <v>15.44</v>
      </c>
      <c r="AF207" s="8">
        <v>114</v>
      </c>
      <c r="AG207" s="7">
        <v>233</v>
      </c>
      <c r="AH207" s="7">
        <v>56</v>
      </c>
      <c r="AI207" s="6">
        <v>225</v>
      </c>
      <c r="AJ207" s="11">
        <v>177</v>
      </c>
      <c r="AK207" s="10">
        <v>417339.11</v>
      </c>
      <c r="AL207" s="9">
        <f t="shared" si="32"/>
        <v>55.45</v>
      </c>
      <c r="AM207" s="8">
        <v>37474.449999999997</v>
      </c>
      <c r="AN207" s="7">
        <v>84853.75</v>
      </c>
      <c r="AO207" s="7">
        <v>20773.580000000002</v>
      </c>
      <c r="AP207" s="6">
        <v>274237.33</v>
      </c>
      <c r="AQ207" s="5">
        <v>64080.17</v>
      </c>
      <c r="AR207" s="10">
        <v>527</v>
      </c>
      <c r="AS207" s="9">
        <f t="shared" si="33"/>
        <v>7.11</v>
      </c>
      <c r="AT207" s="8">
        <v>55</v>
      </c>
      <c r="AU207" s="7">
        <v>157</v>
      </c>
      <c r="AV207" s="7">
        <v>59</v>
      </c>
      <c r="AW207" s="6">
        <v>250</v>
      </c>
      <c r="AX207" s="11">
        <v>102</v>
      </c>
      <c r="AY207" s="10">
        <v>397923.19</v>
      </c>
      <c r="AZ207" s="9">
        <f t="shared" si="34"/>
        <v>-12.85</v>
      </c>
      <c r="BA207" s="8">
        <v>30133.8</v>
      </c>
      <c r="BB207" s="7">
        <v>88494.45</v>
      </c>
      <c r="BC207" s="7">
        <v>26883.07</v>
      </c>
      <c r="BD207" s="6">
        <v>240795.23</v>
      </c>
      <c r="BE207" s="5">
        <v>69354.78</v>
      </c>
      <c r="BF207" s="10">
        <v>244</v>
      </c>
      <c r="BG207" s="9">
        <f t="shared" si="35"/>
        <v>-2.79</v>
      </c>
      <c r="BH207" s="8">
        <v>53</v>
      </c>
      <c r="BI207" s="7">
        <v>92</v>
      </c>
      <c r="BJ207" s="7">
        <v>25</v>
      </c>
      <c r="BK207" s="6">
        <v>74</v>
      </c>
      <c r="BL207" s="11">
        <v>67</v>
      </c>
      <c r="BM207" s="10">
        <v>209279</v>
      </c>
      <c r="BN207" s="9">
        <f t="shared" si="36"/>
        <v>-20.010000000000002</v>
      </c>
      <c r="BO207" s="8">
        <v>26478.3</v>
      </c>
      <c r="BP207" s="7">
        <v>60395.92</v>
      </c>
      <c r="BQ207" s="7">
        <v>20379.47</v>
      </c>
      <c r="BR207" s="6">
        <v>102025.31</v>
      </c>
      <c r="BS207" s="5">
        <v>40016.449999999997</v>
      </c>
      <c r="BT207" s="10">
        <v>158</v>
      </c>
      <c r="BU207" s="9">
        <f t="shared" si="37"/>
        <v>-7.06</v>
      </c>
      <c r="BV207" s="8">
        <v>21</v>
      </c>
      <c r="BW207" s="7">
        <v>59</v>
      </c>
      <c r="BX207" s="7">
        <v>20</v>
      </c>
      <c r="BY207" s="6">
        <v>57</v>
      </c>
      <c r="BZ207" s="11">
        <v>38</v>
      </c>
      <c r="CA207" s="10">
        <v>348307.38</v>
      </c>
      <c r="CB207" s="9">
        <f t="shared" si="38"/>
        <v>7.51</v>
      </c>
      <c r="CC207" s="8">
        <v>22162.39</v>
      </c>
      <c r="CD207" s="7">
        <v>60802.86</v>
      </c>
      <c r="CE207" s="7">
        <v>28880.07</v>
      </c>
      <c r="CF207" s="6">
        <v>218850.37</v>
      </c>
      <c r="CG207" s="5">
        <v>14311.1</v>
      </c>
      <c r="CH207" s="10">
        <v>3098</v>
      </c>
      <c r="CI207" s="9">
        <f t="shared" si="39"/>
        <v>7.42</v>
      </c>
      <c r="CJ207" s="8">
        <v>480</v>
      </c>
      <c r="CK207" s="7">
        <v>1327</v>
      </c>
      <c r="CL207" s="7">
        <v>359</v>
      </c>
      <c r="CM207" s="6">
        <v>926</v>
      </c>
      <c r="CN207" s="11">
        <v>972</v>
      </c>
      <c r="CO207" s="10">
        <v>1388837.02</v>
      </c>
      <c r="CP207" s="9">
        <f t="shared" si="40"/>
        <v>7.37</v>
      </c>
      <c r="CQ207" s="8">
        <v>168625.74</v>
      </c>
      <c r="CR207" s="7">
        <v>629507.26</v>
      </c>
      <c r="CS207" s="7">
        <v>122565.71</v>
      </c>
      <c r="CT207" s="6">
        <v>454875.2</v>
      </c>
      <c r="CU207" s="5">
        <v>519163.54</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U207 A209 A210:CU1048576">
    <cfRule type="expression" dxfId="65" priority="1">
      <formula>MATCH(MAX(A:A)+1,A:A, 1)-2&lt;=ROW($A1)=TRUE</formula>
    </cfRule>
  </conditionalFormatting>
  <conditionalFormatting sqref="B208:CU208">
    <cfRule type="expression" dxfId="64" priority="6">
      <formula>MATCH(MAX(B:B)+1,B:B, 1)-2&lt;=ROW($A209)=TRUE</formula>
    </cfRule>
  </conditionalFormatting>
  <conditionalFormatting sqref="B209:CU209">
    <cfRule type="expression" dxfId="63" priority="7">
      <formula>MATCH(MAX(B:B)+1,B:B, 1)-2&lt;=ROW(#REF!)=TRUE</formula>
    </cfRule>
  </conditionalFormatting>
  <conditionalFormatting sqref="C23:C208">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07" si="28">IFERROR(ROUND((I151-I139)/I139*100,2),"")</f>
        <v>-7.75</v>
      </c>
      <c r="K151" s="22">
        <v>372047.59</v>
      </c>
      <c r="L151" s="21">
        <v>148332.48000000001</v>
      </c>
      <c r="M151" s="21">
        <v>89312.62</v>
      </c>
      <c r="N151" s="20">
        <v>14387.88</v>
      </c>
      <c r="O151" s="19">
        <v>59019.86</v>
      </c>
      <c r="P151" s="24">
        <v>1223</v>
      </c>
      <c r="Q151" s="23">
        <f t="shared" ref="Q151:Q207" si="29">IFERROR(ROUND((P151-P139)/P139*100,2),"")</f>
        <v>0.08</v>
      </c>
      <c r="R151" s="22">
        <v>572</v>
      </c>
      <c r="S151" s="21">
        <v>328</v>
      </c>
      <c r="T151" s="21">
        <v>281</v>
      </c>
      <c r="U151" s="20">
        <v>42</v>
      </c>
      <c r="V151" s="25">
        <v>47</v>
      </c>
      <c r="W151" s="24">
        <v>66807.89</v>
      </c>
      <c r="X151" s="23">
        <f t="shared" ref="X151:X207" si="30">IFERROR(ROUND((W151-W139)/W139*100,2),"")</f>
        <v>0.23</v>
      </c>
      <c r="Y151" s="22">
        <v>33483.11</v>
      </c>
      <c r="Z151" s="21">
        <v>16466.54</v>
      </c>
      <c r="AA151" s="21">
        <v>14591.27</v>
      </c>
      <c r="AB151" s="20">
        <v>2266.9699999999998</v>
      </c>
      <c r="AC151" s="19">
        <v>1875.27</v>
      </c>
      <c r="AD151" s="24">
        <v>80</v>
      </c>
      <c r="AE151" s="23">
        <f t="shared" ref="AE151:AE207" si="31">IFERROR(ROUND((AD151-AD139)/AD139*100,2),"")</f>
        <v>8.11</v>
      </c>
      <c r="AF151" s="22">
        <v>14</v>
      </c>
      <c r="AG151" s="21">
        <v>36</v>
      </c>
      <c r="AH151" s="21">
        <v>7</v>
      </c>
      <c r="AI151" s="20">
        <v>22</v>
      </c>
      <c r="AJ151" s="25">
        <v>29</v>
      </c>
      <c r="AK151" s="24">
        <v>41087.339999999997</v>
      </c>
      <c r="AL151" s="23">
        <f t="shared" ref="AL151:AL207" si="32">IFERROR(ROUND((AK151-AK139)/AK139*100,2),"")</f>
        <v>-2.09</v>
      </c>
      <c r="AM151" s="22">
        <v>4427.01</v>
      </c>
      <c r="AN151" s="21">
        <v>15133.45</v>
      </c>
      <c r="AO151" s="21">
        <v>4954.03</v>
      </c>
      <c r="AP151" s="20">
        <v>16341.6</v>
      </c>
      <c r="AQ151" s="19">
        <v>10179.42</v>
      </c>
      <c r="AR151" s="24">
        <v>81</v>
      </c>
      <c r="AS151" s="23">
        <f t="shared" ref="AS151:AS207" si="33">IFERROR(ROUND((AR151-AR139)/AR139*100,2),"")</f>
        <v>-6.9</v>
      </c>
      <c r="AT151" s="22">
        <v>13</v>
      </c>
      <c r="AU151" s="21">
        <v>18</v>
      </c>
      <c r="AV151" s="21">
        <v>12</v>
      </c>
      <c r="AW151" s="20">
        <v>37</v>
      </c>
      <c r="AX151" s="25">
        <v>5</v>
      </c>
      <c r="AY151" s="24">
        <v>109943.49</v>
      </c>
      <c r="AZ151" s="23">
        <f t="shared" ref="AZ151:AZ207" si="34">IFERROR(ROUND((AY151-AY139)/AY139*100,2),"")</f>
        <v>4.7</v>
      </c>
      <c r="BA151" s="22">
        <v>8486.73</v>
      </c>
      <c r="BB151" s="21">
        <v>11929.11</v>
      </c>
      <c r="BC151" s="21">
        <v>9630.06</v>
      </c>
      <c r="BD151" s="20">
        <v>70412.22</v>
      </c>
      <c r="BE151" s="19">
        <v>-7186.32</v>
      </c>
      <c r="BF151" s="24">
        <v>38</v>
      </c>
      <c r="BG151" s="23">
        <f t="shared" ref="BG151:BG207" si="35">IFERROR(ROUND((BF151-BF139)/BF139*100,2),"")</f>
        <v>-7.32</v>
      </c>
      <c r="BH151" s="22">
        <v>12</v>
      </c>
      <c r="BI151" s="21">
        <v>14</v>
      </c>
      <c r="BJ151" s="21">
        <v>3</v>
      </c>
      <c r="BK151" s="20">
        <v>9</v>
      </c>
      <c r="BL151" s="25">
        <v>11</v>
      </c>
      <c r="BM151" s="24">
        <v>52704.66</v>
      </c>
      <c r="BN151" s="23">
        <f t="shared" ref="BN151:BN207" si="36">IFERROR(ROUND((BM151-BM139)/BM139*100,2),"")</f>
        <v>42.51</v>
      </c>
      <c r="BO151" s="22">
        <v>5954.22</v>
      </c>
      <c r="BP151" s="21">
        <v>27139.63</v>
      </c>
      <c r="BQ151" s="21">
        <v>2991.88</v>
      </c>
      <c r="BR151" s="20">
        <v>16618.93</v>
      </c>
      <c r="BS151" s="19">
        <v>24147.75</v>
      </c>
      <c r="BT151" s="24">
        <v>18</v>
      </c>
      <c r="BU151" s="23">
        <f t="shared" ref="BU151:BU207" si="37">IFERROR(ROUND((BT151-BT139)/BT139*100,2),"")</f>
        <v>-21.74</v>
      </c>
      <c r="BV151" s="22">
        <v>0</v>
      </c>
      <c r="BW151" s="21">
        <v>7</v>
      </c>
      <c r="BX151" s="21">
        <v>3</v>
      </c>
      <c r="BY151" s="20">
        <v>8</v>
      </c>
      <c r="BZ151" s="25">
        <v>4</v>
      </c>
      <c r="CA151" s="24">
        <v>57635.29</v>
      </c>
      <c r="CB151" s="23">
        <f t="shared" ref="CB151:CB207" si="38">IFERROR(ROUND((CA151-CA139)/CA139*100,2),"")</f>
        <v>-1.29</v>
      </c>
      <c r="CC151" s="22">
        <v>0</v>
      </c>
      <c r="CD151" s="21">
        <v>25667.3</v>
      </c>
      <c r="CE151" s="21">
        <v>6061.4</v>
      </c>
      <c r="CF151" s="20">
        <v>25906.59</v>
      </c>
      <c r="CG151" s="19">
        <v>19605.900000000001</v>
      </c>
      <c r="CH151" s="24">
        <v>302</v>
      </c>
      <c r="CI151" s="23">
        <f t="shared" ref="CI151:CI207" si="39">IFERROR(ROUND((CH151-CH139)/CH139*100,2),"")</f>
        <v>-5.63</v>
      </c>
      <c r="CJ151" s="22">
        <v>70</v>
      </c>
      <c r="CK151" s="21">
        <v>144</v>
      </c>
      <c r="CL151" s="21">
        <v>29</v>
      </c>
      <c r="CM151" s="20">
        <v>59</v>
      </c>
      <c r="CN151" s="25">
        <v>115</v>
      </c>
      <c r="CO151" s="24">
        <v>172865.35</v>
      </c>
      <c r="CP151" s="23">
        <f t="shared" ref="CP151:CP207"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07"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1875</v>
      </c>
      <c r="C205" s="9">
        <f t="shared" si="41"/>
        <v>-4.7300000000000004</v>
      </c>
      <c r="D205" s="8">
        <v>1013</v>
      </c>
      <c r="E205" s="7">
        <v>502</v>
      </c>
      <c r="F205" s="7">
        <v>297</v>
      </c>
      <c r="G205" s="6">
        <v>62</v>
      </c>
      <c r="H205" s="11">
        <v>205</v>
      </c>
      <c r="I205" s="10">
        <v>622988.54</v>
      </c>
      <c r="J205" s="9">
        <f t="shared" si="28"/>
        <v>-7.69</v>
      </c>
      <c r="K205" s="8">
        <v>349199.27</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2002</v>
      </c>
      <c r="C206" s="9">
        <f t="shared" si="41"/>
        <v>15.86</v>
      </c>
      <c r="D206" s="8">
        <v>1079</v>
      </c>
      <c r="E206" s="7">
        <v>563</v>
      </c>
      <c r="F206" s="7">
        <v>291</v>
      </c>
      <c r="G206" s="6">
        <v>67</v>
      </c>
      <c r="H206" s="11">
        <v>273</v>
      </c>
      <c r="I206" s="10">
        <v>673419.61</v>
      </c>
      <c r="J206" s="9">
        <f t="shared" si="28"/>
        <v>20.100000000000001</v>
      </c>
      <c r="K206" s="8">
        <v>362826.04</v>
      </c>
      <c r="L206" s="7">
        <v>207941.41</v>
      </c>
      <c r="M206" s="7">
        <v>78119.05</v>
      </c>
      <c r="N206" s="6">
        <v>20976.06</v>
      </c>
      <c r="O206" s="5">
        <v>132922.67000000001</v>
      </c>
      <c r="P206" s="10">
        <v>1391</v>
      </c>
      <c r="Q206" s="9">
        <f t="shared" si="29"/>
        <v>4.04</v>
      </c>
      <c r="R206" s="8">
        <v>682</v>
      </c>
      <c r="S206" s="7">
        <v>336</v>
      </c>
      <c r="T206" s="7">
        <v>305</v>
      </c>
      <c r="U206" s="6">
        <v>68</v>
      </c>
      <c r="V206" s="11">
        <v>31</v>
      </c>
      <c r="W206" s="10">
        <v>74414.929999999993</v>
      </c>
      <c r="X206" s="9">
        <f t="shared" si="30"/>
        <v>7.12</v>
      </c>
      <c r="Y206" s="8">
        <v>36372.22</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37</v>
      </c>
      <c r="BG206" s="9">
        <f t="shared" si="35"/>
        <v>54.17</v>
      </c>
      <c r="BH206" s="8">
        <v>11</v>
      </c>
      <c r="BI206" s="7">
        <v>21</v>
      </c>
      <c r="BJ206" s="7">
        <v>0</v>
      </c>
      <c r="BK206" s="6">
        <v>5</v>
      </c>
      <c r="BL206" s="11">
        <v>21</v>
      </c>
      <c r="BM206" s="10">
        <v>41310.730000000003</v>
      </c>
      <c r="BN206" s="9">
        <f t="shared" si="36"/>
        <v>149.94</v>
      </c>
      <c r="BO206" s="8">
        <v>8072.51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thickBot="1" x14ac:dyDescent="0.25">
      <c r="A207" s="137">
        <v>45505</v>
      </c>
      <c r="B207" s="10">
        <v>1788</v>
      </c>
      <c r="C207" s="9">
        <f t="shared" si="41"/>
        <v>-1.97</v>
      </c>
      <c r="D207" s="8">
        <v>977</v>
      </c>
      <c r="E207" s="7">
        <v>481</v>
      </c>
      <c r="F207" s="7">
        <v>288</v>
      </c>
      <c r="G207" s="6">
        <v>40</v>
      </c>
      <c r="H207" s="11">
        <v>193</v>
      </c>
      <c r="I207" s="10">
        <v>573377.91</v>
      </c>
      <c r="J207" s="9">
        <f t="shared" si="28"/>
        <v>-5.61</v>
      </c>
      <c r="K207" s="8">
        <v>316686.12</v>
      </c>
      <c r="L207" s="7">
        <v>157367.93</v>
      </c>
      <c r="M207" s="7">
        <v>84219.62</v>
      </c>
      <c r="N207" s="6">
        <v>13994.98</v>
      </c>
      <c r="O207" s="5">
        <v>73148.31</v>
      </c>
      <c r="P207" s="10">
        <v>1279</v>
      </c>
      <c r="Q207" s="9">
        <f t="shared" si="29"/>
        <v>-1.31</v>
      </c>
      <c r="R207" s="8">
        <v>625</v>
      </c>
      <c r="S207" s="7">
        <v>299</v>
      </c>
      <c r="T207" s="7">
        <v>307</v>
      </c>
      <c r="U207" s="6">
        <v>48</v>
      </c>
      <c r="V207" s="11">
        <v>-8</v>
      </c>
      <c r="W207" s="10">
        <v>69044.98</v>
      </c>
      <c r="X207" s="9">
        <f t="shared" si="30"/>
        <v>1.1599999999999999</v>
      </c>
      <c r="Y207" s="8">
        <v>34371.68</v>
      </c>
      <c r="Z207" s="7">
        <v>15625.41</v>
      </c>
      <c r="AA207" s="7">
        <v>16757.509999999998</v>
      </c>
      <c r="AB207" s="6">
        <v>2290.38</v>
      </c>
      <c r="AC207" s="5">
        <v>-1132.0999999999999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68</v>
      </c>
      <c r="AS207" s="9">
        <f t="shared" si="33"/>
        <v>38.78</v>
      </c>
      <c r="AT207" s="8">
        <v>13</v>
      </c>
      <c r="AU207" s="7">
        <v>16</v>
      </c>
      <c r="AV207" s="7">
        <v>9</v>
      </c>
      <c r="AW207" s="6">
        <v>30</v>
      </c>
      <c r="AX207" s="11">
        <v>7</v>
      </c>
      <c r="AY207" s="10">
        <v>38530.839999999997</v>
      </c>
      <c r="AZ207" s="9">
        <f t="shared" si="34"/>
        <v>-26.24</v>
      </c>
      <c r="BA207" s="8">
        <v>5291.92</v>
      </c>
      <c r="BB207" s="7">
        <v>6023.04</v>
      </c>
      <c r="BC207" s="7">
        <v>3384.03</v>
      </c>
      <c r="BD207" s="6">
        <v>23831.85</v>
      </c>
      <c r="BE207" s="5">
        <v>2639.01</v>
      </c>
      <c r="BF207" s="10">
        <v>31</v>
      </c>
      <c r="BG207" s="9">
        <f t="shared" si="35"/>
        <v>10.71</v>
      </c>
      <c r="BH207" s="8">
        <v>10</v>
      </c>
      <c r="BI207" s="7">
        <v>8</v>
      </c>
      <c r="BJ207" s="7">
        <v>6</v>
      </c>
      <c r="BK207" s="6">
        <v>7</v>
      </c>
      <c r="BL207" s="11">
        <v>2</v>
      </c>
      <c r="BM207" s="10">
        <v>35445.14</v>
      </c>
      <c r="BN207" s="9">
        <f t="shared" si="36"/>
        <v>17.91</v>
      </c>
      <c r="BO207" s="8">
        <v>5941.4</v>
      </c>
      <c r="BP207" s="7">
        <v>7371.76</v>
      </c>
      <c r="BQ207" s="7">
        <v>11341.34</v>
      </c>
      <c r="BR207" s="6">
        <v>10790.64</v>
      </c>
      <c r="BS207" s="5">
        <v>-3969.58</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351</v>
      </c>
      <c r="CI207" s="9">
        <f t="shared" si="39"/>
        <v>-0.85</v>
      </c>
      <c r="CJ207" s="8">
        <v>56</v>
      </c>
      <c r="CK207" s="7">
        <v>158</v>
      </c>
      <c r="CL207" s="7">
        <v>32</v>
      </c>
      <c r="CM207" s="6">
        <v>105</v>
      </c>
      <c r="CN207" s="11">
        <v>126</v>
      </c>
      <c r="CO207" s="10">
        <v>174791.31</v>
      </c>
      <c r="CP207" s="9">
        <f t="shared" si="40"/>
        <v>-19.43</v>
      </c>
      <c r="CQ207" s="8">
        <v>20269.84</v>
      </c>
      <c r="CR207" s="7">
        <v>82649.42</v>
      </c>
      <c r="CS207" s="7">
        <v>13226.91</v>
      </c>
      <c r="CT207" s="6">
        <v>58645.14</v>
      </c>
      <c r="CU207" s="5">
        <v>69422.509999999995</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27" priority="1">
      <formula>MATCH(MAX(A:A)+1,A:A, 1)-2&lt;=ROW($A1)=TRUE</formula>
    </cfRule>
  </conditionalFormatting>
  <conditionalFormatting sqref="B208:CJ208">
    <cfRule type="expression" dxfId="26" priority="34">
      <formula>MATCH(MAX(B:B)+1,B:B, 1)-2&lt;=ROW($A209)=TRUE</formula>
    </cfRule>
  </conditionalFormatting>
  <conditionalFormatting sqref="B209:CJ209">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07" si="28">IFERROR(ROUND((I151-I139)/I139*100,2),"")</f>
        <v>-0.94</v>
      </c>
      <c r="K151" s="22">
        <v>319422.07</v>
      </c>
      <c r="L151" s="21">
        <v>227349.08</v>
      </c>
      <c r="M151" s="21">
        <v>99736.69</v>
      </c>
      <c r="N151" s="20">
        <v>27510.5</v>
      </c>
      <c r="O151" s="19">
        <v>128606.42</v>
      </c>
      <c r="P151" s="24">
        <v>9682</v>
      </c>
      <c r="Q151" s="23">
        <f t="shared" ref="Q151:Q207" si="29">IFERROR(ROUND((P151-P139)/P139*100,2),"")</f>
        <v>2.42</v>
      </c>
      <c r="R151" s="22">
        <v>4063</v>
      </c>
      <c r="S151" s="21">
        <v>2647</v>
      </c>
      <c r="T151" s="21">
        <v>2617</v>
      </c>
      <c r="U151" s="20">
        <v>355</v>
      </c>
      <c r="V151" s="25">
        <v>30</v>
      </c>
      <c r="W151" s="24">
        <v>463342.46</v>
      </c>
      <c r="X151" s="23">
        <f t="shared" ref="X151:X207" si="30">IFERROR(ROUND((W151-W139)/W139*100,2),"")</f>
        <v>0.41</v>
      </c>
      <c r="Y151" s="22">
        <v>194259.24</v>
      </c>
      <c r="Z151" s="21">
        <v>125508.28</v>
      </c>
      <c r="AA151" s="21">
        <v>126831.07</v>
      </c>
      <c r="AB151" s="20">
        <v>16743.87</v>
      </c>
      <c r="AC151" s="19">
        <v>-1322.79</v>
      </c>
      <c r="AD151" s="24">
        <v>305</v>
      </c>
      <c r="AE151" s="23">
        <f t="shared" ref="AE151:AE207" si="31">IFERROR(ROUND((AD151-AD139)/AD139*100,2),"")</f>
        <v>9.32</v>
      </c>
      <c r="AF151" s="22">
        <v>60</v>
      </c>
      <c r="AG151" s="21">
        <v>104</v>
      </c>
      <c r="AH151" s="21">
        <v>28</v>
      </c>
      <c r="AI151" s="20">
        <v>111</v>
      </c>
      <c r="AJ151" s="25">
        <v>76</v>
      </c>
      <c r="AK151" s="24">
        <v>102270.7</v>
      </c>
      <c r="AL151" s="23">
        <f t="shared" ref="AL151:AL207" si="32">IFERROR(ROUND((AK151-AK139)/AK139*100,2),"")</f>
        <v>27.59</v>
      </c>
      <c r="AM151" s="22">
        <v>12416.41</v>
      </c>
      <c r="AN151" s="21">
        <v>36498.82</v>
      </c>
      <c r="AO151" s="21">
        <v>6322.62</v>
      </c>
      <c r="AP151" s="20">
        <v>46411.01</v>
      </c>
      <c r="AQ151" s="19">
        <v>29754.86</v>
      </c>
      <c r="AR151" s="24">
        <v>166</v>
      </c>
      <c r="AS151" s="23">
        <f t="shared" ref="AS151:AS207" si="33">IFERROR(ROUND((AR151-AR139)/AR139*100,2),"")</f>
        <v>-10.27</v>
      </c>
      <c r="AT151" s="22">
        <v>12</v>
      </c>
      <c r="AU151" s="21">
        <v>51</v>
      </c>
      <c r="AV151" s="21">
        <v>9</v>
      </c>
      <c r="AW151" s="20">
        <v>93</v>
      </c>
      <c r="AX151" s="25">
        <v>41</v>
      </c>
      <c r="AY151" s="24">
        <v>72881.97</v>
      </c>
      <c r="AZ151" s="23">
        <f t="shared" ref="AZ151:AZ207" si="34">IFERROR(ROUND((AY151-AY139)/AY139*100,2),"")</f>
        <v>-11.57</v>
      </c>
      <c r="BA151" s="22">
        <v>2419.48</v>
      </c>
      <c r="BB151" s="21">
        <v>12535.11</v>
      </c>
      <c r="BC151" s="21">
        <v>1111.4100000000001</v>
      </c>
      <c r="BD151" s="20">
        <v>55187.65</v>
      </c>
      <c r="BE151" s="19">
        <v>9795.3799999999992</v>
      </c>
      <c r="BF151" s="24">
        <v>62</v>
      </c>
      <c r="BG151" s="23">
        <f t="shared" ref="BG151:BG207" si="35">IFERROR(ROUND((BF151-BF139)/BF139*100,2),"")</f>
        <v>-12.68</v>
      </c>
      <c r="BH151" s="22">
        <v>8</v>
      </c>
      <c r="BI151" s="21">
        <v>22</v>
      </c>
      <c r="BJ151" s="21">
        <v>4</v>
      </c>
      <c r="BK151" s="20">
        <v>28</v>
      </c>
      <c r="BL151" s="25">
        <v>18</v>
      </c>
      <c r="BM151" s="24">
        <v>42316.25</v>
      </c>
      <c r="BN151" s="23">
        <f t="shared" ref="BN151:BN207" si="36">IFERROR(ROUND((BM151-BM139)/BM139*100,2),"")</f>
        <v>-27.65</v>
      </c>
      <c r="BO151" s="22">
        <v>1625.5</v>
      </c>
      <c r="BP151" s="21">
        <v>18703.14</v>
      </c>
      <c r="BQ151" s="21">
        <v>3237.9</v>
      </c>
      <c r="BR151" s="20">
        <v>18749.71</v>
      </c>
      <c r="BS151" s="19">
        <v>15465.24</v>
      </c>
      <c r="BT151" s="24">
        <v>55</v>
      </c>
      <c r="BU151" s="23">
        <f t="shared" ref="BU151:BU207" si="37">IFERROR(ROUND((BT151-BT139)/BT139*100,2),"")</f>
        <v>-16.670000000000002</v>
      </c>
      <c r="BV151" s="22">
        <v>5</v>
      </c>
      <c r="BW151" s="21">
        <v>19</v>
      </c>
      <c r="BX151" s="21">
        <v>4</v>
      </c>
      <c r="BY151" s="20">
        <v>27</v>
      </c>
      <c r="BZ151" s="25">
        <v>15</v>
      </c>
      <c r="CA151" s="24">
        <v>85871.52</v>
      </c>
      <c r="CB151" s="23">
        <f t="shared" ref="CB151:CB207" si="38">IFERROR(ROUND((CA151-CA139)/CA139*100,2),"")</f>
        <v>-33.93</v>
      </c>
      <c r="CC151" s="22">
        <v>1930.89</v>
      </c>
      <c r="CD151" s="21">
        <v>18128.72</v>
      </c>
      <c r="CE151" s="21">
        <v>2612.7600000000002</v>
      </c>
      <c r="CF151" s="20">
        <v>63199.15</v>
      </c>
      <c r="CG151" s="19">
        <v>15515.96</v>
      </c>
      <c r="CH151" s="24">
        <v>930</v>
      </c>
      <c r="CI151" s="23">
        <f t="shared" ref="CI151:CI207" si="39">IFERROR(ROUND((CH151-CH139)/CH139*100,2),"")</f>
        <v>-7.74</v>
      </c>
      <c r="CJ151" s="22">
        <v>159</v>
      </c>
      <c r="CK151" s="21">
        <v>397</v>
      </c>
      <c r="CL151" s="21">
        <v>132</v>
      </c>
      <c r="CM151" s="20">
        <v>241</v>
      </c>
      <c r="CN151" s="25">
        <v>266</v>
      </c>
      <c r="CO151" s="24">
        <v>303983.76</v>
      </c>
      <c r="CP151" s="23">
        <f t="shared" ref="CP151:CP207"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07"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4471</v>
      </c>
      <c r="C205" s="9">
        <f t="shared" si="41"/>
        <v>0.99</v>
      </c>
      <c r="D205" s="8">
        <v>1967</v>
      </c>
      <c r="E205" s="7">
        <v>1445</v>
      </c>
      <c r="F205" s="7">
        <v>812</v>
      </c>
      <c r="G205" s="6">
        <v>244</v>
      </c>
      <c r="H205" s="11">
        <v>635</v>
      </c>
      <c r="I205" s="10">
        <v>783282.75</v>
      </c>
      <c r="J205" s="9">
        <f t="shared" si="28"/>
        <v>4.5199999999999996</v>
      </c>
      <c r="K205" s="8">
        <v>324475.40999999997</v>
      </c>
      <c r="L205" s="7">
        <v>271147.53999999998</v>
      </c>
      <c r="M205" s="7">
        <v>131027.67</v>
      </c>
      <c r="N205" s="6">
        <v>55881.96</v>
      </c>
      <c r="O205" s="5">
        <v>140649.92000000001</v>
      </c>
      <c r="P205" s="10">
        <v>10333</v>
      </c>
      <c r="Q205" s="9">
        <f t="shared" si="29"/>
        <v>3.1</v>
      </c>
      <c r="R205" s="8">
        <v>4225</v>
      </c>
      <c r="S205" s="7">
        <v>2760</v>
      </c>
      <c r="T205" s="7">
        <v>2902</v>
      </c>
      <c r="U205" s="6">
        <v>446</v>
      </c>
      <c r="V205" s="11">
        <v>-142</v>
      </c>
      <c r="W205" s="10">
        <v>498739.18</v>
      </c>
      <c r="X205" s="9">
        <f t="shared" si="30"/>
        <v>-0.16</v>
      </c>
      <c r="Y205" s="8">
        <v>198518.08</v>
      </c>
      <c r="Z205" s="7">
        <v>138407.99</v>
      </c>
      <c r="AA205" s="7">
        <v>139278.51</v>
      </c>
      <c r="AB205" s="6">
        <v>22534.6</v>
      </c>
      <c r="AC205" s="5">
        <v>-870.52</v>
      </c>
      <c r="AD205" s="10">
        <v>268</v>
      </c>
      <c r="AE205" s="9">
        <f t="shared" si="31"/>
        <v>0.37</v>
      </c>
      <c r="AF205" s="8">
        <v>38</v>
      </c>
      <c r="AG205" s="7">
        <v>107</v>
      </c>
      <c r="AH205" s="7">
        <v>26</v>
      </c>
      <c r="AI205" s="6">
        <v>96</v>
      </c>
      <c r="AJ205" s="11">
        <v>82</v>
      </c>
      <c r="AK205" s="10">
        <v>84151.61</v>
      </c>
      <c r="AL205" s="9">
        <f t="shared" si="32"/>
        <v>13.55</v>
      </c>
      <c r="AM205" s="8">
        <v>6866.43</v>
      </c>
      <c r="AN205" s="7">
        <v>43104.88</v>
      </c>
      <c r="AO205" s="7">
        <v>8471.7800000000007</v>
      </c>
      <c r="AP205" s="6">
        <v>25610.41</v>
      </c>
      <c r="AQ205" s="5">
        <v>34731.21</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42</v>
      </c>
      <c r="BG205" s="9">
        <f t="shared" si="35"/>
        <v>-4.55</v>
      </c>
      <c r="BH205" s="8">
        <v>2</v>
      </c>
      <c r="BI205" s="7">
        <v>16</v>
      </c>
      <c r="BJ205" s="7">
        <v>4</v>
      </c>
      <c r="BK205" s="6">
        <v>20</v>
      </c>
      <c r="BL205" s="11">
        <v>12</v>
      </c>
      <c r="BM205" s="10">
        <v>33081.050000000003</v>
      </c>
      <c r="BN205" s="9">
        <f t="shared" si="36"/>
        <v>29.63</v>
      </c>
      <c r="BO205" s="8">
        <v>1515.96</v>
      </c>
      <c r="BP205" s="7">
        <v>6959.66</v>
      </c>
      <c r="BQ205" s="7">
        <v>2678.6</v>
      </c>
      <c r="BR205" s="6">
        <v>21926.83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1082</v>
      </c>
      <c r="CI205" s="9">
        <f t="shared" si="39"/>
        <v>0.65</v>
      </c>
      <c r="CJ205" s="8">
        <v>151</v>
      </c>
      <c r="CK205" s="7">
        <v>388</v>
      </c>
      <c r="CL205" s="7">
        <v>178</v>
      </c>
      <c r="CM205" s="6">
        <v>364</v>
      </c>
      <c r="CN205" s="11">
        <v>211</v>
      </c>
      <c r="CO205" s="10">
        <v>341338.83</v>
      </c>
      <c r="CP205" s="9">
        <f t="shared" si="40"/>
        <v>-4.05</v>
      </c>
      <c r="CQ205" s="8">
        <v>34547.75</v>
      </c>
      <c r="CR205" s="7">
        <v>123584.98</v>
      </c>
      <c r="CS205" s="7">
        <v>43840.98</v>
      </c>
      <c r="CT205" s="6">
        <v>139148.5</v>
      </c>
      <c r="CU205" s="5">
        <v>79960.62</v>
      </c>
    </row>
    <row r="206" spans="1:99" s="1" customFormat="1" ht="25.5" customHeight="1" x14ac:dyDescent="0.2">
      <c r="A206" s="137">
        <v>45474</v>
      </c>
      <c r="B206" s="10">
        <v>4704</v>
      </c>
      <c r="C206" s="9">
        <f t="shared" si="41"/>
        <v>12.11</v>
      </c>
      <c r="D206" s="8">
        <v>2073</v>
      </c>
      <c r="E206" s="7">
        <v>1548</v>
      </c>
      <c r="F206" s="7">
        <v>838</v>
      </c>
      <c r="G206" s="6">
        <v>244</v>
      </c>
      <c r="H206" s="11">
        <v>710</v>
      </c>
      <c r="I206" s="10">
        <v>814629.47</v>
      </c>
      <c r="J206" s="9">
        <f t="shared" si="28"/>
        <v>16.46</v>
      </c>
      <c r="K206" s="8">
        <v>354729.99</v>
      </c>
      <c r="L206" s="7">
        <v>280469.15999999997</v>
      </c>
      <c r="M206" s="7">
        <v>134970.81</v>
      </c>
      <c r="N206" s="6">
        <v>44249.22</v>
      </c>
      <c r="O206" s="5">
        <v>145498.35</v>
      </c>
      <c r="P206" s="10">
        <v>11066</v>
      </c>
      <c r="Q206" s="9">
        <f t="shared" si="29"/>
        <v>8.93</v>
      </c>
      <c r="R206" s="8">
        <v>4698</v>
      </c>
      <c r="S206" s="7">
        <v>2905</v>
      </c>
      <c r="T206" s="7">
        <v>3002</v>
      </c>
      <c r="U206" s="6">
        <v>461</v>
      </c>
      <c r="V206" s="11">
        <v>-97</v>
      </c>
      <c r="W206" s="10">
        <v>540919.72</v>
      </c>
      <c r="X206" s="9">
        <f t="shared" si="30"/>
        <v>7.75</v>
      </c>
      <c r="Y206" s="8">
        <v>220368.69</v>
      </c>
      <c r="Z206" s="7">
        <v>148465.79999999999</v>
      </c>
      <c r="AA206" s="7">
        <v>147718.84</v>
      </c>
      <c r="AB206" s="6">
        <v>24366.39</v>
      </c>
      <c r="AC206" s="5">
        <v>746.96</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thickBot="1" x14ac:dyDescent="0.25">
      <c r="A207" s="137">
        <v>45505</v>
      </c>
      <c r="B207" s="10">
        <v>4338</v>
      </c>
      <c r="C207" s="9">
        <f t="shared" si="41"/>
        <v>10.97</v>
      </c>
      <c r="D207" s="8">
        <v>2053</v>
      </c>
      <c r="E207" s="7">
        <v>1365</v>
      </c>
      <c r="F207" s="7">
        <v>738</v>
      </c>
      <c r="G207" s="6">
        <v>177</v>
      </c>
      <c r="H207" s="11">
        <v>631</v>
      </c>
      <c r="I207" s="10">
        <v>747068.22</v>
      </c>
      <c r="J207" s="9">
        <f t="shared" si="28"/>
        <v>14.84</v>
      </c>
      <c r="K207" s="8">
        <v>349405.3</v>
      </c>
      <c r="L207" s="7">
        <v>237943.34</v>
      </c>
      <c r="M207" s="7">
        <v>122635.43</v>
      </c>
      <c r="N207" s="6">
        <v>35962.019999999997</v>
      </c>
      <c r="O207" s="5">
        <v>116378.15</v>
      </c>
      <c r="P207" s="10">
        <v>9952</v>
      </c>
      <c r="Q207" s="9">
        <f t="shared" si="29"/>
        <v>5.55</v>
      </c>
      <c r="R207" s="8">
        <v>4025</v>
      </c>
      <c r="S207" s="7">
        <v>2756</v>
      </c>
      <c r="T207" s="7">
        <v>2683</v>
      </c>
      <c r="U207" s="6">
        <v>488</v>
      </c>
      <c r="V207" s="11">
        <v>73</v>
      </c>
      <c r="W207" s="10">
        <v>485836.75</v>
      </c>
      <c r="X207" s="9">
        <f t="shared" si="30"/>
        <v>6.52</v>
      </c>
      <c r="Y207" s="8">
        <v>188913.42</v>
      </c>
      <c r="Z207" s="7">
        <v>139949.13</v>
      </c>
      <c r="AA207" s="7">
        <v>131435.26</v>
      </c>
      <c r="AB207" s="6">
        <v>25538.94</v>
      </c>
      <c r="AC207" s="5">
        <v>8513.8700000000008</v>
      </c>
      <c r="AD207" s="10">
        <v>258</v>
      </c>
      <c r="AE207" s="9">
        <f t="shared" si="31"/>
        <v>29.65</v>
      </c>
      <c r="AF207" s="8">
        <v>30</v>
      </c>
      <c r="AG207" s="7">
        <v>109</v>
      </c>
      <c r="AH207" s="7">
        <v>20</v>
      </c>
      <c r="AI207" s="6">
        <v>99</v>
      </c>
      <c r="AJ207" s="11">
        <v>89</v>
      </c>
      <c r="AK207" s="10">
        <v>91770.71</v>
      </c>
      <c r="AL207" s="9">
        <f t="shared" si="32"/>
        <v>29.78</v>
      </c>
      <c r="AM207" s="8">
        <v>7396.75</v>
      </c>
      <c r="AN207" s="7">
        <v>24444.36</v>
      </c>
      <c r="AO207" s="7">
        <v>5034.43</v>
      </c>
      <c r="AP207" s="6">
        <v>54895.17</v>
      </c>
      <c r="AQ207" s="5">
        <v>19409.93</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35</v>
      </c>
      <c r="BU207" s="9">
        <f t="shared" si="37"/>
        <v>-14.63</v>
      </c>
      <c r="BV207" s="8">
        <v>1</v>
      </c>
      <c r="BW207" s="7">
        <v>15</v>
      </c>
      <c r="BX207" s="7">
        <v>4</v>
      </c>
      <c r="BY207" s="6">
        <v>15</v>
      </c>
      <c r="BZ207" s="11">
        <v>11</v>
      </c>
      <c r="CA207" s="10">
        <v>30421.89</v>
      </c>
      <c r="CB207" s="9">
        <f t="shared" si="38"/>
        <v>6.09</v>
      </c>
      <c r="CC207" s="8">
        <v>363</v>
      </c>
      <c r="CD207" s="7">
        <v>9572.5400000000009</v>
      </c>
      <c r="CE207" s="7">
        <v>2898.78</v>
      </c>
      <c r="CF207" s="6">
        <v>17587.57</v>
      </c>
      <c r="CG207" s="5">
        <v>6673.76</v>
      </c>
      <c r="CH207" s="10">
        <v>1050</v>
      </c>
      <c r="CI207" s="9">
        <f t="shared" si="39"/>
        <v>4.0599999999999996</v>
      </c>
      <c r="CJ207" s="8">
        <v>142</v>
      </c>
      <c r="CK207" s="7">
        <v>402</v>
      </c>
      <c r="CL207" s="7">
        <v>169</v>
      </c>
      <c r="CM207" s="6">
        <v>336</v>
      </c>
      <c r="CN207" s="11">
        <v>234</v>
      </c>
      <c r="CO207" s="10">
        <v>330501.3</v>
      </c>
      <c r="CP207" s="9">
        <f t="shared" si="40"/>
        <v>6.95</v>
      </c>
      <c r="CQ207" s="8">
        <v>32035.55</v>
      </c>
      <c r="CR207" s="7">
        <v>128782.74</v>
      </c>
      <c r="CS207" s="7">
        <v>47294.76</v>
      </c>
      <c r="CT207" s="6">
        <v>121742.77</v>
      </c>
      <c r="CU207" s="5">
        <v>82133.460000000006</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23" priority="1">
      <formula>MATCH(MAX(A:A)+1,A:A, 1)-2&lt;=ROW($A1)=TRUE</formula>
    </cfRule>
  </conditionalFormatting>
  <conditionalFormatting sqref="B208:CJ208">
    <cfRule type="expression" dxfId="22" priority="30">
      <formula>MATCH(MAX(B:B)+1,B:B, 1)-2&lt;=ROW($A209)=TRUE</formula>
    </cfRule>
  </conditionalFormatting>
  <conditionalFormatting sqref="B209:CJ209">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07" si="28">IFERROR(ROUND((I151-I139)/I139*100,2),"")</f>
        <v>-3.35</v>
      </c>
      <c r="K151" s="22">
        <v>141458.69</v>
      </c>
      <c r="L151" s="21">
        <v>70738.880000000005</v>
      </c>
      <c r="M151" s="21">
        <v>37393.839999999997</v>
      </c>
      <c r="N151" s="20">
        <v>6591.28</v>
      </c>
      <c r="O151" s="19">
        <v>33345.040000000001</v>
      </c>
      <c r="P151" s="24">
        <v>776</v>
      </c>
      <c r="Q151" s="23">
        <f t="shared" ref="Q151:Q207" si="29">IFERROR(ROUND((P151-P139)/P139*100,2),"")</f>
        <v>-2.63</v>
      </c>
      <c r="R151" s="22">
        <v>358</v>
      </c>
      <c r="S151" s="21">
        <v>199</v>
      </c>
      <c r="T151" s="21">
        <v>191</v>
      </c>
      <c r="U151" s="20">
        <v>28</v>
      </c>
      <c r="V151" s="25">
        <v>8</v>
      </c>
      <c r="W151" s="24">
        <v>51971.85</v>
      </c>
      <c r="X151" s="23">
        <f t="shared" ref="X151:X207" si="30">IFERROR(ROUND((W151-W139)/W139*100,2),"")</f>
        <v>-2.72</v>
      </c>
      <c r="Y151" s="22">
        <v>23979.68</v>
      </c>
      <c r="Z151" s="21">
        <v>13298.66</v>
      </c>
      <c r="AA151" s="21">
        <v>13183.32</v>
      </c>
      <c r="AB151" s="20">
        <v>1510.19</v>
      </c>
      <c r="AC151" s="19">
        <v>115.34</v>
      </c>
      <c r="AD151" s="24">
        <v>40</v>
      </c>
      <c r="AE151" s="23">
        <f t="shared" ref="AE151:AE207" si="31">IFERROR(ROUND((AD151-AD139)/AD139*100,2),"")</f>
        <v>-25.93</v>
      </c>
      <c r="AF151" s="22">
        <v>10</v>
      </c>
      <c r="AG151" s="21">
        <v>17</v>
      </c>
      <c r="AH151" s="21">
        <v>0</v>
      </c>
      <c r="AI151" s="20">
        <v>13</v>
      </c>
      <c r="AJ151" s="25">
        <v>17</v>
      </c>
      <c r="AK151" s="24">
        <v>22043.55</v>
      </c>
      <c r="AL151" s="23">
        <f t="shared" ref="AL151:AL207" si="32">IFERROR(ROUND((AK151-AK139)/AK139*100,2),"")</f>
        <v>-3.26</v>
      </c>
      <c r="AM151" s="22">
        <v>3086.25</v>
      </c>
      <c r="AN151" s="21">
        <v>6609.08</v>
      </c>
      <c r="AO151" s="21">
        <v>0</v>
      </c>
      <c r="AP151" s="20">
        <v>12348.22</v>
      </c>
      <c r="AQ151" s="19">
        <v>6609.08</v>
      </c>
      <c r="AR151" s="24">
        <v>60</v>
      </c>
      <c r="AS151" s="23">
        <f t="shared" ref="AS151:AS207" si="33">IFERROR(ROUND((AR151-AR139)/AR139*100,2),"")</f>
        <v>11.11</v>
      </c>
      <c r="AT151" s="22">
        <v>10</v>
      </c>
      <c r="AU151" s="21">
        <v>18</v>
      </c>
      <c r="AV151" s="21">
        <v>4</v>
      </c>
      <c r="AW151" s="20">
        <v>28</v>
      </c>
      <c r="AX151" s="25">
        <v>14</v>
      </c>
      <c r="AY151" s="24">
        <v>47340.12</v>
      </c>
      <c r="AZ151" s="23">
        <f t="shared" ref="AZ151:AZ207" si="34">IFERROR(ROUND((AY151-AY139)/AY139*100,2),"")</f>
        <v>16.75</v>
      </c>
      <c r="BA151" s="22">
        <v>2471.4899999999998</v>
      </c>
      <c r="BB151" s="21">
        <v>13566.1</v>
      </c>
      <c r="BC151" s="21">
        <v>1331.55</v>
      </c>
      <c r="BD151" s="20">
        <v>29970.98</v>
      </c>
      <c r="BE151" s="19">
        <v>12234.55</v>
      </c>
      <c r="BF151" s="24">
        <v>29</v>
      </c>
      <c r="BG151" s="23">
        <f t="shared" ref="BG151:BG207" si="35">IFERROR(ROUND((BF151-BF139)/BF139*100,2),"")</f>
        <v>-21.62</v>
      </c>
      <c r="BH151" s="22">
        <v>6</v>
      </c>
      <c r="BI151" s="21">
        <v>16</v>
      </c>
      <c r="BJ151" s="21">
        <v>2</v>
      </c>
      <c r="BK151" s="20">
        <v>5</v>
      </c>
      <c r="BL151" s="25">
        <v>14</v>
      </c>
      <c r="BM151" s="24">
        <v>20618.240000000002</v>
      </c>
      <c r="BN151" s="23">
        <f t="shared" ref="BN151:BN207" si="36">IFERROR(ROUND((BM151-BM139)/BM139*100,2),"")</f>
        <v>-22.36</v>
      </c>
      <c r="BO151" s="22">
        <v>2930.79</v>
      </c>
      <c r="BP151" s="21">
        <v>10561.09</v>
      </c>
      <c r="BQ151" s="21">
        <v>1049.08</v>
      </c>
      <c r="BR151" s="20">
        <v>6077.28</v>
      </c>
      <c r="BS151" s="19">
        <v>9512.01</v>
      </c>
      <c r="BT151" s="24">
        <v>22</v>
      </c>
      <c r="BU151" s="23">
        <f t="shared" ref="BU151:BU207" si="37">IFERROR(ROUND((BT151-BT139)/BT139*100,2),"")</f>
        <v>-33.33</v>
      </c>
      <c r="BV151" s="22">
        <v>4</v>
      </c>
      <c r="BW151" s="21">
        <v>12</v>
      </c>
      <c r="BX151" s="21">
        <v>2</v>
      </c>
      <c r="BY151" s="20">
        <v>4</v>
      </c>
      <c r="BZ151" s="25">
        <v>10</v>
      </c>
      <c r="CA151" s="24">
        <v>23944.639999999999</v>
      </c>
      <c r="CB151" s="23">
        <f t="shared" ref="CB151:CB207" si="38">IFERROR(ROUND((CA151-CA139)/CA139*100,2),"")</f>
        <v>-51.65</v>
      </c>
      <c r="CC151" s="22">
        <v>1481.37</v>
      </c>
      <c r="CD151" s="21">
        <v>18522.14</v>
      </c>
      <c r="CE151" s="21">
        <v>1353.79</v>
      </c>
      <c r="CF151" s="20">
        <v>2587.34</v>
      </c>
      <c r="CG151" s="19">
        <v>17168.349999999999</v>
      </c>
      <c r="CH151" s="24">
        <v>196</v>
      </c>
      <c r="CI151" s="23">
        <f t="shared" ref="CI151:CI207" si="39">IFERROR(ROUND((CH151-CH139)/CH139*100,2),"")</f>
        <v>-6.67</v>
      </c>
      <c r="CJ151" s="22">
        <v>40</v>
      </c>
      <c r="CK151" s="21">
        <v>93</v>
      </c>
      <c r="CL151" s="21">
        <v>24</v>
      </c>
      <c r="CM151" s="20">
        <v>38</v>
      </c>
      <c r="CN151" s="25">
        <v>69</v>
      </c>
      <c r="CO151" s="24">
        <v>106803.42</v>
      </c>
      <c r="CP151" s="23">
        <f t="shared" ref="CP151:CP207"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07"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896</v>
      </c>
      <c r="Q205" s="9">
        <f t="shared" si="29"/>
        <v>2.4</v>
      </c>
      <c r="R205" s="8">
        <v>365</v>
      </c>
      <c r="S205" s="7">
        <v>259</v>
      </c>
      <c r="T205" s="7">
        <v>236</v>
      </c>
      <c r="U205" s="6">
        <v>36</v>
      </c>
      <c r="V205" s="11">
        <v>23</v>
      </c>
      <c r="W205" s="10">
        <v>56575.42</v>
      </c>
      <c r="X205" s="9">
        <f t="shared" si="30"/>
        <v>-0.44</v>
      </c>
      <c r="Y205" s="8">
        <v>22803.46</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1378</v>
      </c>
      <c r="C206" s="9">
        <f t="shared" si="41"/>
        <v>19.62</v>
      </c>
      <c r="D206" s="8">
        <v>678</v>
      </c>
      <c r="E206" s="7">
        <v>394</v>
      </c>
      <c r="F206" s="7">
        <v>270</v>
      </c>
      <c r="G206" s="6">
        <v>36</v>
      </c>
      <c r="H206" s="11">
        <v>124</v>
      </c>
      <c r="I206" s="10">
        <v>318933.55</v>
      </c>
      <c r="J206" s="9">
        <f t="shared" si="28"/>
        <v>16.399999999999999</v>
      </c>
      <c r="K206" s="8">
        <v>159493.35999999999</v>
      </c>
      <c r="L206" s="7">
        <v>91620.95</v>
      </c>
      <c r="M206" s="7">
        <v>57151.12</v>
      </c>
      <c r="N206" s="6">
        <v>10668.12</v>
      </c>
      <c r="O206" s="5">
        <v>34469.83</v>
      </c>
      <c r="P206" s="10">
        <v>934</v>
      </c>
      <c r="Q206" s="9">
        <f t="shared" si="29"/>
        <v>5.66</v>
      </c>
      <c r="R206" s="8">
        <v>401</v>
      </c>
      <c r="S206" s="7">
        <v>223</v>
      </c>
      <c r="T206" s="7">
        <v>277</v>
      </c>
      <c r="U206" s="6">
        <v>33</v>
      </c>
      <c r="V206" s="11">
        <v>-54</v>
      </c>
      <c r="W206" s="10">
        <v>57976.55</v>
      </c>
      <c r="X206" s="9">
        <f t="shared" si="30"/>
        <v>4.83</v>
      </c>
      <c r="Y206" s="8">
        <v>24578.95</v>
      </c>
      <c r="Z206" s="7">
        <v>14097.29</v>
      </c>
      <c r="AA206" s="7">
        <v>17387.54</v>
      </c>
      <c r="AB206" s="6">
        <v>1912.77</v>
      </c>
      <c r="AC206" s="5">
        <v>-3290.25</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thickBot="1" x14ac:dyDescent="0.25">
      <c r="A207" s="137">
        <v>45505</v>
      </c>
      <c r="B207" s="10">
        <v>1241</v>
      </c>
      <c r="C207" s="9">
        <f t="shared" si="41"/>
        <v>9.82</v>
      </c>
      <c r="D207" s="8">
        <v>597</v>
      </c>
      <c r="E207" s="7">
        <v>359</v>
      </c>
      <c r="F207" s="7">
        <v>251</v>
      </c>
      <c r="G207" s="6">
        <v>34</v>
      </c>
      <c r="H207" s="11">
        <v>108</v>
      </c>
      <c r="I207" s="10">
        <v>301161.36</v>
      </c>
      <c r="J207" s="9">
        <f t="shared" si="28"/>
        <v>8.7100000000000009</v>
      </c>
      <c r="K207" s="8">
        <v>152904.5</v>
      </c>
      <c r="L207" s="7">
        <v>83424.98</v>
      </c>
      <c r="M207" s="7">
        <v>54477.84</v>
      </c>
      <c r="N207" s="6">
        <v>10354.040000000001</v>
      </c>
      <c r="O207" s="5">
        <v>28947.14</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17</v>
      </c>
      <c r="BU207" s="9">
        <f t="shared" si="37"/>
        <v>-5.56</v>
      </c>
      <c r="BV207" s="8">
        <v>4</v>
      </c>
      <c r="BW207" s="7">
        <v>9</v>
      </c>
      <c r="BX207" s="7">
        <v>2</v>
      </c>
      <c r="BY207" s="6">
        <v>2</v>
      </c>
      <c r="BZ207" s="11">
        <v>7</v>
      </c>
      <c r="CA207" s="10">
        <v>21395.82</v>
      </c>
      <c r="CB207" s="9">
        <f t="shared" si="38"/>
        <v>-49.05</v>
      </c>
      <c r="CC207" s="8">
        <v>2909.3</v>
      </c>
      <c r="CD207" s="7">
        <v>9001.4</v>
      </c>
      <c r="CE207" s="7">
        <v>1280.96</v>
      </c>
      <c r="CF207" s="6">
        <v>8204.16</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19" priority="1">
      <formula>MATCH(MAX(A:A)+1,A:A, 1)-2&lt;=ROW($A1)=TRUE</formula>
    </cfRule>
  </conditionalFormatting>
  <conditionalFormatting sqref="B208:CJ208">
    <cfRule type="expression" dxfId="18" priority="26">
      <formula>MATCH(MAX(B:B)+1,B:B, 1)-2&lt;=ROW($A209)=TRUE</formula>
    </cfRule>
  </conditionalFormatting>
  <conditionalFormatting sqref="B209:CJ209">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07" si="28">IFERROR(ROUND((I151-I139)/I139*100,2),"")</f>
        <v>-4.08</v>
      </c>
      <c r="K151" s="22">
        <v>197096.13</v>
      </c>
      <c r="L151" s="21">
        <v>129253.12</v>
      </c>
      <c r="M151" s="21">
        <v>59473.38</v>
      </c>
      <c r="N151" s="20">
        <v>23581.33</v>
      </c>
      <c r="O151" s="19">
        <v>69818.84</v>
      </c>
      <c r="P151" s="24">
        <v>3387</v>
      </c>
      <c r="Q151" s="23">
        <f t="shared" ref="Q151:Q207" si="29">IFERROR(ROUND((P151-P139)/P139*100,2),"")</f>
        <v>1.68</v>
      </c>
      <c r="R151" s="22">
        <v>1422</v>
      </c>
      <c r="S151" s="21">
        <v>926</v>
      </c>
      <c r="T151" s="21">
        <v>876</v>
      </c>
      <c r="U151" s="20">
        <v>163</v>
      </c>
      <c r="V151" s="25">
        <v>50</v>
      </c>
      <c r="W151" s="24">
        <v>191220.86</v>
      </c>
      <c r="X151" s="23">
        <f t="shared" ref="X151:X207" si="30">IFERROR(ROUND((W151-W139)/W139*100,2),"")</f>
        <v>1</v>
      </c>
      <c r="Y151" s="22">
        <v>83906.46</v>
      </c>
      <c r="Z151" s="21">
        <v>51448.08</v>
      </c>
      <c r="AA151" s="21">
        <v>47223.33</v>
      </c>
      <c r="AB151" s="20">
        <v>8642.99</v>
      </c>
      <c r="AC151" s="19">
        <v>4224.75</v>
      </c>
      <c r="AD151" s="24">
        <v>46</v>
      </c>
      <c r="AE151" s="23">
        <f t="shared" ref="AE151:AE207" si="31">IFERROR(ROUND((AD151-AD139)/AD139*100,2),"")</f>
        <v>-36.99</v>
      </c>
      <c r="AF151" s="22">
        <v>10</v>
      </c>
      <c r="AG151" s="21">
        <v>18</v>
      </c>
      <c r="AH151" s="21">
        <v>6</v>
      </c>
      <c r="AI151" s="20">
        <v>12</v>
      </c>
      <c r="AJ151" s="25">
        <v>12</v>
      </c>
      <c r="AK151" s="24">
        <v>13067.73</v>
      </c>
      <c r="AL151" s="23">
        <f t="shared" ref="AL151:AL207" si="32">IFERROR(ROUND((AK151-AK139)/AK139*100,2),"")</f>
        <v>-82.2</v>
      </c>
      <c r="AM151" s="22">
        <v>1848.04</v>
      </c>
      <c r="AN151" s="21">
        <v>4172.62</v>
      </c>
      <c r="AO151" s="21">
        <v>1151.4100000000001</v>
      </c>
      <c r="AP151" s="20">
        <v>5895.66</v>
      </c>
      <c r="AQ151" s="19">
        <v>3021.21</v>
      </c>
      <c r="AR151" s="24">
        <v>101</v>
      </c>
      <c r="AS151" s="23">
        <f t="shared" ref="AS151:AS207" si="33">IFERROR(ROUND((AR151-AR139)/AR139*100,2),"")</f>
        <v>-2.88</v>
      </c>
      <c r="AT151" s="22">
        <v>7</v>
      </c>
      <c r="AU151" s="21">
        <v>31</v>
      </c>
      <c r="AV151" s="21">
        <v>9</v>
      </c>
      <c r="AW151" s="20">
        <v>54</v>
      </c>
      <c r="AX151" s="25">
        <v>22</v>
      </c>
      <c r="AY151" s="24">
        <v>63750.64</v>
      </c>
      <c r="AZ151" s="23">
        <f t="shared" ref="AZ151:AZ207" si="34">IFERROR(ROUND((AY151-AY139)/AY139*100,2),"")</f>
        <v>5.38</v>
      </c>
      <c r="BA151" s="22">
        <v>2634.2</v>
      </c>
      <c r="BB151" s="21">
        <v>12791.08</v>
      </c>
      <c r="BC151" s="21">
        <v>2797.46</v>
      </c>
      <c r="BD151" s="20">
        <v>45527.9</v>
      </c>
      <c r="BE151" s="19">
        <v>9993.6200000000008</v>
      </c>
      <c r="BF151" s="24">
        <v>43</v>
      </c>
      <c r="BG151" s="23">
        <f t="shared" ref="BG151:BG207" si="35">IFERROR(ROUND((BF151-BF139)/BF139*100,2),"")</f>
        <v>-15.69</v>
      </c>
      <c r="BH151" s="22">
        <v>9</v>
      </c>
      <c r="BI151" s="21">
        <v>15</v>
      </c>
      <c r="BJ151" s="21">
        <v>5</v>
      </c>
      <c r="BK151" s="20">
        <v>14</v>
      </c>
      <c r="BL151" s="25">
        <v>10</v>
      </c>
      <c r="BM151" s="24">
        <v>18551.97</v>
      </c>
      <c r="BN151" s="23">
        <f t="shared" ref="BN151:BN207" si="36">IFERROR(ROUND((BM151-BM139)/BM139*100,2),"")</f>
        <v>-55.9</v>
      </c>
      <c r="BO151" s="22">
        <v>2952.93</v>
      </c>
      <c r="BP151" s="21">
        <v>8070.25</v>
      </c>
      <c r="BQ151" s="21">
        <v>1846.14</v>
      </c>
      <c r="BR151" s="20">
        <v>5682.65</v>
      </c>
      <c r="BS151" s="19">
        <v>6224.11</v>
      </c>
      <c r="BT151" s="24">
        <v>27</v>
      </c>
      <c r="BU151" s="23">
        <f t="shared" ref="BU151:BU207" si="37">IFERROR(ROUND((BT151-BT139)/BT139*100,2),"")</f>
        <v>50</v>
      </c>
      <c r="BV151" s="22">
        <v>5</v>
      </c>
      <c r="BW151" s="21">
        <v>11</v>
      </c>
      <c r="BX151" s="21">
        <v>2</v>
      </c>
      <c r="BY151" s="20">
        <v>8</v>
      </c>
      <c r="BZ151" s="25">
        <v>8</v>
      </c>
      <c r="CA151" s="24">
        <v>65456.11</v>
      </c>
      <c r="CB151" s="23">
        <f t="shared" ref="CB151:CB207" si="38">IFERROR(ROUND((CA151-CA139)/CA139*100,2),"")</f>
        <v>215.56</v>
      </c>
      <c r="CC151" s="22">
        <v>3667.12</v>
      </c>
      <c r="CD151" s="21">
        <v>13092.86</v>
      </c>
      <c r="CE151" s="21">
        <v>988.76</v>
      </c>
      <c r="CF151" s="20">
        <v>36878.44</v>
      </c>
      <c r="CG151" s="19">
        <v>1275.17</v>
      </c>
      <c r="CH151" s="24">
        <v>372</v>
      </c>
      <c r="CI151" s="23">
        <f t="shared" ref="CI151:CI207" si="39">IFERROR(ROUND((CH151-CH139)/CH139*100,2),"")</f>
        <v>-9.7100000000000009</v>
      </c>
      <c r="CJ151" s="22">
        <v>40</v>
      </c>
      <c r="CK151" s="21">
        <v>178</v>
      </c>
      <c r="CL151" s="21">
        <v>22</v>
      </c>
      <c r="CM151" s="20">
        <v>131</v>
      </c>
      <c r="CN151" s="25">
        <v>157</v>
      </c>
      <c r="CO151" s="24">
        <v>126953.71</v>
      </c>
      <c r="CP151" s="23">
        <f t="shared" ref="CP151:CP207"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07"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3197</v>
      </c>
      <c r="C205" s="9">
        <f t="shared" si="41"/>
        <v>2.0099999999999998</v>
      </c>
      <c r="D205" s="8">
        <v>1393</v>
      </c>
      <c r="E205" s="7">
        <v>1090</v>
      </c>
      <c r="F205" s="7">
        <v>549</v>
      </c>
      <c r="G205" s="6">
        <v>163</v>
      </c>
      <c r="H205" s="11">
        <v>540</v>
      </c>
      <c r="I205" s="10">
        <v>486619.32</v>
      </c>
      <c r="J205" s="9">
        <f t="shared" si="28"/>
        <v>5.34</v>
      </c>
      <c r="K205" s="8">
        <v>231564.27</v>
      </c>
      <c r="L205" s="7">
        <v>156106.22</v>
      </c>
      <c r="M205" s="7">
        <v>74120.55</v>
      </c>
      <c r="N205" s="6">
        <v>23353.95</v>
      </c>
      <c r="O205" s="5">
        <v>81874.240000000005</v>
      </c>
      <c r="P205" s="10">
        <v>4135</v>
      </c>
      <c r="Q205" s="9">
        <f t="shared" si="29"/>
        <v>2.68</v>
      </c>
      <c r="R205" s="8">
        <v>1737</v>
      </c>
      <c r="S205" s="7">
        <v>1158</v>
      </c>
      <c r="T205" s="7">
        <v>1055</v>
      </c>
      <c r="U205" s="6">
        <v>185</v>
      </c>
      <c r="V205" s="11">
        <v>103</v>
      </c>
      <c r="W205" s="10">
        <v>214946.6</v>
      </c>
      <c r="X205" s="9">
        <f t="shared" si="30"/>
        <v>0.24</v>
      </c>
      <c r="Y205" s="8">
        <v>87907.25</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2995</v>
      </c>
      <c r="C206" s="9">
        <f t="shared" si="41"/>
        <v>9.7899999999999991</v>
      </c>
      <c r="D206" s="8">
        <v>1259</v>
      </c>
      <c r="E206" s="7">
        <v>1088</v>
      </c>
      <c r="F206" s="7">
        <v>474</v>
      </c>
      <c r="G206" s="6">
        <v>173</v>
      </c>
      <c r="H206" s="11">
        <v>615</v>
      </c>
      <c r="I206" s="10">
        <v>440807.01</v>
      </c>
      <c r="J206" s="9">
        <f t="shared" si="28"/>
        <v>7.37</v>
      </c>
      <c r="K206" s="8">
        <v>190347.59</v>
      </c>
      <c r="L206" s="7">
        <v>162597.82999999999</v>
      </c>
      <c r="M206" s="7">
        <v>60679.51</v>
      </c>
      <c r="N206" s="6">
        <v>25963.45</v>
      </c>
      <c r="O206" s="5">
        <v>103136.95</v>
      </c>
      <c r="P206" s="10">
        <v>4388</v>
      </c>
      <c r="Q206" s="9">
        <f t="shared" si="29"/>
        <v>14.75</v>
      </c>
      <c r="R206" s="8">
        <v>1819</v>
      </c>
      <c r="S206" s="7">
        <v>1181</v>
      </c>
      <c r="T206" s="7">
        <v>1171</v>
      </c>
      <c r="U206" s="6">
        <v>217</v>
      </c>
      <c r="V206" s="11">
        <v>10</v>
      </c>
      <c r="W206" s="10">
        <v>227763.7</v>
      </c>
      <c r="X206" s="9">
        <f t="shared" si="30"/>
        <v>13.59</v>
      </c>
      <c r="Y206" s="8">
        <v>91652.06</v>
      </c>
      <c r="Z206" s="7">
        <v>65572.399999999994</v>
      </c>
      <c r="AA206" s="7">
        <v>58591.29</v>
      </c>
      <c r="AB206" s="6">
        <v>11947.95</v>
      </c>
      <c r="AC206" s="5">
        <v>6981.11</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thickBot="1" x14ac:dyDescent="0.25">
      <c r="A207" s="137">
        <v>45505</v>
      </c>
      <c r="B207" s="10">
        <v>2786</v>
      </c>
      <c r="C207" s="9">
        <f t="shared" si="41"/>
        <v>2.46</v>
      </c>
      <c r="D207" s="8">
        <v>1186</v>
      </c>
      <c r="E207" s="7">
        <v>1043</v>
      </c>
      <c r="F207" s="7">
        <v>401</v>
      </c>
      <c r="G207" s="6">
        <v>155</v>
      </c>
      <c r="H207" s="11">
        <v>642</v>
      </c>
      <c r="I207" s="10">
        <v>413885.38</v>
      </c>
      <c r="J207" s="9">
        <f t="shared" si="28"/>
        <v>1.05</v>
      </c>
      <c r="K207" s="8">
        <v>175118.05</v>
      </c>
      <c r="L207" s="7">
        <v>155238.53</v>
      </c>
      <c r="M207" s="7">
        <v>60265.58</v>
      </c>
      <c r="N207" s="6">
        <v>23150.22</v>
      </c>
      <c r="O207" s="5">
        <v>94972.95</v>
      </c>
      <c r="P207" s="10">
        <v>4001</v>
      </c>
      <c r="Q207" s="9">
        <f t="shared" si="29"/>
        <v>9.9499999999999993</v>
      </c>
      <c r="R207" s="8">
        <v>1679</v>
      </c>
      <c r="S207" s="7">
        <v>1044</v>
      </c>
      <c r="T207" s="7">
        <v>1075</v>
      </c>
      <c r="U207" s="6">
        <v>203</v>
      </c>
      <c r="V207" s="11">
        <v>-31</v>
      </c>
      <c r="W207" s="10">
        <v>204804.27</v>
      </c>
      <c r="X207" s="9">
        <f t="shared" si="30"/>
        <v>9.01</v>
      </c>
      <c r="Y207" s="8">
        <v>81697.48</v>
      </c>
      <c r="Z207" s="7">
        <v>58095.59</v>
      </c>
      <c r="AA207" s="7">
        <v>54083.74</v>
      </c>
      <c r="AB207" s="6">
        <v>10927.46</v>
      </c>
      <c r="AC207" s="5">
        <v>4011.85</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78</v>
      </c>
      <c r="AS207" s="9">
        <f t="shared" si="33"/>
        <v>4</v>
      </c>
      <c r="AT207" s="8">
        <v>8</v>
      </c>
      <c r="AU207" s="7">
        <v>24</v>
      </c>
      <c r="AV207" s="7">
        <v>2</v>
      </c>
      <c r="AW207" s="6">
        <v>43</v>
      </c>
      <c r="AX207" s="11">
        <v>23</v>
      </c>
      <c r="AY207" s="10">
        <v>42032.58</v>
      </c>
      <c r="AZ207" s="9">
        <f t="shared" si="34"/>
        <v>3.08</v>
      </c>
      <c r="BA207" s="8">
        <v>2305.2800000000002</v>
      </c>
      <c r="BB207" s="7">
        <v>10857.08</v>
      </c>
      <c r="BC207" s="7">
        <v>741.76</v>
      </c>
      <c r="BD207" s="6">
        <v>27046.32</v>
      </c>
      <c r="BE207" s="5">
        <v>11197.46</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18</v>
      </c>
      <c r="BU207" s="9">
        <f t="shared" si="37"/>
        <v>80</v>
      </c>
      <c r="BV207" s="8">
        <v>2</v>
      </c>
      <c r="BW207" s="7">
        <v>8</v>
      </c>
      <c r="BX207" s="7">
        <v>2</v>
      </c>
      <c r="BY207" s="6">
        <v>6</v>
      </c>
      <c r="BZ207" s="11">
        <v>6</v>
      </c>
      <c r="CA207" s="10">
        <v>16216.23</v>
      </c>
      <c r="CB207" s="9">
        <f t="shared" si="38"/>
        <v>62.52</v>
      </c>
      <c r="CC207" s="8">
        <v>576.08000000000004</v>
      </c>
      <c r="CD207" s="7">
        <v>5097.83</v>
      </c>
      <c r="CE207" s="7">
        <v>1738.8</v>
      </c>
      <c r="CF207" s="6">
        <v>8803.52</v>
      </c>
      <c r="CG207" s="5">
        <v>3359.03</v>
      </c>
      <c r="CH207" s="10">
        <v>427</v>
      </c>
      <c r="CI207" s="9">
        <f t="shared" si="39"/>
        <v>15.09</v>
      </c>
      <c r="CJ207" s="8">
        <v>24</v>
      </c>
      <c r="CK207" s="7">
        <v>160</v>
      </c>
      <c r="CL207" s="7">
        <v>45</v>
      </c>
      <c r="CM207" s="6">
        <v>197</v>
      </c>
      <c r="CN207" s="11">
        <v>116</v>
      </c>
      <c r="CO207" s="10">
        <v>152128.01</v>
      </c>
      <c r="CP207" s="9">
        <f t="shared" si="40"/>
        <v>2.0299999999999998</v>
      </c>
      <c r="CQ207" s="8">
        <v>5684.17</v>
      </c>
      <c r="CR207" s="7">
        <v>62234.2</v>
      </c>
      <c r="CS207" s="7">
        <v>11664.63</v>
      </c>
      <c r="CT207" s="6">
        <v>71542.09</v>
      </c>
      <c r="CU207" s="5">
        <v>51572.49</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15" priority="1">
      <formula>MATCH(MAX(A:A)+1,A:A, 1)-2&lt;=ROW($A1)=TRUE</formula>
    </cfRule>
  </conditionalFormatting>
  <conditionalFormatting sqref="B208:CJ208">
    <cfRule type="expression" dxfId="14" priority="22">
      <formula>MATCH(MAX(B:B)+1,B:B, 1)-2&lt;=ROW($A209)=TRUE</formula>
    </cfRule>
  </conditionalFormatting>
  <conditionalFormatting sqref="B209:CJ209">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07" si="28">IFERROR(ROUND((I151-I139)/I139*100,2),"")</f>
        <v>3.35</v>
      </c>
      <c r="K151" s="22">
        <v>59395.17</v>
      </c>
      <c r="L151" s="21">
        <v>53755.71</v>
      </c>
      <c r="M151" s="21">
        <v>16237.9</v>
      </c>
      <c r="N151" s="20">
        <v>9662.0499999999993</v>
      </c>
      <c r="O151" s="19">
        <v>38304.14</v>
      </c>
      <c r="P151" s="24">
        <v>5874</v>
      </c>
      <c r="Q151" s="23">
        <f t="shared" ref="Q151:Q207" si="29">IFERROR(ROUND((P151-P139)/P139*100,2),"")</f>
        <v>3.69</v>
      </c>
      <c r="R151" s="22">
        <v>2497</v>
      </c>
      <c r="S151" s="21">
        <v>1565</v>
      </c>
      <c r="T151" s="21">
        <v>1567</v>
      </c>
      <c r="U151" s="20">
        <v>245</v>
      </c>
      <c r="V151" s="25">
        <v>-2</v>
      </c>
      <c r="W151" s="24">
        <v>242163.86</v>
      </c>
      <c r="X151" s="23">
        <f t="shared" ref="X151:X207" si="30">IFERROR(ROUND((W151-W139)/W139*100,2),"")</f>
        <v>2.81</v>
      </c>
      <c r="Y151" s="22">
        <v>102668.43</v>
      </c>
      <c r="Z151" s="21">
        <v>63124.49</v>
      </c>
      <c r="AA151" s="21">
        <v>65516.3</v>
      </c>
      <c r="AB151" s="20">
        <v>10854.64</v>
      </c>
      <c r="AC151" s="19">
        <v>-2391.81</v>
      </c>
      <c r="AD151" s="24">
        <v>145</v>
      </c>
      <c r="AE151" s="23">
        <f t="shared" ref="AE151:AE207" si="31">IFERROR(ROUND((AD151-AD139)/AD139*100,2),"")</f>
        <v>8.2100000000000009</v>
      </c>
      <c r="AF151" s="22">
        <v>15</v>
      </c>
      <c r="AG151" s="21">
        <v>53</v>
      </c>
      <c r="AH151" s="21">
        <v>13</v>
      </c>
      <c r="AI151" s="20">
        <v>63</v>
      </c>
      <c r="AJ151" s="25">
        <v>41</v>
      </c>
      <c r="AK151" s="24">
        <v>22433.53</v>
      </c>
      <c r="AL151" s="23">
        <f t="shared" ref="AL151:AL207" si="32">IFERROR(ROUND((AK151-AK139)/AK139*100,2),"")</f>
        <v>20.54</v>
      </c>
      <c r="AM151" s="22">
        <v>1337.85</v>
      </c>
      <c r="AN151" s="21">
        <v>9147.26</v>
      </c>
      <c r="AO151" s="21">
        <v>1683.54</v>
      </c>
      <c r="AP151" s="20">
        <v>10164.629999999999</v>
      </c>
      <c r="AQ151" s="19">
        <v>7563.97</v>
      </c>
      <c r="AR151" s="24">
        <v>100</v>
      </c>
      <c r="AS151" s="23">
        <f t="shared" ref="AS151:AS207" si="33">IFERROR(ROUND((AR151-AR139)/AR139*100,2),"")</f>
        <v>3.09</v>
      </c>
      <c r="AT151" s="22">
        <v>6</v>
      </c>
      <c r="AU151" s="21">
        <v>28</v>
      </c>
      <c r="AV151" s="21">
        <v>6</v>
      </c>
      <c r="AW151" s="20">
        <v>60</v>
      </c>
      <c r="AX151" s="25">
        <v>22</v>
      </c>
      <c r="AY151" s="24">
        <v>19221.79</v>
      </c>
      <c r="AZ151" s="23">
        <f t="shared" ref="AZ151:AZ207" si="34">IFERROR(ROUND((AY151-AY139)/AY139*100,2),"")</f>
        <v>-28.5</v>
      </c>
      <c r="BA151" s="22">
        <v>1171.67</v>
      </c>
      <c r="BB151" s="21">
        <v>5180.3100000000004</v>
      </c>
      <c r="BC151" s="21">
        <v>636.48</v>
      </c>
      <c r="BD151" s="20">
        <v>12233.33</v>
      </c>
      <c r="BE151" s="19">
        <v>4543.83</v>
      </c>
      <c r="BF151" s="24">
        <v>20</v>
      </c>
      <c r="BG151" s="23">
        <f t="shared" ref="BG151:BG207" si="35">IFERROR(ROUND((BF151-BF139)/BF139*100,2),"")</f>
        <v>-31.03</v>
      </c>
      <c r="BH151" s="22">
        <v>4</v>
      </c>
      <c r="BI151" s="21">
        <v>6</v>
      </c>
      <c r="BJ151" s="21">
        <v>1</v>
      </c>
      <c r="BK151" s="20">
        <v>9</v>
      </c>
      <c r="BL151" s="25">
        <v>5</v>
      </c>
      <c r="BM151" s="24">
        <v>4051.37</v>
      </c>
      <c r="BN151" s="23">
        <f t="shared" ref="BN151:BN207" si="36">IFERROR(ROUND((BM151-BM139)/BM139*100,2),"")</f>
        <v>-70.239999999999995</v>
      </c>
      <c r="BO151" s="22">
        <v>495.65</v>
      </c>
      <c r="BP151" s="21">
        <v>1653.43</v>
      </c>
      <c r="BQ151" s="21">
        <v>229.88</v>
      </c>
      <c r="BR151" s="20">
        <v>1672.41</v>
      </c>
      <c r="BS151" s="19">
        <v>1423.55</v>
      </c>
      <c r="BT151" s="24">
        <v>15</v>
      </c>
      <c r="BU151" s="23">
        <f t="shared" ref="BU151:BU207" si="37">IFERROR(ROUND((BT151-BT139)/BT139*100,2),"")</f>
        <v>-34.78</v>
      </c>
      <c r="BV151" s="22">
        <v>1</v>
      </c>
      <c r="BW151" s="21">
        <v>4</v>
      </c>
      <c r="BX151" s="21">
        <v>2</v>
      </c>
      <c r="BY151" s="20">
        <v>8</v>
      </c>
      <c r="BZ151" s="25">
        <v>2</v>
      </c>
      <c r="CA151" s="24">
        <v>12724.87</v>
      </c>
      <c r="CB151" s="23">
        <f t="shared" ref="CB151:CB207" si="38">IFERROR(ROUND((CA151-CA139)/CA139*100,2),"")</f>
        <v>-18.87</v>
      </c>
      <c r="CC151" s="22">
        <v>485.6</v>
      </c>
      <c r="CD151" s="21">
        <v>7702.24</v>
      </c>
      <c r="CE151" s="21">
        <v>929.43</v>
      </c>
      <c r="CF151" s="20">
        <v>3607.6</v>
      </c>
      <c r="CG151" s="19">
        <v>6772.81</v>
      </c>
      <c r="CH151" s="24">
        <v>414</v>
      </c>
      <c r="CI151" s="23">
        <f t="shared" ref="CI151:CI207" si="39">IFERROR(ROUND((CH151-CH139)/CH139*100,2),"")</f>
        <v>-6.33</v>
      </c>
      <c r="CJ151" s="22">
        <v>55</v>
      </c>
      <c r="CK151" s="21">
        <v>184</v>
      </c>
      <c r="CL151" s="21">
        <v>48</v>
      </c>
      <c r="CM151" s="20">
        <v>126</v>
      </c>
      <c r="CN151" s="25">
        <v>137</v>
      </c>
      <c r="CO151" s="24">
        <v>106679.85</v>
      </c>
      <c r="CP151" s="23">
        <f t="shared" ref="CP151:CP207"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07"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1211</v>
      </c>
      <c r="C205" s="9">
        <f t="shared" si="41"/>
        <v>1.76</v>
      </c>
      <c r="D205" s="8">
        <v>521</v>
      </c>
      <c r="E205" s="7">
        <v>423</v>
      </c>
      <c r="F205" s="7">
        <v>182</v>
      </c>
      <c r="G205" s="6">
        <v>84</v>
      </c>
      <c r="H205" s="11">
        <v>242</v>
      </c>
      <c r="I205" s="10">
        <v>145900.07</v>
      </c>
      <c r="J205" s="9">
        <f t="shared" si="28"/>
        <v>4.51</v>
      </c>
      <c r="K205" s="8">
        <v>64723.74</v>
      </c>
      <c r="L205" s="7">
        <v>52765.37</v>
      </c>
      <c r="M205" s="7">
        <v>18001.72</v>
      </c>
      <c r="N205" s="6">
        <v>10090.76</v>
      </c>
      <c r="O205" s="5">
        <v>35082.129999999997</v>
      </c>
      <c r="P205" s="10">
        <v>6135</v>
      </c>
      <c r="Q205" s="9">
        <f t="shared" si="29"/>
        <v>6.55</v>
      </c>
      <c r="R205" s="8">
        <v>2613</v>
      </c>
      <c r="S205" s="7">
        <v>1534</v>
      </c>
      <c r="T205" s="7">
        <v>1697</v>
      </c>
      <c r="U205" s="6">
        <v>291</v>
      </c>
      <c r="V205" s="11">
        <v>-163</v>
      </c>
      <c r="W205" s="10">
        <v>260815.03</v>
      </c>
      <c r="X205" s="9">
        <f t="shared" si="30"/>
        <v>4.4800000000000004</v>
      </c>
      <c r="Y205" s="8">
        <v>106366.6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12</v>
      </c>
      <c r="BG205" s="9">
        <f t="shared" si="35"/>
        <v>-33.33</v>
      </c>
      <c r="BH205" s="8">
        <v>0</v>
      </c>
      <c r="BI205" s="7">
        <v>4</v>
      </c>
      <c r="BJ205" s="7">
        <v>0</v>
      </c>
      <c r="BK205" s="6">
        <v>8</v>
      </c>
      <c r="BL205" s="11">
        <v>4</v>
      </c>
      <c r="BM205" s="10">
        <v>2714.83</v>
      </c>
      <c r="BN205" s="9">
        <f t="shared" si="36"/>
        <v>-28.67</v>
      </c>
      <c r="BO205" s="8">
        <v>0</v>
      </c>
      <c r="BP205" s="7">
        <v>772.31</v>
      </c>
      <c r="BQ205" s="7">
        <v>0</v>
      </c>
      <c r="BR205" s="6">
        <v>1942.52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1277</v>
      </c>
      <c r="C206" s="9">
        <f t="shared" si="41"/>
        <v>15.05</v>
      </c>
      <c r="D206" s="8">
        <v>566</v>
      </c>
      <c r="E206" s="7">
        <v>430</v>
      </c>
      <c r="F206" s="7">
        <v>197</v>
      </c>
      <c r="G206" s="6">
        <v>84</v>
      </c>
      <c r="H206" s="11">
        <v>233</v>
      </c>
      <c r="I206" s="10">
        <v>151656.32000000001</v>
      </c>
      <c r="J206" s="9">
        <f t="shared" si="28"/>
        <v>12.78</v>
      </c>
      <c r="K206" s="8">
        <v>64999.1</v>
      </c>
      <c r="L206" s="7">
        <v>55079.31</v>
      </c>
      <c r="M206" s="7">
        <v>21800.39</v>
      </c>
      <c r="N206" s="6">
        <v>9777.52</v>
      </c>
      <c r="O206" s="5">
        <v>33278.92</v>
      </c>
      <c r="P206" s="10">
        <v>6543</v>
      </c>
      <c r="Q206" s="9">
        <f t="shared" si="29"/>
        <v>8.7799999999999994</v>
      </c>
      <c r="R206" s="8">
        <v>2916</v>
      </c>
      <c r="S206" s="7">
        <v>1606</v>
      </c>
      <c r="T206" s="7">
        <v>1726</v>
      </c>
      <c r="U206" s="6">
        <v>295</v>
      </c>
      <c r="V206" s="11">
        <v>-120</v>
      </c>
      <c r="W206" s="10">
        <v>283791.77</v>
      </c>
      <c r="X206" s="9">
        <f t="shared" si="30"/>
        <v>8.23</v>
      </c>
      <c r="Y206" s="8">
        <v>118974.75</v>
      </c>
      <c r="Z206" s="7">
        <v>72675.53</v>
      </c>
      <c r="AA206" s="7">
        <v>76316.08</v>
      </c>
      <c r="AB206" s="6">
        <v>15825.41</v>
      </c>
      <c r="AC206" s="5">
        <v>-3640.55</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thickBot="1" x14ac:dyDescent="0.25">
      <c r="A207" s="137">
        <v>45505</v>
      </c>
      <c r="B207" s="10">
        <v>1173</v>
      </c>
      <c r="C207" s="9">
        <f t="shared" si="41"/>
        <v>13.11</v>
      </c>
      <c r="D207" s="8">
        <v>570</v>
      </c>
      <c r="E207" s="7">
        <v>369</v>
      </c>
      <c r="F207" s="7">
        <v>165</v>
      </c>
      <c r="G207" s="6">
        <v>67</v>
      </c>
      <c r="H207" s="11">
        <v>205</v>
      </c>
      <c r="I207" s="10">
        <v>143899.81</v>
      </c>
      <c r="J207" s="9">
        <f t="shared" si="28"/>
        <v>15.02</v>
      </c>
      <c r="K207" s="8">
        <v>66215.3</v>
      </c>
      <c r="L207" s="7">
        <v>48284.46</v>
      </c>
      <c r="M207" s="7">
        <v>18028.53</v>
      </c>
      <c r="N207" s="6">
        <v>11123.12</v>
      </c>
      <c r="O207" s="5">
        <v>30452.44</v>
      </c>
      <c r="P207" s="10">
        <v>5947</v>
      </c>
      <c r="Q207" s="9">
        <f t="shared" si="29"/>
        <v>5.93</v>
      </c>
      <c r="R207" s="8">
        <v>2424</v>
      </c>
      <c r="S207" s="7">
        <v>1630</v>
      </c>
      <c r="T207" s="7">
        <v>1576</v>
      </c>
      <c r="U207" s="6">
        <v>317</v>
      </c>
      <c r="V207" s="11">
        <v>54</v>
      </c>
      <c r="W207" s="10">
        <v>259158.74</v>
      </c>
      <c r="X207" s="9">
        <f t="shared" si="30"/>
        <v>7.95</v>
      </c>
      <c r="Y207" s="8">
        <v>97905.18</v>
      </c>
      <c r="Z207" s="7">
        <v>74147.149999999994</v>
      </c>
      <c r="AA207" s="7">
        <v>69824.53</v>
      </c>
      <c r="AB207" s="6">
        <v>17281.88</v>
      </c>
      <c r="AC207" s="5">
        <v>4322.62</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417</v>
      </c>
      <c r="CI207" s="9">
        <f t="shared" si="39"/>
        <v>0.24</v>
      </c>
      <c r="CJ207" s="8">
        <v>35</v>
      </c>
      <c r="CK207" s="7">
        <v>158</v>
      </c>
      <c r="CL207" s="7">
        <v>57</v>
      </c>
      <c r="CM207" s="6">
        <v>166</v>
      </c>
      <c r="CN207" s="11">
        <v>102</v>
      </c>
      <c r="CO207" s="10">
        <v>98660.7</v>
      </c>
      <c r="CP207" s="9">
        <f t="shared" si="40"/>
        <v>-5.67</v>
      </c>
      <c r="CQ207" s="8">
        <v>7471.12</v>
      </c>
      <c r="CR207" s="7">
        <v>42936.78</v>
      </c>
      <c r="CS207" s="7">
        <v>10757.21</v>
      </c>
      <c r="CT207" s="6">
        <v>36850.11</v>
      </c>
      <c r="CU207" s="5">
        <v>32825.050000000003</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11" priority="1">
      <formula>MATCH(MAX(A:A)+1,A:A, 1)-2&lt;=ROW($A1)=TRUE</formula>
    </cfRule>
  </conditionalFormatting>
  <conditionalFormatting sqref="B208:CJ208">
    <cfRule type="expression" dxfId="10" priority="18">
      <formula>MATCH(MAX(B:B)+1,B:B, 1)-2&lt;=ROW($A209)=TRUE</formula>
    </cfRule>
  </conditionalFormatting>
  <conditionalFormatting sqref="B209:CJ209">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07" si="28">IFERROR(ROUND((I151-I139)/I139*100,2),"")</f>
        <v>-0.05</v>
      </c>
      <c r="K151" s="22">
        <v>62774.7</v>
      </c>
      <c r="L151" s="21">
        <v>33773.74</v>
      </c>
      <c r="M151" s="21">
        <v>18320.759999999998</v>
      </c>
      <c r="N151" s="20">
        <v>3446.04</v>
      </c>
      <c r="O151" s="19">
        <v>15452.98</v>
      </c>
      <c r="P151" s="24">
        <v>706</v>
      </c>
      <c r="Q151" s="23">
        <f t="shared" ref="Q151:Q207" si="29">IFERROR(ROUND((P151-P139)/P139*100,2),"")</f>
        <v>-3.68</v>
      </c>
      <c r="R151" s="22">
        <v>321</v>
      </c>
      <c r="S151" s="21">
        <v>180</v>
      </c>
      <c r="T151" s="21">
        <v>180</v>
      </c>
      <c r="U151" s="20">
        <v>25</v>
      </c>
      <c r="V151" s="25">
        <v>0</v>
      </c>
      <c r="W151" s="24">
        <v>46710</v>
      </c>
      <c r="X151" s="23">
        <f t="shared" ref="X151:X207" si="30">IFERROR(ROUND((W151-W139)/W139*100,2),"")</f>
        <v>-4.1399999999999997</v>
      </c>
      <c r="Y151" s="22">
        <v>21254.03</v>
      </c>
      <c r="Z151" s="21">
        <v>11848.18</v>
      </c>
      <c r="AA151" s="21">
        <v>12320.35</v>
      </c>
      <c r="AB151" s="20">
        <v>1287.44</v>
      </c>
      <c r="AC151" s="19">
        <v>-472.17</v>
      </c>
      <c r="AD151" s="24">
        <v>27</v>
      </c>
      <c r="AE151" s="23">
        <f t="shared" ref="AE151:AE207" si="31">IFERROR(ROUND((AD151-AD139)/AD139*100,2),"")</f>
        <v>8</v>
      </c>
      <c r="AF151" s="22">
        <v>6</v>
      </c>
      <c r="AG151" s="21">
        <v>13</v>
      </c>
      <c r="AH151" s="21">
        <v>0</v>
      </c>
      <c r="AI151" s="20">
        <v>8</v>
      </c>
      <c r="AJ151" s="25">
        <v>13</v>
      </c>
      <c r="AK151" s="24">
        <v>12302.81</v>
      </c>
      <c r="AL151" s="23">
        <f t="shared" ref="AL151:AL207" si="32">IFERROR(ROUND((AK151-AK139)/AK139*100,2),"")</f>
        <v>-9.23</v>
      </c>
      <c r="AM151" s="22">
        <v>1961.55</v>
      </c>
      <c r="AN151" s="21">
        <v>5529.9</v>
      </c>
      <c r="AO151" s="21">
        <v>0</v>
      </c>
      <c r="AP151" s="20">
        <v>4811.3599999999997</v>
      </c>
      <c r="AQ151" s="19">
        <v>5529.9</v>
      </c>
      <c r="AR151" s="24">
        <v>43</v>
      </c>
      <c r="AS151" s="23">
        <f t="shared" ref="AS151:AS207" si="33">IFERROR(ROUND((AR151-AR139)/AR139*100,2),"")</f>
        <v>22.86</v>
      </c>
      <c r="AT151" s="22">
        <v>7</v>
      </c>
      <c r="AU151" s="21">
        <v>12</v>
      </c>
      <c r="AV151" s="21">
        <v>3</v>
      </c>
      <c r="AW151" s="20">
        <v>21</v>
      </c>
      <c r="AX151" s="25">
        <v>9</v>
      </c>
      <c r="AY151" s="24">
        <v>33325.93</v>
      </c>
      <c r="AZ151" s="23">
        <f t="shared" ref="AZ151:AZ207" si="34">IFERROR(ROUND((AY151-AY139)/AY139*100,2),"")</f>
        <v>76.66</v>
      </c>
      <c r="BA151" s="22">
        <v>1879.36</v>
      </c>
      <c r="BB151" s="21">
        <v>8426.4699999999993</v>
      </c>
      <c r="BC151" s="21">
        <v>600.19000000000005</v>
      </c>
      <c r="BD151" s="20">
        <v>22419.91</v>
      </c>
      <c r="BE151" s="19">
        <v>7826.28</v>
      </c>
      <c r="BF151" s="24">
        <v>15</v>
      </c>
      <c r="BG151" s="23">
        <f t="shared" ref="BG151:BG207" si="35">IFERROR(ROUND((BF151-BF139)/BF139*100,2),"")</f>
        <v>-11.76</v>
      </c>
      <c r="BH151" s="22">
        <v>2</v>
      </c>
      <c r="BI151" s="21">
        <v>9</v>
      </c>
      <c r="BJ151" s="21">
        <v>1</v>
      </c>
      <c r="BK151" s="20">
        <v>3</v>
      </c>
      <c r="BL151" s="25">
        <v>8</v>
      </c>
      <c r="BM151" s="24">
        <v>9421.77</v>
      </c>
      <c r="BN151" s="23">
        <f t="shared" ref="BN151:BN207" si="36">IFERROR(ROUND((BM151-BM139)/BM139*100,2),"")</f>
        <v>-23.53</v>
      </c>
      <c r="BO151" s="22">
        <v>585.59</v>
      </c>
      <c r="BP151" s="21">
        <v>5028.55</v>
      </c>
      <c r="BQ151" s="21">
        <v>166.45</v>
      </c>
      <c r="BR151" s="20">
        <v>3641.18</v>
      </c>
      <c r="BS151" s="19">
        <v>4862.1000000000004</v>
      </c>
      <c r="BT151" s="24">
        <v>12</v>
      </c>
      <c r="BU151" s="23">
        <f t="shared" ref="BU151:BU207" si="37">IFERROR(ROUND((BT151-BT139)/BT139*100,2),"")</f>
        <v>-29.41</v>
      </c>
      <c r="BV151" s="22">
        <v>2</v>
      </c>
      <c r="BW151" s="21">
        <v>8</v>
      </c>
      <c r="BX151" s="21">
        <v>1</v>
      </c>
      <c r="BY151" s="20">
        <v>1</v>
      </c>
      <c r="BZ151" s="25">
        <v>7</v>
      </c>
      <c r="CA151" s="24">
        <v>11519.2</v>
      </c>
      <c r="CB151" s="23">
        <f t="shared" ref="CB151:CB207" si="38">IFERROR(ROUND((CA151-CA139)/CA139*100,2),"")</f>
        <v>-55.32</v>
      </c>
      <c r="CC151" s="22">
        <v>465</v>
      </c>
      <c r="CD151" s="21">
        <v>10221.73</v>
      </c>
      <c r="CE151" s="21">
        <v>419.83</v>
      </c>
      <c r="CF151" s="20">
        <v>412.64</v>
      </c>
      <c r="CG151" s="19">
        <v>9801.9</v>
      </c>
      <c r="CH151" s="24">
        <v>142</v>
      </c>
      <c r="CI151" s="23">
        <f t="shared" ref="CI151:CI207" si="39">IFERROR(ROUND((CH151-CH139)/CH139*100,2),"")</f>
        <v>5.19</v>
      </c>
      <c r="CJ151" s="22">
        <v>25</v>
      </c>
      <c r="CK151" s="21">
        <v>66</v>
      </c>
      <c r="CL151" s="21">
        <v>21</v>
      </c>
      <c r="CM151" s="20">
        <v>30</v>
      </c>
      <c r="CN151" s="25">
        <v>45</v>
      </c>
      <c r="CO151" s="24">
        <v>67276.02</v>
      </c>
      <c r="CP151" s="23">
        <f t="shared" ref="CP151:CP207"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07"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858</v>
      </c>
      <c r="Q206" s="9">
        <f t="shared" si="29"/>
        <v>4.13</v>
      </c>
      <c r="R206" s="8">
        <v>361</v>
      </c>
      <c r="S206" s="7">
        <v>209</v>
      </c>
      <c r="T206" s="7">
        <v>259</v>
      </c>
      <c r="U206" s="6">
        <v>29</v>
      </c>
      <c r="V206" s="11">
        <v>-50</v>
      </c>
      <c r="W206" s="10">
        <v>52383.46</v>
      </c>
      <c r="X206" s="9">
        <f t="shared" si="30"/>
        <v>2.77</v>
      </c>
      <c r="Y206" s="8">
        <v>21663.46</v>
      </c>
      <c r="Z206" s="7">
        <v>13014.59</v>
      </c>
      <c r="AA206" s="7">
        <v>16105.3</v>
      </c>
      <c r="AB206" s="6">
        <v>1600.11</v>
      </c>
      <c r="AC206" s="5">
        <v>-3090.71</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thickBot="1" x14ac:dyDescent="0.25">
      <c r="A207" s="137">
        <v>45505</v>
      </c>
      <c r="B207" s="10">
        <v>649</v>
      </c>
      <c r="C207" s="9">
        <f t="shared" si="41"/>
        <v>12.28</v>
      </c>
      <c r="D207" s="8">
        <v>310</v>
      </c>
      <c r="E207" s="7">
        <v>195</v>
      </c>
      <c r="F207" s="7">
        <v>130</v>
      </c>
      <c r="G207" s="6">
        <v>14</v>
      </c>
      <c r="H207" s="11">
        <v>65</v>
      </c>
      <c r="I207" s="10">
        <v>134026.26</v>
      </c>
      <c r="J207" s="9">
        <f t="shared" si="28"/>
        <v>20.39</v>
      </c>
      <c r="K207" s="8">
        <v>65605.320000000007</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8</v>
      </c>
      <c r="BU207" s="9">
        <f t="shared" si="37"/>
        <v>33.33</v>
      </c>
      <c r="BV207" s="8">
        <v>1</v>
      </c>
      <c r="BW207" s="7">
        <v>4</v>
      </c>
      <c r="BX207" s="7">
        <v>1</v>
      </c>
      <c r="BY207" s="6">
        <v>2</v>
      </c>
      <c r="BZ207" s="11">
        <v>3</v>
      </c>
      <c r="CA207" s="10">
        <v>12476.45</v>
      </c>
      <c r="CB207" s="9">
        <f t="shared" si="38"/>
        <v>153.32</v>
      </c>
      <c r="CC207" s="8">
        <v>330.48</v>
      </c>
      <c r="CD207" s="7">
        <v>3653.4</v>
      </c>
      <c r="CE207" s="7">
        <v>288.41000000000003</v>
      </c>
      <c r="CF207" s="6">
        <v>8204.16</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7" priority="1">
      <formula>MATCH(MAX(A:A)+1,A:A, 1)-2&lt;=ROW($A1)=TRUE</formula>
    </cfRule>
  </conditionalFormatting>
  <conditionalFormatting sqref="B208:CJ208">
    <cfRule type="expression" dxfId="6" priority="14">
      <formula>MATCH(MAX(B:B)+1,B:B, 1)-2&lt;=ROW($A209)=TRUE</formula>
    </cfRule>
  </conditionalFormatting>
  <conditionalFormatting sqref="B209:CJ209">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07" si="28">IFERROR(ROUND((I151-I139)/I139*100,2),"")</f>
        <v>-3.82</v>
      </c>
      <c r="K151" s="22">
        <v>73244.47</v>
      </c>
      <c r="L151" s="21">
        <v>62627.46</v>
      </c>
      <c r="M151" s="21">
        <v>24643.439999999999</v>
      </c>
      <c r="N151" s="20">
        <v>10182.89</v>
      </c>
      <c r="O151" s="19">
        <v>37984.019999999997</v>
      </c>
      <c r="P151" s="24">
        <v>1955</v>
      </c>
      <c r="Q151" s="23">
        <f t="shared" ref="Q151:Q207" si="29">IFERROR(ROUND((P151-P139)/P139*100,2),"")</f>
        <v>0.46</v>
      </c>
      <c r="R151" s="22">
        <v>768</v>
      </c>
      <c r="S151" s="21">
        <v>561</v>
      </c>
      <c r="T151" s="21">
        <v>523</v>
      </c>
      <c r="U151" s="20">
        <v>103</v>
      </c>
      <c r="V151" s="25">
        <v>38</v>
      </c>
      <c r="W151" s="24">
        <v>105083.27</v>
      </c>
      <c r="X151" s="23">
        <f t="shared" ref="X151:X207" si="30">IFERROR(ROUND((W151-W139)/W139*100,2),"")</f>
        <v>-2.91</v>
      </c>
      <c r="Y151" s="22">
        <v>43744.19</v>
      </c>
      <c r="Z151" s="21">
        <v>30063.97</v>
      </c>
      <c r="AA151" s="21">
        <v>25667.23</v>
      </c>
      <c r="AB151" s="20">
        <v>5607.88</v>
      </c>
      <c r="AC151" s="19">
        <v>4396.74</v>
      </c>
      <c r="AD151" s="24">
        <v>18</v>
      </c>
      <c r="AE151" s="23">
        <f t="shared" ref="AE151:AE207" si="31">IFERROR(ROUND((AD151-AD139)/AD139*100,2),"")</f>
        <v>-50</v>
      </c>
      <c r="AF151" s="22">
        <v>4</v>
      </c>
      <c r="AG151" s="21">
        <v>8</v>
      </c>
      <c r="AH151" s="21">
        <v>0</v>
      </c>
      <c r="AI151" s="20">
        <v>6</v>
      </c>
      <c r="AJ151" s="25">
        <v>8</v>
      </c>
      <c r="AK151" s="24">
        <v>7088.36</v>
      </c>
      <c r="AL151" s="23">
        <f t="shared" ref="AL151:AL207" si="32">IFERROR(ROUND((AK151-AK139)/AK139*100,2),"")</f>
        <v>-78.180000000000007</v>
      </c>
      <c r="AM151" s="22">
        <v>1119.73</v>
      </c>
      <c r="AN151" s="21">
        <v>1181.07</v>
      </c>
      <c r="AO151" s="21">
        <v>0</v>
      </c>
      <c r="AP151" s="20">
        <v>4787.5600000000004</v>
      </c>
      <c r="AQ151" s="19">
        <v>1181.07</v>
      </c>
      <c r="AR151" s="24">
        <v>59</v>
      </c>
      <c r="AS151" s="23">
        <f t="shared" ref="AS151:AS207" si="33">IFERROR(ROUND((AR151-AR139)/AR139*100,2),"")</f>
        <v>-4.84</v>
      </c>
      <c r="AT151" s="22">
        <v>2</v>
      </c>
      <c r="AU151" s="21">
        <v>15</v>
      </c>
      <c r="AV151" s="21">
        <v>5</v>
      </c>
      <c r="AW151" s="20">
        <v>37</v>
      </c>
      <c r="AX151" s="25">
        <v>10</v>
      </c>
      <c r="AY151" s="24">
        <v>34913.53</v>
      </c>
      <c r="AZ151" s="23">
        <f t="shared" ref="AZ151:AZ207" si="34">IFERROR(ROUND((AY151-AY139)/AY139*100,2),"")</f>
        <v>13.52</v>
      </c>
      <c r="BA151" s="22">
        <v>545.19000000000005</v>
      </c>
      <c r="BB151" s="21">
        <v>4401.7</v>
      </c>
      <c r="BC151" s="21">
        <v>1704.67</v>
      </c>
      <c r="BD151" s="20">
        <v>28261.97</v>
      </c>
      <c r="BE151" s="19">
        <v>2697.03</v>
      </c>
      <c r="BF151" s="24">
        <v>25</v>
      </c>
      <c r="BG151" s="23">
        <f t="shared" ref="BG151:BG207" si="35">IFERROR(ROUND((BF151-BF139)/BF139*100,2),"")</f>
        <v>0</v>
      </c>
      <c r="BH151" s="22">
        <v>3</v>
      </c>
      <c r="BI151" s="21">
        <v>9</v>
      </c>
      <c r="BJ151" s="21">
        <v>5</v>
      </c>
      <c r="BK151" s="20">
        <v>8</v>
      </c>
      <c r="BL151" s="25">
        <v>4</v>
      </c>
      <c r="BM151" s="24">
        <v>11055.17</v>
      </c>
      <c r="BN151" s="23">
        <f t="shared" ref="BN151:BN207" si="36">IFERROR(ROUND((BM151-BM139)/BM139*100,2),"")</f>
        <v>-50.04</v>
      </c>
      <c r="BO151" s="22">
        <v>263.93</v>
      </c>
      <c r="BP151" s="21">
        <v>5246.86</v>
      </c>
      <c r="BQ151" s="21">
        <v>1846.14</v>
      </c>
      <c r="BR151" s="20">
        <v>3698.24</v>
      </c>
      <c r="BS151" s="19">
        <v>3400.72</v>
      </c>
      <c r="BT151" s="24">
        <v>9</v>
      </c>
      <c r="BU151" s="23">
        <f t="shared" ref="BU151:BU207" si="37">IFERROR(ROUND((BT151-BT139)/BT139*100,2),"")</f>
        <v>50</v>
      </c>
      <c r="BV151" s="22">
        <v>1</v>
      </c>
      <c r="BW151" s="21">
        <v>4</v>
      </c>
      <c r="BX151" s="21">
        <v>1</v>
      </c>
      <c r="BY151" s="20">
        <v>3</v>
      </c>
      <c r="BZ151" s="25">
        <v>3</v>
      </c>
      <c r="CA151" s="24">
        <v>15096.27</v>
      </c>
      <c r="CB151" s="23">
        <f t="shared" ref="CB151:CB207" si="38">IFERROR(ROUND((CA151-CA139)/CA139*100,2),"")</f>
        <v>126.43</v>
      </c>
      <c r="CC151" s="22">
        <v>686.81</v>
      </c>
      <c r="CD151" s="21">
        <v>6773.48</v>
      </c>
      <c r="CE151" s="21">
        <v>219.76</v>
      </c>
      <c r="CF151" s="20">
        <v>7416.22</v>
      </c>
      <c r="CG151" s="19">
        <v>6553.72</v>
      </c>
      <c r="CH151" s="24">
        <v>219</v>
      </c>
      <c r="CI151" s="23">
        <f t="shared" ref="CI151:CI207" si="39">IFERROR(ROUND((CH151-CH139)/CH139*100,2),"")</f>
        <v>-7.2</v>
      </c>
      <c r="CJ151" s="22">
        <v>20</v>
      </c>
      <c r="CK151" s="21">
        <v>106</v>
      </c>
      <c r="CL151" s="21">
        <v>10</v>
      </c>
      <c r="CM151" s="20">
        <v>83</v>
      </c>
      <c r="CN151" s="25">
        <v>96</v>
      </c>
      <c r="CO151" s="24">
        <v>71531.8</v>
      </c>
      <c r="CP151" s="23">
        <f t="shared" ref="CP151:CP207"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07"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2654</v>
      </c>
      <c r="Q205" s="9">
        <f t="shared" si="29"/>
        <v>4.04</v>
      </c>
      <c r="R205" s="8">
        <v>1122</v>
      </c>
      <c r="S205" s="7">
        <v>764</v>
      </c>
      <c r="T205" s="7">
        <v>639</v>
      </c>
      <c r="U205" s="6">
        <v>129</v>
      </c>
      <c r="V205" s="11">
        <v>125</v>
      </c>
      <c r="W205" s="10">
        <v>130474.03</v>
      </c>
      <c r="X205" s="9">
        <f t="shared" si="30"/>
        <v>2.44</v>
      </c>
      <c r="Y205" s="8">
        <v>52869.760000000002</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1535</v>
      </c>
      <c r="C206" s="9">
        <f t="shared" si="41"/>
        <v>7.64</v>
      </c>
      <c r="D206" s="8">
        <v>618</v>
      </c>
      <c r="E206" s="7">
        <v>574</v>
      </c>
      <c r="F206" s="7">
        <v>245</v>
      </c>
      <c r="G206" s="6">
        <v>98</v>
      </c>
      <c r="H206" s="11">
        <v>329</v>
      </c>
      <c r="I206" s="10">
        <v>170378.52</v>
      </c>
      <c r="J206" s="9">
        <f t="shared" si="28"/>
        <v>-0.45</v>
      </c>
      <c r="K206" s="8">
        <v>70553.89</v>
      </c>
      <c r="L206" s="7">
        <v>64251.88</v>
      </c>
      <c r="M206" s="7">
        <v>22995.39</v>
      </c>
      <c r="N206" s="6">
        <v>12577.36</v>
      </c>
      <c r="O206" s="5">
        <v>41256.49</v>
      </c>
      <c r="P206" s="10">
        <v>2814</v>
      </c>
      <c r="Q206" s="9">
        <f t="shared" si="29"/>
        <v>14.53</v>
      </c>
      <c r="R206" s="8">
        <v>1174</v>
      </c>
      <c r="S206" s="7">
        <v>746</v>
      </c>
      <c r="T206" s="7">
        <v>748</v>
      </c>
      <c r="U206" s="6">
        <v>146</v>
      </c>
      <c r="V206" s="11">
        <v>-2</v>
      </c>
      <c r="W206" s="10">
        <v>138908.87</v>
      </c>
      <c r="X206" s="9">
        <f t="shared" si="30"/>
        <v>13.04</v>
      </c>
      <c r="Y206" s="8">
        <v>55096.92</v>
      </c>
      <c r="Z206" s="7">
        <v>39600.629999999997</v>
      </c>
      <c r="AA206" s="7">
        <v>36434.910000000003</v>
      </c>
      <c r="AB206" s="6">
        <v>7776.41</v>
      </c>
      <c r="AC206" s="5">
        <v>3165.72</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thickBot="1" x14ac:dyDescent="0.25">
      <c r="A207" s="137">
        <v>45505</v>
      </c>
      <c r="B207" s="10">
        <v>1421</v>
      </c>
      <c r="C207" s="9">
        <f t="shared" si="41"/>
        <v>3.87</v>
      </c>
      <c r="D207" s="8">
        <v>593</v>
      </c>
      <c r="E207" s="7">
        <v>543</v>
      </c>
      <c r="F207" s="7">
        <v>198</v>
      </c>
      <c r="G207" s="6">
        <v>87</v>
      </c>
      <c r="H207" s="11">
        <v>345</v>
      </c>
      <c r="I207" s="10">
        <v>169526.43</v>
      </c>
      <c r="J207" s="9">
        <f t="shared" si="28"/>
        <v>8.57</v>
      </c>
      <c r="K207" s="8">
        <v>69377.350000000006</v>
      </c>
      <c r="L207" s="7">
        <v>67238.37</v>
      </c>
      <c r="M207" s="7">
        <v>20919.53</v>
      </c>
      <c r="N207" s="6">
        <v>11991.18</v>
      </c>
      <c r="O207" s="5">
        <v>46318.84</v>
      </c>
      <c r="P207" s="10">
        <v>2575</v>
      </c>
      <c r="Q207" s="9">
        <f t="shared" si="29"/>
        <v>12.59</v>
      </c>
      <c r="R207" s="8">
        <v>1107</v>
      </c>
      <c r="S207" s="7">
        <v>669</v>
      </c>
      <c r="T207" s="7">
        <v>658</v>
      </c>
      <c r="U207" s="6">
        <v>141</v>
      </c>
      <c r="V207" s="11">
        <v>11</v>
      </c>
      <c r="W207" s="10">
        <v>125362.35</v>
      </c>
      <c r="X207" s="9">
        <f t="shared" si="30"/>
        <v>13.58</v>
      </c>
      <c r="Y207" s="8">
        <v>48991.86</v>
      </c>
      <c r="Z207" s="7">
        <v>36173.26</v>
      </c>
      <c r="AA207" s="7">
        <v>32556.12</v>
      </c>
      <c r="AB207" s="6">
        <v>7641.11</v>
      </c>
      <c r="AC207" s="5">
        <v>3617.14</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42</v>
      </c>
      <c r="AS207" s="9">
        <f t="shared" si="33"/>
        <v>-10.64</v>
      </c>
      <c r="AT207" s="8">
        <v>5</v>
      </c>
      <c r="AU207" s="7">
        <v>13</v>
      </c>
      <c r="AV207" s="7">
        <v>0</v>
      </c>
      <c r="AW207" s="6">
        <v>23</v>
      </c>
      <c r="AX207" s="11">
        <v>14</v>
      </c>
      <c r="AY207" s="10">
        <v>19262.54</v>
      </c>
      <c r="AZ207" s="9">
        <f t="shared" si="34"/>
        <v>-18.77</v>
      </c>
      <c r="BA207" s="8">
        <v>1579.9</v>
      </c>
      <c r="BB207" s="7">
        <v>4290.79</v>
      </c>
      <c r="BC207" s="7">
        <v>0</v>
      </c>
      <c r="BD207" s="6">
        <v>12309.71</v>
      </c>
      <c r="BE207" s="5">
        <v>5372.93</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259</v>
      </c>
      <c r="CI207" s="9">
        <f t="shared" si="39"/>
        <v>34.9</v>
      </c>
      <c r="CJ207" s="8">
        <v>10</v>
      </c>
      <c r="CK207" s="7">
        <v>92</v>
      </c>
      <c r="CL207" s="7">
        <v>26</v>
      </c>
      <c r="CM207" s="6">
        <v>131</v>
      </c>
      <c r="CN207" s="11">
        <v>66</v>
      </c>
      <c r="CO207" s="10">
        <v>84589.99</v>
      </c>
      <c r="CP207" s="9">
        <f t="shared" si="40"/>
        <v>16.03</v>
      </c>
      <c r="CQ207" s="8">
        <v>1605.33</v>
      </c>
      <c r="CR207" s="7">
        <v>35917.760000000002</v>
      </c>
      <c r="CS207" s="7">
        <v>5975.78</v>
      </c>
      <c r="CT207" s="6">
        <v>41091.120000000003</v>
      </c>
      <c r="CU207" s="5">
        <v>29941.98</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3" priority="1">
      <formula>MATCH(MAX(A:A)+1,A:A, 1)-2&lt;=ROW($A1)=TRUE</formula>
    </cfRule>
  </conditionalFormatting>
  <conditionalFormatting sqref="B208:CJ208">
    <cfRule type="expression" dxfId="2" priority="10">
      <formula>MATCH(MAX(B:B)+1,B:B, 1)-2&lt;=ROW($A209)=TRUE</formula>
    </cfRule>
  </conditionalFormatting>
  <conditionalFormatting sqref="B209:CJ209">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07" si="28">IFERROR(ROUND((I151-I139)/I139*100,2),"")</f>
        <v>3.8</v>
      </c>
      <c r="K151" s="22">
        <v>275301.53000000003</v>
      </c>
      <c r="L151" s="21">
        <v>117284.19</v>
      </c>
      <c r="M151" s="21">
        <v>58418.400000000001</v>
      </c>
      <c r="N151" s="20">
        <v>5745.65</v>
      </c>
      <c r="O151" s="19">
        <v>59196.37</v>
      </c>
      <c r="P151" s="24">
        <v>436</v>
      </c>
      <c r="Q151" s="23">
        <f t="shared" ref="Q151:Q207" si="29">IFERROR(ROUND((P151-P139)/P139*100,2),"")</f>
        <v>5.0599999999999996</v>
      </c>
      <c r="R151" s="22">
        <v>202</v>
      </c>
      <c r="S151" s="21">
        <v>123</v>
      </c>
      <c r="T151" s="21">
        <v>93</v>
      </c>
      <c r="U151" s="20">
        <v>18</v>
      </c>
      <c r="V151" s="25">
        <v>30</v>
      </c>
      <c r="W151" s="24">
        <v>29593.89</v>
      </c>
      <c r="X151" s="23">
        <f t="shared" ref="X151:X207" si="30">IFERROR(ROUND((W151-W139)/W139*100,2),"")</f>
        <v>3.84</v>
      </c>
      <c r="Y151" s="22">
        <v>13951.76</v>
      </c>
      <c r="Z151" s="21">
        <v>8486.56</v>
      </c>
      <c r="AA151" s="21">
        <v>6200.8</v>
      </c>
      <c r="AB151" s="20">
        <v>954.77</v>
      </c>
      <c r="AC151" s="19">
        <v>2285.7600000000002</v>
      </c>
      <c r="AD151" s="24">
        <v>34</v>
      </c>
      <c r="AE151" s="23">
        <f t="shared" ref="AE151:AE207" si="31">IFERROR(ROUND((AD151-AD139)/AD139*100,2),"")</f>
        <v>13.33</v>
      </c>
      <c r="AF151" s="22">
        <v>7</v>
      </c>
      <c r="AG151" s="21">
        <v>10</v>
      </c>
      <c r="AH151" s="21">
        <v>3</v>
      </c>
      <c r="AI151" s="20">
        <v>14</v>
      </c>
      <c r="AJ151" s="25">
        <v>7</v>
      </c>
      <c r="AK151" s="24">
        <v>20169.919999999998</v>
      </c>
      <c r="AL151" s="23">
        <f t="shared" ref="AL151:AL207" si="32">IFERROR(ROUND((AK151-AK139)/AK139*100,2),"")</f>
        <v>-19.46</v>
      </c>
      <c r="AM151" s="22">
        <v>5397.73</v>
      </c>
      <c r="AN151" s="21">
        <v>4736.29</v>
      </c>
      <c r="AO151" s="21">
        <v>2590.6799999999998</v>
      </c>
      <c r="AP151" s="20">
        <v>7445.22</v>
      </c>
      <c r="AQ151" s="19">
        <v>2145.61</v>
      </c>
      <c r="AR151" s="24">
        <v>36</v>
      </c>
      <c r="AS151" s="23">
        <f t="shared" ref="AS151:AS207" si="33">IFERROR(ROUND((AR151-AR139)/AR139*100,2),"")</f>
        <v>20</v>
      </c>
      <c r="AT151" s="22">
        <v>3</v>
      </c>
      <c r="AU151" s="21">
        <v>9</v>
      </c>
      <c r="AV151" s="21">
        <v>2</v>
      </c>
      <c r="AW151" s="20">
        <v>22</v>
      </c>
      <c r="AX151" s="25">
        <v>7</v>
      </c>
      <c r="AY151" s="24">
        <v>45400.95</v>
      </c>
      <c r="AZ151" s="23">
        <f t="shared" ref="AZ151:AZ207" si="34">IFERROR(ROUND((AY151-AY139)/AY139*100,2),"")</f>
        <v>-68.459999999999994</v>
      </c>
      <c r="BA151" s="22">
        <v>1600.48</v>
      </c>
      <c r="BB151" s="21">
        <v>4925.42</v>
      </c>
      <c r="BC151" s="21">
        <v>418.35</v>
      </c>
      <c r="BD151" s="20">
        <v>38456.699999999997</v>
      </c>
      <c r="BE151" s="19">
        <v>4507.07</v>
      </c>
      <c r="BF151" s="24">
        <v>19</v>
      </c>
      <c r="BG151" s="23">
        <f t="shared" ref="BG151:BG207" si="35">IFERROR(ROUND((BF151-BF139)/BF139*100,2),"")</f>
        <v>11.76</v>
      </c>
      <c r="BH151" s="22">
        <v>2</v>
      </c>
      <c r="BI151" s="21">
        <v>8</v>
      </c>
      <c r="BJ151" s="21">
        <v>3</v>
      </c>
      <c r="BK151" s="20">
        <v>6</v>
      </c>
      <c r="BL151" s="25">
        <v>5</v>
      </c>
      <c r="BM151" s="24">
        <v>54710.559999999998</v>
      </c>
      <c r="BN151" s="23">
        <f t="shared" ref="BN151:BN207" si="36">IFERROR(ROUND((BM151-BM139)/BM139*100,2),"")</f>
        <v>26.94</v>
      </c>
      <c r="BO151" s="22">
        <v>2198.2600000000002</v>
      </c>
      <c r="BP151" s="21">
        <v>24300.57</v>
      </c>
      <c r="BQ151" s="21">
        <v>11124.82</v>
      </c>
      <c r="BR151" s="20">
        <v>17086.91</v>
      </c>
      <c r="BS151" s="19">
        <v>13175.75</v>
      </c>
      <c r="BT151" s="24">
        <v>11</v>
      </c>
      <c r="BU151" s="23">
        <f t="shared" ref="BU151:BU207" si="37">IFERROR(ROUND((BT151-BT139)/BT139*100,2),"")</f>
        <v>37.5</v>
      </c>
      <c r="BV151" s="22">
        <v>1</v>
      </c>
      <c r="BW151" s="21">
        <v>5</v>
      </c>
      <c r="BX151" s="21">
        <v>0</v>
      </c>
      <c r="BY151" s="20">
        <v>5</v>
      </c>
      <c r="BZ151" s="25">
        <v>5</v>
      </c>
      <c r="CA151" s="24">
        <v>42013.07</v>
      </c>
      <c r="CB151" s="23">
        <f t="shared" ref="CB151:CB207" si="38">IFERROR(ROUND((CA151-CA139)/CA139*100,2),"")</f>
        <v>35.01</v>
      </c>
      <c r="CC151" s="22">
        <v>775.55</v>
      </c>
      <c r="CD151" s="21">
        <v>5495.76</v>
      </c>
      <c r="CE151" s="21">
        <v>0</v>
      </c>
      <c r="CF151" s="20">
        <v>35741.760000000002</v>
      </c>
      <c r="CG151" s="19">
        <v>5495.76</v>
      </c>
      <c r="CH151" s="24">
        <v>250</v>
      </c>
      <c r="CI151" s="23">
        <f t="shared" ref="CI151:CI207" si="39">IFERROR(ROUND((CH151-CH139)/CH139*100,2),"")</f>
        <v>-3.85</v>
      </c>
      <c r="CJ151" s="22">
        <v>68</v>
      </c>
      <c r="CK151" s="21">
        <v>121</v>
      </c>
      <c r="CL151" s="21">
        <v>22</v>
      </c>
      <c r="CM151" s="20">
        <v>39</v>
      </c>
      <c r="CN151" s="25">
        <v>99</v>
      </c>
      <c r="CO151" s="24">
        <v>119575.1</v>
      </c>
      <c r="CP151" s="23">
        <f t="shared" ref="CP151:CP207"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07"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1237</v>
      </c>
      <c r="C205" s="9">
        <f t="shared" si="41"/>
        <v>-0.56000000000000005</v>
      </c>
      <c r="D205" s="8">
        <v>611</v>
      </c>
      <c r="E205" s="7">
        <v>344</v>
      </c>
      <c r="F205" s="7">
        <v>238</v>
      </c>
      <c r="G205" s="6">
        <v>43</v>
      </c>
      <c r="H205" s="11">
        <v>107</v>
      </c>
      <c r="I205" s="10">
        <v>507650.73</v>
      </c>
      <c r="J205" s="9">
        <f t="shared" si="28"/>
        <v>13.21</v>
      </c>
      <c r="K205" s="8">
        <v>303501.28000000003</v>
      </c>
      <c r="L205" s="7">
        <v>111737.72</v>
      </c>
      <c r="M205" s="7">
        <v>61984.61</v>
      </c>
      <c r="N205" s="6">
        <v>27933.77</v>
      </c>
      <c r="O205" s="5">
        <v>52246.46</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1288</v>
      </c>
      <c r="C206" s="9">
        <f t="shared" si="41"/>
        <v>9.34</v>
      </c>
      <c r="D206" s="8">
        <v>680</v>
      </c>
      <c r="E206" s="7">
        <v>363</v>
      </c>
      <c r="F206" s="7">
        <v>198</v>
      </c>
      <c r="G206" s="6">
        <v>45</v>
      </c>
      <c r="H206" s="11">
        <v>167</v>
      </c>
      <c r="I206" s="10">
        <v>461448.67</v>
      </c>
      <c r="J206" s="9">
        <f t="shared" si="28"/>
        <v>2.54</v>
      </c>
      <c r="K206" s="8">
        <v>272152.40999999997</v>
      </c>
      <c r="L206" s="7">
        <v>115547.61</v>
      </c>
      <c r="M206" s="7">
        <v>52920.72</v>
      </c>
      <c r="N206" s="6">
        <v>19239.939999999999</v>
      </c>
      <c r="O206" s="5">
        <v>64214.879999999997</v>
      </c>
      <c r="P206" s="10">
        <v>535</v>
      </c>
      <c r="Q206" s="9">
        <f t="shared" si="29"/>
        <v>20.5</v>
      </c>
      <c r="R206" s="8">
        <v>232</v>
      </c>
      <c r="S206" s="7">
        <v>143</v>
      </c>
      <c r="T206" s="7">
        <v>141</v>
      </c>
      <c r="U206" s="6">
        <v>19</v>
      </c>
      <c r="V206" s="11">
        <v>2</v>
      </c>
      <c r="W206" s="10">
        <v>37154.120000000003</v>
      </c>
      <c r="X206" s="9">
        <f t="shared" si="30"/>
        <v>23.83</v>
      </c>
      <c r="Y206" s="8">
        <v>16493.97</v>
      </c>
      <c r="Z206" s="7">
        <v>9731.9500000000007</v>
      </c>
      <c r="AA206" s="7">
        <v>9753.7800000000007</v>
      </c>
      <c r="AB206" s="6">
        <v>1174.42</v>
      </c>
      <c r="AC206" s="5">
        <v>-21.83</v>
      </c>
      <c r="AD206" s="10">
        <v>27</v>
      </c>
      <c r="AE206" s="9">
        <f t="shared" si="31"/>
        <v>3.85</v>
      </c>
      <c r="AF206" s="8">
        <v>6</v>
      </c>
      <c r="AG206" s="7">
        <v>10</v>
      </c>
      <c r="AH206" s="7">
        <v>5</v>
      </c>
      <c r="AI206" s="6">
        <v>6</v>
      </c>
      <c r="AJ206" s="11">
        <v>5</v>
      </c>
      <c r="AK206" s="10">
        <v>16063.58</v>
      </c>
      <c r="AL206" s="9">
        <f t="shared" si="32"/>
        <v>-20.09</v>
      </c>
      <c r="AM206" s="8">
        <v>1562.42</v>
      </c>
      <c r="AN206" s="7">
        <v>3077.51</v>
      </c>
      <c r="AO206" s="7">
        <v>5602.67</v>
      </c>
      <c r="AP206" s="6">
        <v>5820.98</v>
      </c>
      <c r="AQ206" s="5">
        <v>-2525.16</v>
      </c>
      <c r="AR206" s="10">
        <v>27</v>
      </c>
      <c r="AS206" s="9">
        <f t="shared" si="33"/>
        <v>22.73</v>
      </c>
      <c r="AT206" s="8">
        <v>0</v>
      </c>
      <c r="AU206" s="7">
        <v>5</v>
      </c>
      <c r="AV206" s="7">
        <v>3</v>
      </c>
      <c r="AW206" s="6">
        <v>19</v>
      </c>
      <c r="AX206" s="11">
        <v>2</v>
      </c>
      <c r="AY206" s="10">
        <v>33790.51</v>
      </c>
      <c r="AZ206" s="9">
        <f t="shared" si="34"/>
        <v>-11.06</v>
      </c>
      <c r="BA206" s="8">
        <v>0</v>
      </c>
      <c r="BB206" s="7">
        <v>1692.39</v>
      </c>
      <c r="BC206" s="7">
        <v>1364.2</v>
      </c>
      <c r="BD206" s="6">
        <v>30733.919999999998</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thickBot="1" x14ac:dyDescent="0.25">
      <c r="A207" s="137">
        <v>45505</v>
      </c>
      <c r="B207" s="10">
        <v>1206</v>
      </c>
      <c r="C207" s="9">
        <f t="shared" si="41"/>
        <v>7.2</v>
      </c>
      <c r="D207" s="8">
        <v>604</v>
      </c>
      <c r="E207" s="7">
        <v>356</v>
      </c>
      <c r="F207" s="7">
        <v>205</v>
      </c>
      <c r="G207" s="6">
        <v>38</v>
      </c>
      <c r="H207" s="11">
        <v>151</v>
      </c>
      <c r="I207" s="10">
        <v>395152.96</v>
      </c>
      <c r="J207" s="9">
        <f t="shared" si="28"/>
        <v>-35.04</v>
      </c>
      <c r="K207" s="8">
        <v>196934.25</v>
      </c>
      <c r="L207" s="7">
        <v>129792.99</v>
      </c>
      <c r="M207" s="7">
        <v>52340.480000000003</v>
      </c>
      <c r="N207" s="6">
        <v>13988.34</v>
      </c>
      <c r="O207" s="5">
        <v>77452.509999999995</v>
      </c>
      <c r="P207" s="10">
        <v>464</v>
      </c>
      <c r="Q207" s="9">
        <f t="shared" si="29"/>
        <v>15.14</v>
      </c>
      <c r="R207" s="8">
        <v>187</v>
      </c>
      <c r="S207" s="7">
        <v>135</v>
      </c>
      <c r="T207" s="7">
        <v>120</v>
      </c>
      <c r="U207" s="6">
        <v>22</v>
      </c>
      <c r="V207" s="11">
        <v>15</v>
      </c>
      <c r="W207" s="10">
        <v>32511.55</v>
      </c>
      <c r="X207" s="9">
        <f t="shared" si="30"/>
        <v>16.39</v>
      </c>
      <c r="Y207" s="8">
        <v>13083.18</v>
      </c>
      <c r="Z207" s="7">
        <v>9439.4699999999993</v>
      </c>
      <c r="AA207" s="7">
        <v>8662.49</v>
      </c>
      <c r="AB207" s="6">
        <v>1326.41</v>
      </c>
      <c r="AC207" s="5">
        <v>776.98</v>
      </c>
      <c r="AD207" s="10">
        <v>16</v>
      </c>
      <c r="AE207" s="9">
        <f t="shared" si="31"/>
        <v>-15.79</v>
      </c>
      <c r="AF207" s="8">
        <v>0</v>
      </c>
      <c r="AG207" s="7">
        <v>1</v>
      </c>
      <c r="AH207" s="7">
        <v>2</v>
      </c>
      <c r="AI207" s="6">
        <v>13</v>
      </c>
      <c r="AJ207" s="11">
        <v>-1</v>
      </c>
      <c r="AK207" s="10">
        <v>22777.29</v>
      </c>
      <c r="AL207" s="9">
        <f t="shared" si="32"/>
        <v>132.65</v>
      </c>
      <c r="AM207" s="8">
        <v>0</v>
      </c>
      <c r="AN207" s="7">
        <v>579.08000000000004</v>
      </c>
      <c r="AO207" s="7">
        <v>2332.2800000000002</v>
      </c>
      <c r="AP207" s="6">
        <v>19865.93</v>
      </c>
      <c r="AQ207" s="5">
        <v>-1753.2</v>
      </c>
      <c r="AR207" s="10">
        <v>22</v>
      </c>
      <c r="AS207" s="9">
        <f t="shared" si="33"/>
        <v>-8.33</v>
      </c>
      <c r="AT207" s="8">
        <v>2</v>
      </c>
      <c r="AU207" s="7">
        <v>8</v>
      </c>
      <c r="AV207" s="7">
        <v>4</v>
      </c>
      <c r="AW207" s="6">
        <v>8</v>
      </c>
      <c r="AX207" s="11">
        <v>4</v>
      </c>
      <c r="AY207" s="10">
        <v>17384.240000000002</v>
      </c>
      <c r="AZ207" s="9">
        <f t="shared" si="34"/>
        <v>-33.49</v>
      </c>
      <c r="BA207" s="8">
        <v>930.4</v>
      </c>
      <c r="BB207" s="7">
        <v>8521.07</v>
      </c>
      <c r="BC207" s="7">
        <v>944.95</v>
      </c>
      <c r="BD207" s="6">
        <v>6987.82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2 A23:B23 D23:CJ23 A24:CJ207 A210:CJ1048576">
    <cfRule type="expression" dxfId="61" priority="3">
      <formula>MATCH(MAX(XFD:XFD)+1,XFD:XFD, 1)-2&lt;=ROW($A1)=TRUE</formula>
    </cfRule>
  </conditionalFormatting>
  <conditionalFormatting sqref="B208:CJ208">
    <cfRule type="expression" dxfId="60" priority="69">
      <formula>MATCH(MAX(A:A)+1,A:A, 1)-2&lt;=ROW($A209)=TRUE</formula>
    </cfRule>
  </conditionalFormatting>
  <conditionalFormatting sqref="B209:CJ209">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09">
    <cfRule type="expression" dxfId="56" priority="71">
      <formula>MATCH(MAX(XDZ:XFD)+1,XDZ:XFD, 1)-2&lt;=ROW($A209)=TRUE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07" si="28">IFERROR(ROUND((I151-I139)/I139*100,2),"")</f>
        <v>1.23</v>
      </c>
      <c r="K151" s="22">
        <v>306881.14</v>
      </c>
      <c r="L151" s="21">
        <v>134357.67000000001</v>
      </c>
      <c r="M151" s="21">
        <v>83938.75</v>
      </c>
      <c r="N151" s="20">
        <v>11267.94</v>
      </c>
      <c r="O151" s="19">
        <v>50772.09</v>
      </c>
      <c r="P151" s="24">
        <v>404</v>
      </c>
      <c r="Q151" s="23">
        <f t="shared" ref="Q151:Q207" si="29">IFERROR(ROUND((P151-P139)/P139*100,2),"")</f>
        <v>10.38</v>
      </c>
      <c r="R151" s="22">
        <v>216</v>
      </c>
      <c r="S151" s="21">
        <v>90</v>
      </c>
      <c r="T151" s="21">
        <v>88</v>
      </c>
      <c r="U151" s="20">
        <v>10</v>
      </c>
      <c r="V151" s="25">
        <v>2</v>
      </c>
      <c r="W151" s="24">
        <v>24812.28</v>
      </c>
      <c r="X151" s="23">
        <f t="shared" ref="X151:X207" si="30">IFERROR(ROUND((W151-W139)/W139*100,2),"")</f>
        <v>13.77</v>
      </c>
      <c r="Y151" s="22">
        <v>13622.68</v>
      </c>
      <c r="Z151" s="21">
        <v>5373.09</v>
      </c>
      <c r="AA151" s="21">
        <v>5374.19</v>
      </c>
      <c r="AB151" s="20">
        <v>442.32</v>
      </c>
      <c r="AC151" s="19">
        <v>-1.1000000000000001</v>
      </c>
      <c r="AD151" s="24">
        <v>55</v>
      </c>
      <c r="AE151" s="23">
        <f t="shared" ref="AE151:AE207" si="31">IFERROR(ROUND((AD151-AD139)/AD139*100,2),"")</f>
        <v>-3.51</v>
      </c>
      <c r="AF151" s="22">
        <v>8</v>
      </c>
      <c r="AG151" s="21">
        <v>24</v>
      </c>
      <c r="AH151" s="21">
        <v>6</v>
      </c>
      <c r="AI151" s="20">
        <v>17</v>
      </c>
      <c r="AJ151" s="25">
        <v>18</v>
      </c>
      <c r="AK151" s="24">
        <v>50442.23</v>
      </c>
      <c r="AL151" s="23">
        <f t="shared" ref="AL151:AL207" si="32">IFERROR(ROUND((AK151-AK139)/AK139*100,2),"")</f>
        <v>-2.86</v>
      </c>
      <c r="AM151" s="22">
        <v>2552.35</v>
      </c>
      <c r="AN151" s="21">
        <v>13833.54</v>
      </c>
      <c r="AO151" s="21">
        <v>3070.28</v>
      </c>
      <c r="AP151" s="20">
        <v>30986.06</v>
      </c>
      <c r="AQ151" s="19">
        <v>10763.26</v>
      </c>
      <c r="AR151" s="24">
        <v>71</v>
      </c>
      <c r="AS151" s="23">
        <f t="shared" ref="AS151:AS207" si="33">IFERROR(ROUND((AR151-AR139)/AR139*100,2),"")</f>
        <v>5.97</v>
      </c>
      <c r="AT151" s="22">
        <v>10</v>
      </c>
      <c r="AU151" s="21">
        <v>14</v>
      </c>
      <c r="AV151" s="21">
        <v>14</v>
      </c>
      <c r="AW151" s="20">
        <v>33</v>
      </c>
      <c r="AX151" s="25">
        <v>0</v>
      </c>
      <c r="AY151" s="24">
        <v>176771.94</v>
      </c>
      <c r="AZ151" s="23">
        <f t="shared" ref="AZ151:AZ207" si="34">IFERROR(ROUND((AY151-AY139)/AY139*100,2),"")</f>
        <v>146.77000000000001</v>
      </c>
      <c r="BA151" s="22">
        <v>2803.69</v>
      </c>
      <c r="BB151" s="21">
        <v>10945.5</v>
      </c>
      <c r="BC151" s="21">
        <v>13624.86</v>
      </c>
      <c r="BD151" s="20">
        <v>149397.89000000001</v>
      </c>
      <c r="BE151" s="19">
        <v>-2679.36</v>
      </c>
      <c r="BF151" s="24">
        <v>29</v>
      </c>
      <c r="BG151" s="23">
        <f t="shared" ref="BG151:BG207" si="35">IFERROR(ROUND((BF151-BF139)/BF139*100,2),"")</f>
        <v>31.82</v>
      </c>
      <c r="BH151" s="22">
        <v>10</v>
      </c>
      <c r="BI151" s="21">
        <v>10</v>
      </c>
      <c r="BJ151" s="21">
        <v>2</v>
      </c>
      <c r="BK151" s="20">
        <v>7</v>
      </c>
      <c r="BL151" s="25">
        <v>8</v>
      </c>
      <c r="BM151" s="24">
        <v>45040.36</v>
      </c>
      <c r="BN151" s="23">
        <f t="shared" ref="BN151:BN207" si="36">IFERROR(ROUND((BM151-BM139)/BM139*100,2),"")</f>
        <v>131.30000000000001</v>
      </c>
      <c r="BO151" s="22">
        <v>7662.48</v>
      </c>
      <c r="BP151" s="21">
        <v>18200.330000000002</v>
      </c>
      <c r="BQ151" s="21">
        <v>1095.1400000000001</v>
      </c>
      <c r="BR151" s="20">
        <v>18082.41</v>
      </c>
      <c r="BS151" s="19">
        <v>17105.189999999999</v>
      </c>
      <c r="BT151" s="24">
        <v>35</v>
      </c>
      <c r="BU151" s="23">
        <f t="shared" ref="BU151:BU207" si="37">IFERROR(ROUND((BT151-BT139)/BT139*100,2),"")</f>
        <v>16.670000000000002</v>
      </c>
      <c r="BV151" s="22">
        <v>6</v>
      </c>
      <c r="BW151" s="21">
        <v>9</v>
      </c>
      <c r="BX151" s="21">
        <v>5</v>
      </c>
      <c r="BY151" s="20">
        <v>14</v>
      </c>
      <c r="BZ151" s="25">
        <v>4</v>
      </c>
      <c r="CA151" s="24">
        <v>135822.32999999999</v>
      </c>
      <c r="CB151" s="23">
        <f t="shared" ref="CB151:CB207" si="38">IFERROR(ROUND((CA151-CA139)/CA139*100,2),"")</f>
        <v>50.55</v>
      </c>
      <c r="CC151" s="22">
        <v>4422.4399999999996</v>
      </c>
      <c r="CD151" s="21">
        <v>15723.16</v>
      </c>
      <c r="CE151" s="21">
        <v>3457.94</v>
      </c>
      <c r="CF151" s="20">
        <v>79745.789999999994</v>
      </c>
      <c r="CG151" s="19">
        <v>12265.22</v>
      </c>
      <c r="CH151" s="24">
        <v>212</v>
      </c>
      <c r="CI151" s="23">
        <f t="shared" ref="CI151:CI207" si="39">IFERROR(ROUND((CH151-CH139)/CH139*100,2),"")</f>
        <v>1.92</v>
      </c>
      <c r="CJ151" s="22">
        <v>53</v>
      </c>
      <c r="CK151" s="21">
        <v>109</v>
      </c>
      <c r="CL151" s="21">
        <v>18</v>
      </c>
      <c r="CM151" s="20">
        <v>32</v>
      </c>
      <c r="CN151" s="25">
        <v>91</v>
      </c>
      <c r="CO151" s="24">
        <v>116087.91</v>
      </c>
      <c r="CP151" s="23">
        <f t="shared" ref="CP151:CP207"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07"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1550</v>
      </c>
      <c r="C205" s="9">
        <f t="shared" si="41"/>
        <v>-0.19</v>
      </c>
      <c r="D205" s="8">
        <v>726</v>
      </c>
      <c r="E205" s="7">
        <v>421</v>
      </c>
      <c r="F205" s="7">
        <v>346</v>
      </c>
      <c r="G205" s="6">
        <v>55</v>
      </c>
      <c r="H205" s="11">
        <v>75</v>
      </c>
      <c r="I205" s="10">
        <v>531533.28</v>
      </c>
      <c r="J205" s="9">
        <f t="shared" si="28"/>
        <v>-1.56</v>
      </c>
      <c r="K205" s="8">
        <v>272797.90000000002</v>
      </c>
      <c r="L205" s="7">
        <v>139622.26999999999</v>
      </c>
      <c r="M205" s="7">
        <v>101943.88</v>
      </c>
      <c r="N205" s="6">
        <v>16747.57</v>
      </c>
      <c r="O205" s="5">
        <v>37678.39</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1536</v>
      </c>
      <c r="C206" s="9">
        <f t="shared" si="41"/>
        <v>12.45</v>
      </c>
      <c r="D206" s="8">
        <v>760</v>
      </c>
      <c r="E206" s="7">
        <v>461</v>
      </c>
      <c r="F206" s="7">
        <v>277</v>
      </c>
      <c r="G206" s="6">
        <v>36</v>
      </c>
      <c r="H206" s="11">
        <v>184</v>
      </c>
      <c r="I206" s="10">
        <v>538071.21</v>
      </c>
      <c r="J206" s="9">
        <f t="shared" si="28"/>
        <v>18.95</v>
      </c>
      <c r="K206" s="8">
        <v>291084.57</v>
      </c>
      <c r="L206" s="7">
        <v>147420.03</v>
      </c>
      <c r="M206" s="7">
        <v>79214.47</v>
      </c>
      <c r="N206" s="6">
        <v>19949.97</v>
      </c>
      <c r="O206" s="5">
        <v>68205.56</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71</v>
      </c>
      <c r="AE206" s="9">
        <f t="shared" si="31"/>
        <v>73.17</v>
      </c>
      <c r="AF206" s="8">
        <v>18</v>
      </c>
      <c r="AG206" s="7">
        <v>15</v>
      </c>
      <c r="AH206" s="7">
        <v>12</v>
      </c>
      <c r="AI206" s="6">
        <v>26</v>
      </c>
      <c r="AJ206" s="11">
        <v>3</v>
      </c>
      <c r="AK206" s="10">
        <v>73975.23</v>
      </c>
      <c r="AL206" s="9">
        <f t="shared" si="32"/>
        <v>122.12</v>
      </c>
      <c r="AM206" s="8">
        <v>11500.82</v>
      </c>
      <c r="AN206" s="7">
        <v>12168.05</v>
      </c>
      <c r="AO206" s="7">
        <v>8853.0400000000009</v>
      </c>
      <c r="AP206" s="6">
        <v>41453.32</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thickBot="1" x14ac:dyDescent="0.25">
      <c r="A207" s="137">
        <v>45505</v>
      </c>
      <c r="B207" s="10">
        <v>1506</v>
      </c>
      <c r="C207" s="9">
        <f t="shared" si="41"/>
        <v>9.1300000000000008</v>
      </c>
      <c r="D207" s="8">
        <v>748</v>
      </c>
      <c r="E207" s="7">
        <v>425</v>
      </c>
      <c r="F207" s="7">
        <v>307</v>
      </c>
      <c r="G207" s="6">
        <v>25</v>
      </c>
      <c r="H207" s="11">
        <v>118</v>
      </c>
      <c r="I207" s="10">
        <v>496558.76</v>
      </c>
      <c r="J207" s="9">
        <f t="shared" si="28"/>
        <v>-0.85</v>
      </c>
      <c r="K207" s="8">
        <v>256927.29</v>
      </c>
      <c r="L207" s="7">
        <v>136817.95000000001</v>
      </c>
      <c r="M207" s="7">
        <v>88653.24</v>
      </c>
      <c r="N207" s="6">
        <v>13960.66</v>
      </c>
      <c r="O207" s="5">
        <v>48164.71</v>
      </c>
      <c r="P207" s="10">
        <v>345</v>
      </c>
      <c r="Q207" s="9">
        <f t="shared" si="29"/>
        <v>-16.46</v>
      </c>
      <c r="R207" s="8">
        <v>175</v>
      </c>
      <c r="S207" s="7">
        <v>75</v>
      </c>
      <c r="T207" s="7">
        <v>83</v>
      </c>
      <c r="U207" s="6">
        <v>12</v>
      </c>
      <c r="V207" s="11">
        <v>-8</v>
      </c>
      <c r="W207" s="10">
        <v>21137.41</v>
      </c>
      <c r="X207" s="9">
        <f t="shared" si="30"/>
        <v>-13.9</v>
      </c>
      <c r="Y207" s="8">
        <v>10732.31</v>
      </c>
      <c r="Z207" s="7">
        <v>4612.3500000000004</v>
      </c>
      <c r="AA207" s="7">
        <v>5106.87</v>
      </c>
      <c r="AB207" s="6">
        <v>685.88</v>
      </c>
      <c r="AC207" s="5">
        <v>-494.52</v>
      </c>
      <c r="AD207" s="10">
        <v>42</v>
      </c>
      <c r="AE207" s="9">
        <f t="shared" si="31"/>
        <v>0</v>
      </c>
      <c r="AF207" s="8">
        <v>9</v>
      </c>
      <c r="AG207" s="7">
        <v>10</v>
      </c>
      <c r="AH207" s="7">
        <v>5</v>
      </c>
      <c r="AI207" s="6">
        <v>18</v>
      </c>
      <c r="AJ207" s="11">
        <v>5</v>
      </c>
      <c r="AK207" s="10">
        <v>31189.96</v>
      </c>
      <c r="AL207" s="9">
        <f t="shared" si="32"/>
        <v>-13.88</v>
      </c>
      <c r="AM207" s="8">
        <v>3138.24</v>
      </c>
      <c r="AN207" s="7">
        <v>8666.6</v>
      </c>
      <c r="AO207" s="7">
        <v>4011.7</v>
      </c>
      <c r="AP207" s="6">
        <v>15373.42</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207</v>
      </c>
      <c r="CI207" s="9">
        <f t="shared" si="39"/>
        <v>7.81</v>
      </c>
      <c r="CJ207" s="8">
        <v>45</v>
      </c>
      <c r="CK207" s="7">
        <v>95</v>
      </c>
      <c r="CL207" s="7">
        <v>25</v>
      </c>
      <c r="CM207" s="6">
        <v>42</v>
      </c>
      <c r="CN207" s="11">
        <v>70</v>
      </c>
      <c r="CO207" s="10">
        <v>105085.78</v>
      </c>
      <c r="CP207" s="9">
        <f t="shared" si="40"/>
        <v>5.94</v>
      </c>
      <c r="CQ207" s="8">
        <v>18610.37</v>
      </c>
      <c r="CR207" s="7">
        <v>51066.05</v>
      </c>
      <c r="CS207" s="7">
        <v>12171.72</v>
      </c>
      <c r="CT207" s="6">
        <v>23237.64</v>
      </c>
      <c r="CU207" s="5">
        <v>38894.33</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55" priority="1">
      <formula>MATCH(MAX(A:A)+1,A:A, 1)-2&lt;=ROW($A1)=TRUE</formula>
    </cfRule>
  </conditionalFormatting>
  <conditionalFormatting sqref="B208:CJ208">
    <cfRule type="expression" dxfId="54" priority="62">
      <formula>MATCH(MAX(B:B)+1,B:B, 1)-2&lt;=ROW($A209)=TRUE</formula>
    </cfRule>
  </conditionalFormatting>
  <conditionalFormatting sqref="B209:CJ209">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07" si="28">IFERROR(ROUND((I151-I139)/I139*100,2),"")</f>
        <v>1.81</v>
      </c>
      <c r="K151" s="22">
        <v>520587.84</v>
      </c>
      <c r="L151" s="21">
        <v>334894.73</v>
      </c>
      <c r="M151" s="21">
        <v>188014.89</v>
      </c>
      <c r="N151" s="20">
        <v>36911.379999999997</v>
      </c>
      <c r="O151" s="19">
        <v>147873.87</v>
      </c>
      <c r="P151" s="24">
        <v>9838</v>
      </c>
      <c r="Q151" s="23">
        <f t="shared" ref="Q151:Q207" si="29">IFERROR(ROUND((P151-P139)/P139*100,2),"")</f>
        <v>2.2999999999999998</v>
      </c>
      <c r="R151" s="22">
        <v>4160</v>
      </c>
      <c r="S151" s="21">
        <v>2673</v>
      </c>
      <c r="T151" s="21">
        <v>2645</v>
      </c>
      <c r="U151" s="20">
        <v>360</v>
      </c>
      <c r="V151" s="25">
        <v>28</v>
      </c>
      <c r="W151" s="24">
        <v>472802.21</v>
      </c>
      <c r="X151" s="23">
        <f t="shared" ref="X151:X207" si="30">IFERROR(ROUND((W151-W139)/W139*100,2),"")</f>
        <v>0.28999999999999998</v>
      </c>
      <c r="Y151" s="22">
        <v>200448.7</v>
      </c>
      <c r="Z151" s="21">
        <v>126804.76</v>
      </c>
      <c r="AA151" s="21">
        <v>128605.53</v>
      </c>
      <c r="AB151" s="20">
        <v>16943.22</v>
      </c>
      <c r="AC151" s="19">
        <v>-1800.77</v>
      </c>
      <c r="AD151" s="24">
        <v>375</v>
      </c>
      <c r="AE151" s="23">
        <f t="shared" ref="AE151:AE207" si="31">IFERROR(ROUND((AD151-AD139)/AD139*100,2),"")</f>
        <v>6.84</v>
      </c>
      <c r="AF151" s="22">
        <v>86</v>
      </c>
      <c r="AG151" s="21">
        <v>122</v>
      </c>
      <c r="AH151" s="21">
        <v>37</v>
      </c>
      <c r="AI151" s="20">
        <v>127</v>
      </c>
      <c r="AJ151" s="25">
        <v>86</v>
      </c>
      <c r="AK151" s="24">
        <v>158449.91</v>
      </c>
      <c r="AL151" s="23">
        <f t="shared" ref="AL151:AL207" si="32">IFERROR(ROUND((AK151-AK139)/AK139*100,2),"")</f>
        <v>-28.78</v>
      </c>
      <c r="AM151" s="22">
        <v>32711.08</v>
      </c>
      <c r="AN151" s="21">
        <v>47258.25</v>
      </c>
      <c r="AO151" s="21">
        <v>12577.86</v>
      </c>
      <c r="AP151" s="20">
        <v>59776.39</v>
      </c>
      <c r="AQ151" s="19">
        <v>39763.54</v>
      </c>
      <c r="AR151" s="24">
        <v>203</v>
      </c>
      <c r="AS151" s="23">
        <f t="shared" ref="AS151:AS207" si="33">IFERROR(ROUND((AR151-AR139)/AR139*100,2),"")</f>
        <v>-16.8</v>
      </c>
      <c r="AT151" s="22">
        <v>19</v>
      </c>
      <c r="AU151" s="21">
        <v>66</v>
      </c>
      <c r="AV151" s="21">
        <v>11</v>
      </c>
      <c r="AW151" s="20">
        <v>106</v>
      </c>
      <c r="AX151" s="25">
        <v>54</v>
      </c>
      <c r="AY151" s="24">
        <v>105037.86</v>
      </c>
      <c r="AZ151" s="23">
        <f t="shared" ref="AZ151:AZ207" si="34">IFERROR(ROUND((AY151-AY139)/AY139*100,2),"")</f>
        <v>-48.4</v>
      </c>
      <c r="BA151" s="22">
        <v>4694.8100000000004</v>
      </c>
      <c r="BB151" s="21">
        <v>22738.84</v>
      </c>
      <c r="BC151" s="21">
        <v>2869.61</v>
      </c>
      <c r="BD151" s="20">
        <v>73106.28</v>
      </c>
      <c r="BE151" s="19">
        <v>18240.91</v>
      </c>
      <c r="BF151" s="24">
        <v>88</v>
      </c>
      <c r="BG151" s="23">
        <f t="shared" ref="BG151:BG207" si="35">IFERROR(ROUND((BF151-BF139)/BF139*100,2),"")</f>
        <v>-3.3</v>
      </c>
      <c r="BH151" s="22">
        <v>11</v>
      </c>
      <c r="BI151" s="21">
        <v>31</v>
      </c>
      <c r="BJ151" s="21">
        <v>6</v>
      </c>
      <c r="BK151" s="20">
        <v>40</v>
      </c>
      <c r="BL151" s="25">
        <v>25</v>
      </c>
      <c r="BM151" s="24">
        <v>111923.6</v>
      </c>
      <c r="BN151" s="23">
        <f t="shared" ref="BN151:BN207" si="36">IFERROR(ROUND((BM151-BM139)/BM139*100,2),"")</f>
        <v>36.42</v>
      </c>
      <c r="BO151" s="22">
        <v>3337.48</v>
      </c>
      <c r="BP151" s="21">
        <v>24844.69</v>
      </c>
      <c r="BQ151" s="21">
        <v>5108.46</v>
      </c>
      <c r="BR151" s="20">
        <v>78632.97</v>
      </c>
      <c r="BS151" s="19">
        <v>19736.23</v>
      </c>
      <c r="BT151" s="24">
        <v>78</v>
      </c>
      <c r="BU151" s="23">
        <f t="shared" ref="BU151:BU207" si="37">IFERROR(ROUND((BT151-BT139)/BT139*100,2),"")</f>
        <v>-17.89</v>
      </c>
      <c r="BV151" s="22">
        <v>8</v>
      </c>
      <c r="BW151" s="21">
        <v>25</v>
      </c>
      <c r="BX151" s="21">
        <v>8</v>
      </c>
      <c r="BY151" s="20">
        <v>36</v>
      </c>
      <c r="BZ151" s="25">
        <v>18</v>
      </c>
      <c r="CA151" s="24">
        <v>136322.88</v>
      </c>
      <c r="CB151" s="23">
        <f t="shared" ref="CB151:CB207" si="38">IFERROR(ROUND((CA151-CA139)/CA139*100,2),"")</f>
        <v>-39.93</v>
      </c>
      <c r="CC151" s="22">
        <v>4398.7299999999996</v>
      </c>
      <c r="CD151" s="21">
        <v>26546.45</v>
      </c>
      <c r="CE151" s="21">
        <v>5754.17</v>
      </c>
      <c r="CF151" s="20">
        <v>97461.53</v>
      </c>
      <c r="CG151" s="19">
        <v>22954.28</v>
      </c>
      <c r="CH151" s="24">
        <v>1056</v>
      </c>
      <c r="CI151" s="23">
        <f t="shared" ref="CI151:CI207" si="39">IFERROR(ROUND((CH151-CH139)/CH139*100,2),"")</f>
        <v>-5.63</v>
      </c>
      <c r="CJ151" s="22">
        <v>185</v>
      </c>
      <c r="CK151" s="21">
        <v>460</v>
      </c>
      <c r="CL151" s="21">
        <v>142</v>
      </c>
      <c r="CM151" s="20">
        <v>268</v>
      </c>
      <c r="CN151" s="25">
        <v>319</v>
      </c>
      <c r="CO151" s="24">
        <v>391645.26</v>
      </c>
      <c r="CP151" s="23">
        <f t="shared" ref="CP151:CP207"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07"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5908</v>
      </c>
      <c r="C205" s="9">
        <f t="shared" si="41"/>
        <v>3.7</v>
      </c>
      <c r="D205" s="8">
        <v>2562</v>
      </c>
      <c r="E205" s="7">
        <v>1898</v>
      </c>
      <c r="F205" s="7">
        <v>1119</v>
      </c>
      <c r="G205" s="6">
        <v>326</v>
      </c>
      <c r="H205" s="11">
        <v>781</v>
      </c>
      <c r="I205" s="10">
        <v>1293435.3500000001</v>
      </c>
      <c r="J205" s="9">
        <f t="shared" si="28"/>
        <v>9.0299999999999994</v>
      </c>
      <c r="K205" s="8">
        <v>524401.17000000004</v>
      </c>
      <c r="L205" s="7">
        <v>443620.31</v>
      </c>
      <c r="M205" s="7">
        <v>238621.04</v>
      </c>
      <c r="N205" s="6">
        <v>86042.66</v>
      </c>
      <c r="O205" s="5">
        <v>205529.32</v>
      </c>
      <c r="P205" s="10">
        <v>10527</v>
      </c>
      <c r="Q205" s="9">
        <f t="shared" si="29"/>
        <v>3.08</v>
      </c>
      <c r="R205" s="8">
        <v>4333</v>
      </c>
      <c r="S205" s="7">
        <v>2789</v>
      </c>
      <c r="T205" s="7">
        <v>2949</v>
      </c>
      <c r="U205" s="6">
        <v>456</v>
      </c>
      <c r="V205" s="11">
        <v>-160</v>
      </c>
      <c r="W205" s="10">
        <v>511406.81</v>
      </c>
      <c r="X205" s="9">
        <f t="shared" si="30"/>
        <v>-0.03</v>
      </c>
      <c r="Y205" s="8">
        <v>205473.22</v>
      </c>
      <c r="Z205" s="7">
        <v>140120.25</v>
      </c>
      <c r="AA205" s="7">
        <v>142696.74</v>
      </c>
      <c r="AB205" s="6">
        <v>23116.6</v>
      </c>
      <c r="AC205" s="5">
        <v>-2576.4899999999998</v>
      </c>
      <c r="AD205" s="10">
        <v>316</v>
      </c>
      <c r="AE205" s="9">
        <f t="shared" si="31"/>
        <v>-8.67</v>
      </c>
      <c r="AF205" s="8">
        <v>52</v>
      </c>
      <c r="AG205" s="7">
        <v>125</v>
      </c>
      <c r="AH205" s="7">
        <v>31</v>
      </c>
      <c r="AI205" s="6">
        <v>107</v>
      </c>
      <c r="AJ205" s="11">
        <v>95</v>
      </c>
      <c r="AK205" s="10">
        <v>110618.36</v>
      </c>
      <c r="AL205" s="9">
        <f t="shared" si="32"/>
        <v>-18.16</v>
      </c>
      <c r="AM205" s="8">
        <v>10725.77</v>
      </c>
      <c r="AN205" s="7">
        <v>54046.34</v>
      </c>
      <c r="AO205" s="7">
        <v>12375.74</v>
      </c>
      <c r="AP205" s="6">
        <v>33372.400000000001</v>
      </c>
      <c r="AQ205" s="5">
        <v>41768.71</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58</v>
      </c>
      <c r="BG205" s="9">
        <f t="shared" si="35"/>
        <v>-14.71</v>
      </c>
      <c r="BH205" s="8">
        <v>5</v>
      </c>
      <c r="BI205" s="7">
        <v>24</v>
      </c>
      <c r="BJ205" s="7">
        <v>6</v>
      </c>
      <c r="BK205" s="6">
        <v>23</v>
      </c>
      <c r="BL205" s="11">
        <v>18</v>
      </c>
      <c r="BM205" s="10">
        <v>42297.09</v>
      </c>
      <c r="BN205" s="9">
        <f t="shared" si="36"/>
        <v>-46.58</v>
      </c>
      <c r="BO205" s="8">
        <v>2988.26</v>
      </c>
      <c r="BP205" s="7">
        <v>10363.75</v>
      </c>
      <c r="BQ205" s="7">
        <v>3316.76</v>
      </c>
      <c r="BR205" s="6">
        <v>25628.32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1215</v>
      </c>
      <c r="CI205" s="9">
        <f t="shared" si="39"/>
        <v>1</v>
      </c>
      <c r="CJ205" s="8">
        <v>179</v>
      </c>
      <c r="CK205" s="7">
        <v>446</v>
      </c>
      <c r="CL205" s="7">
        <v>192</v>
      </c>
      <c r="CM205" s="6">
        <v>397</v>
      </c>
      <c r="CN205" s="11">
        <v>255</v>
      </c>
      <c r="CO205" s="10">
        <v>428045.52</v>
      </c>
      <c r="CP205" s="9">
        <f t="shared" si="40"/>
        <v>-1.36</v>
      </c>
      <c r="CQ205" s="8">
        <v>48810.13</v>
      </c>
      <c r="CR205" s="7">
        <v>166581.71</v>
      </c>
      <c r="CS205" s="7">
        <v>51873.06</v>
      </c>
      <c r="CT205" s="6">
        <v>160564</v>
      </c>
      <c r="CU205" s="5">
        <v>114925.27</v>
      </c>
    </row>
    <row r="206" spans="1:99" s="1" customFormat="1" ht="25.5" customHeight="1" x14ac:dyDescent="0.2">
      <c r="A206" s="137">
        <v>45474</v>
      </c>
      <c r="B206" s="10">
        <v>6144</v>
      </c>
      <c r="C206" s="9">
        <f t="shared" si="41"/>
        <v>14.82</v>
      </c>
      <c r="D206" s="8">
        <v>2716</v>
      </c>
      <c r="E206" s="7">
        <v>1979</v>
      </c>
      <c r="F206" s="7">
        <v>1133</v>
      </c>
      <c r="G206" s="6">
        <v>314</v>
      </c>
      <c r="H206" s="11">
        <v>846</v>
      </c>
      <c r="I206" s="10">
        <v>1334721.44</v>
      </c>
      <c r="J206" s="9">
        <f t="shared" si="28"/>
        <v>20.07</v>
      </c>
      <c r="K206" s="8">
        <v>598017.05000000005</v>
      </c>
      <c r="L206" s="7">
        <v>432925.04</v>
      </c>
      <c r="M206" s="7">
        <v>222599.04000000001</v>
      </c>
      <c r="N206" s="6">
        <v>80790.720000000001</v>
      </c>
      <c r="O206" s="5">
        <v>210326</v>
      </c>
      <c r="P206" s="10">
        <v>11275</v>
      </c>
      <c r="Q206" s="9">
        <f t="shared" si="29"/>
        <v>9.14</v>
      </c>
      <c r="R206" s="8">
        <v>4834</v>
      </c>
      <c r="S206" s="7">
        <v>2943</v>
      </c>
      <c r="T206" s="7">
        <v>3031</v>
      </c>
      <c r="U206" s="6">
        <v>467</v>
      </c>
      <c r="V206" s="11">
        <v>-88</v>
      </c>
      <c r="W206" s="10">
        <v>554093.07999999996</v>
      </c>
      <c r="X206" s="9">
        <f t="shared" si="30"/>
        <v>7.96</v>
      </c>
      <c r="Y206" s="8">
        <v>229188.86</v>
      </c>
      <c r="Z206" s="7">
        <v>150683.69</v>
      </c>
      <c r="AA206" s="7">
        <v>149583.39000000001</v>
      </c>
      <c r="AB206" s="6">
        <v>24637.14</v>
      </c>
      <c r="AC206" s="5">
        <v>1100.3</v>
      </c>
      <c r="AD206" s="10">
        <v>285</v>
      </c>
      <c r="AE206" s="9">
        <f t="shared" si="31"/>
        <v>-0.35</v>
      </c>
      <c r="AF206" s="8">
        <v>49</v>
      </c>
      <c r="AG206" s="7">
        <v>130</v>
      </c>
      <c r="AH206" s="7">
        <v>19</v>
      </c>
      <c r="AI206" s="6">
        <v>86</v>
      </c>
      <c r="AJ206" s="11">
        <v>112</v>
      </c>
      <c r="AK206" s="10">
        <v>131514.23999999999</v>
      </c>
      <c r="AL206" s="9">
        <f t="shared" si="32"/>
        <v>20.9</v>
      </c>
      <c r="AM206" s="8">
        <v>12162.89</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thickBot="1" x14ac:dyDescent="0.25">
      <c r="A207" s="137">
        <v>45505</v>
      </c>
      <c r="B207" s="10">
        <v>5546</v>
      </c>
      <c r="C207" s="9">
        <f t="shared" si="41"/>
        <v>9.1300000000000008</v>
      </c>
      <c r="D207" s="8">
        <v>2589</v>
      </c>
      <c r="E207" s="7">
        <v>1713</v>
      </c>
      <c r="F207" s="7">
        <v>1002</v>
      </c>
      <c r="G207" s="6">
        <v>236</v>
      </c>
      <c r="H207" s="11">
        <v>715</v>
      </c>
      <c r="I207" s="10">
        <v>1198391.43</v>
      </c>
      <c r="J207" s="9">
        <f t="shared" si="28"/>
        <v>14.07</v>
      </c>
      <c r="K207" s="8">
        <v>563239.13</v>
      </c>
      <c r="L207" s="7">
        <v>364943.72</v>
      </c>
      <c r="M207" s="7">
        <v>212396.83</v>
      </c>
      <c r="N207" s="6">
        <v>56277.62</v>
      </c>
      <c r="O207" s="5">
        <v>153617.13</v>
      </c>
      <c r="P207" s="10">
        <v>10100</v>
      </c>
      <c r="Q207" s="9">
        <f t="shared" si="29"/>
        <v>5.47</v>
      </c>
      <c r="R207" s="8">
        <v>4113</v>
      </c>
      <c r="S207" s="7">
        <v>2782</v>
      </c>
      <c r="T207" s="7">
        <v>2714</v>
      </c>
      <c r="U207" s="6">
        <v>490</v>
      </c>
      <c r="V207" s="11">
        <v>68</v>
      </c>
      <c r="W207" s="10">
        <v>495316.26</v>
      </c>
      <c r="X207" s="9">
        <f t="shared" si="30"/>
        <v>6.33</v>
      </c>
      <c r="Y207" s="8">
        <v>194723.57</v>
      </c>
      <c r="Z207" s="7">
        <v>141505.60999999999</v>
      </c>
      <c r="AA207" s="7">
        <v>133377.47</v>
      </c>
      <c r="AB207" s="6">
        <v>25678.54</v>
      </c>
      <c r="AC207" s="5">
        <v>8128.14</v>
      </c>
      <c r="AD207" s="10">
        <v>313</v>
      </c>
      <c r="AE207" s="9">
        <f t="shared" si="31"/>
        <v>20.85</v>
      </c>
      <c r="AF207" s="8">
        <v>42</v>
      </c>
      <c r="AG207" s="7">
        <v>125</v>
      </c>
      <c r="AH207" s="7">
        <v>28</v>
      </c>
      <c r="AI207" s="6">
        <v>118</v>
      </c>
      <c r="AJ207" s="11">
        <v>97</v>
      </c>
      <c r="AK207" s="10">
        <v>153961.07999999999</v>
      </c>
      <c r="AL207" s="9">
        <f t="shared" si="32"/>
        <v>32.54</v>
      </c>
      <c r="AM207" s="8">
        <v>11085.75</v>
      </c>
      <c r="AN207" s="7">
        <v>31841.38</v>
      </c>
      <c r="AO207" s="7">
        <v>8809.4699999999993</v>
      </c>
      <c r="AP207" s="6">
        <v>102224.48</v>
      </c>
      <c r="AQ207" s="5">
        <v>23031.91</v>
      </c>
      <c r="AR207" s="10">
        <v>175</v>
      </c>
      <c r="AS207" s="9">
        <f t="shared" si="33"/>
        <v>10.76</v>
      </c>
      <c r="AT207" s="8">
        <v>12</v>
      </c>
      <c r="AU207" s="7">
        <v>52</v>
      </c>
      <c r="AV207" s="7">
        <v>15</v>
      </c>
      <c r="AW207" s="6">
        <v>94</v>
      </c>
      <c r="AX207" s="11">
        <v>39</v>
      </c>
      <c r="AY207" s="10">
        <v>84086.86</v>
      </c>
      <c r="AZ207" s="9">
        <f t="shared" si="34"/>
        <v>-6.54</v>
      </c>
      <c r="BA207" s="8">
        <v>2914.53</v>
      </c>
      <c r="BB207" s="7">
        <v>21970.77</v>
      </c>
      <c r="BC207" s="7">
        <v>6825.06</v>
      </c>
      <c r="BD207" s="6">
        <v>44851.7</v>
      </c>
      <c r="BE207" s="5">
        <v>22670.51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53</v>
      </c>
      <c r="BU207" s="9">
        <f t="shared" si="37"/>
        <v>-7.02</v>
      </c>
      <c r="BV207" s="8">
        <v>1</v>
      </c>
      <c r="BW207" s="7">
        <v>22</v>
      </c>
      <c r="BX207" s="7">
        <v>7</v>
      </c>
      <c r="BY207" s="6">
        <v>23</v>
      </c>
      <c r="BZ207" s="11">
        <v>15</v>
      </c>
      <c r="CA207" s="10">
        <v>59572.1</v>
      </c>
      <c r="CB207" s="9">
        <f t="shared" si="38"/>
        <v>-0.75</v>
      </c>
      <c r="CC207" s="8">
        <v>363</v>
      </c>
      <c r="CD207" s="7">
        <v>17741.259999999998</v>
      </c>
      <c r="CE207" s="7">
        <v>6877.43</v>
      </c>
      <c r="CF207" s="6">
        <v>34590.410000000003</v>
      </c>
      <c r="CG207" s="5">
        <v>10863.83</v>
      </c>
      <c r="CH207" s="10">
        <v>1199</v>
      </c>
      <c r="CI207" s="9">
        <f t="shared" si="39"/>
        <v>5.64</v>
      </c>
      <c r="CJ207" s="8">
        <v>176</v>
      </c>
      <c r="CK207" s="7">
        <v>469</v>
      </c>
      <c r="CL207" s="7">
        <v>184</v>
      </c>
      <c r="CM207" s="6">
        <v>368</v>
      </c>
      <c r="CN207" s="11">
        <v>287</v>
      </c>
      <c r="CO207" s="10">
        <v>434787.75</v>
      </c>
      <c r="CP207" s="9">
        <f t="shared" si="40"/>
        <v>12.47</v>
      </c>
      <c r="CQ207" s="8">
        <v>50286.11</v>
      </c>
      <c r="CR207" s="7">
        <v>179918.4</v>
      </c>
      <c r="CS207" s="7">
        <v>54473.51</v>
      </c>
      <c r="CT207" s="6">
        <v>146629.69</v>
      </c>
      <c r="CU207" s="5">
        <v>128924.93</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51" priority="1">
      <formula>MATCH(MAX(A:A)+1,A:A, 1)-2&lt;=ROW($A1)=TRUE</formula>
    </cfRule>
  </conditionalFormatting>
  <conditionalFormatting sqref="B208:CJ208">
    <cfRule type="expression" dxfId="50" priority="58">
      <formula>MATCH(MAX(B:B)+1,B:B, 1)-2&lt;=ROW($A209)=TRUE</formula>
    </cfRule>
  </conditionalFormatting>
  <conditionalFormatting sqref="B209:CJ209">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07" si="28">IFERROR(ROUND((I151-I139)/I139*100,2),"")</f>
        <v>-3.07</v>
      </c>
      <c r="K151" s="22">
        <v>60166.91</v>
      </c>
      <c r="L151" s="21">
        <v>35181.72</v>
      </c>
      <c r="M151" s="21">
        <v>10455.15</v>
      </c>
      <c r="N151" s="20">
        <v>4576.6099999999997</v>
      </c>
      <c r="O151" s="19">
        <v>24726.57</v>
      </c>
      <c r="P151" s="24">
        <v>49</v>
      </c>
      <c r="Q151" s="23">
        <f t="shared" ref="Q151:Q207" si="29">IFERROR(ROUND((P151-P139)/P139*100,2),"")</f>
        <v>-31.94</v>
      </c>
      <c r="R151" s="22">
        <v>24</v>
      </c>
      <c r="S151" s="21">
        <v>8</v>
      </c>
      <c r="T151" s="21">
        <v>13</v>
      </c>
      <c r="U151" s="20">
        <v>4</v>
      </c>
      <c r="V151" s="25">
        <v>-5</v>
      </c>
      <c r="W151" s="24">
        <v>2930.11</v>
      </c>
      <c r="X151" s="23">
        <f t="shared" ref="X151:X207" si="30">IFERROR(ROUND((W151-W139)/W139*100,2),"")</f>
        <v>-31.38</v>
      </c>
      <c r="Y151" s="22">
        <v>1360.21</v>
      </c>
      <c r="Z151" s="21">
        <v>466.96</v>
      </c>
      <c r="AA151" s="21">
        <v>793.91</v>
      </c>
      <c r="AB151" s="20">
        <v>309.02999999999997</v>
      </c>
      <c r="AC151" s="19">
        <v>-326.95</v>
      </c>
      <c r="AD151" s="24">
        <v>20</v>
      </c>
      <c r="AE151" s="23">
        <f t="shared" ref="AE151:AE207" si="31">IFERROR(ROUND((AD151-AD139)/AD139*100,2),"")</f>
        <v>0</v>
      </c>
      <c r="AF151" s="22">
        <v>5</v>
      </c>
      <c r="AG151" s="21">
        <v>5</v>
      </c>
      <c r="AH151" s="21">
        <v>2</v>
      </c>
      <c r="AI151" s="20">
        <v>8</v>
      </c>
      <c r="AJ151" s="25">
        <v>3</v>
      </c>
      <c r="AK151" s="24">
        <v>15153.44</v>
      </c>
      <c r="AL151" s="23">
        <f t="shared" ref="AL151:AL207" si="32">IFERROR(ROUND((AK151-AK139)/AK139*100,2),"")</f>
        <v>19.07</v>
      </c>
      <c r="AM151" s="22">
        <v>2442.5100000000002</v>
      </c>
      <c r="AN151" s="21">
        <v>2506.81</v>
      </c>
      <c r="AO151" s="21">
        <v>383.34</v>
      </c>
      <c r="AP151" s="20">
        <v>9820.7800000000007</v>
      </c>
      <c r="AQ151" s="19">
        <v>2123.4699999999998</v>
      </c>
      <c r="AR151" s="24">
        <v>22</v>
      </c>
      <c r="AS151" s="23">
        <f t="shared" ref="AS151:AS207" si="33">IFERROR(ROUND((AR151-AR139)/AR139*100,2),"")</f>
        <v>29.41</v>
      </c>
      <c r="AT151" s="22">
        <v>2</v>
      </c>
      <c r="AU151" s="21">
        <v>5</v>
      </c>
      <c r="AV151" s="21">
        <v>2</v>
      </c>
      <c r="AW151" s="20">
        <v>13</v>
      </c>
      <c r="AX151" s="25">
        <v>3</v>
      </c>
      <c r="AY151" s="24">
        <v>21255.93</v>
      </c>
      <c r="AZ151" s="23">
        <f t="shared" ref="AZ151:AZ207" si="34">IFERROR(ROUND((AY151-AY139)/AY139*100,2),"")</f>
        <v>-9.59</v>
      </c>
      <c r="BA151" s="22">
        <v>605.24</v>
      </c>
      <c r="BB151" s="21">
        <v>4307.8599999999997</v>
      </c>
      <c r="BC151" s="21">
        <v>1571.03</v>
      </c>
      <c r="BD151" s="20">
        <v>14771.8</v>
      </c>
      <c r="BE151" s="19">
        <v>2736.83</v>
      </c>
      <c r="BF151" s="24">
        <v>15</v>
      </c>
      <c r="BG151" s="23">
        <f t="shared" ref="BG151:BG207" si="35">IFERROR(ROUND((BF151-BF139)/BF139*100,2),"")</f>
        <v>36.36</v>
      </c>
      <c r="BH151" s="22">
        <v>3</v>
      </c>
      <c r="BI151" s="21">
        <v>5</v>
      </c>
      <c r="BJ151" s="21">
        <v>4</v>
      </c>
      <c r="BK151" s="20">
        <v>3</v>
      </c>
      <c r="BL151" s="25">
        <v>1</v>
      </c>
      <c r="BM151" s="24">
        <v>15954.35</v>
      </c>
      <c r="BN151" s="23">
        <f t="shared" ref="BN151:BN207" si="36">IFERROR(ROUND((BM151-BM139)/BM139*100,2),"")</f>
        <v>13.51</v>
      </c>
      <c r="BO151" s="22">
        <v>2157.7199999999998</v>
      </c>
      <c r="BP151" s="21">
        <v>2767.75</v>
      </c>
      <c r="BQ151" s="21">
        <v>1449.78</v>
      </c>
      <c r="BR151" s="20">
        <v>9579.1</v>
      </c>
      <c r="BS151" s="19">
        <v>1317.97</v>
      </c>
      <c r="BT151" s="24">
        <v>11</v>
      </c>
      <c r="BU151" s="23">
        <f t="shared" ref="BU151:BU207" si="37">IFERROR(ROUND((BT151-BT139)/BT139*100,2),"")</f>
        <v>0</v>
      </c>
      <c r="BV151" s="22">
        <v>2</v>
      </c>
      <c r="BW151" s="21">
        <v>6</v>
      </c>
      <c r="BX151" s="21">
        <v>1</v>
      </c>
      <c r="BY151" s="20">
        <v>2</v>
      </c>
      <c r="BZ151" s="25">
        <v>5</v>
      </c>
      <c r="CA151" s="24">
        <v>10655.45</v>
      </c>
      <c r="CB151" s="23">
        <f t="shared" ref="CB151:CB207" si="38">IFERROR(ROUND((CA151-CA139)/CA139*100,2),"")</f>
        <v>-65.37</v>
      </c>
      <c r="CC151" s="22">
        <v>521.51</v>
      </c>
      <c r="CD151" s="21">
        <v>5717.4</v>
      </c>
      <c r="CE151" s="21">
        <v>991.79</v>
      </c>
      <c r="CF151" s="20">
        <v>3424.75</v>
      </c>
      <c r="CG151" s="19">
        <v>4725.6099999999997</v>
      </c>
      <c r="CH151" s="24">
        <v>60</v>
      </c>
      <c r="CI151" s="23">
        <f t="shared" ref="CI151:CI207" si="39">IFERROR(ROUND((CH151-CH139)/CH139*100,2),"")</f>
        <v>27.66</v>
      </c>
      <c r="CJ151" s="22">
        <v>10</v>
      </c>
      <c r="CK151" s="21">
        <v>35</v>
      </c>
      <c r="CL151" s="21">
        <v>0</v>
      </c>
      <c r="CM151" s="20">
        <v>15</v>
      </c>
      <c r="CN151" s="25">
        <v>35</v>
      </c>
      <c r="CO151" s="24">
        <v>29670.74</v>
      </c>
      <c r="CP151" s="23">
        <f t="shared" ref="CP151:CP207"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07"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74</v>
      </c>
      <c r="Q205" s="9">
        <f t="shared" si="29"/>
        <v>19.350000000000001</v>
      </c>
      <c r="R205" s="8">
        <v>46</v>
      </c>
      <c r="S205" s="7">
        <v>12</v>
      </c>
      <c r="T205" s="7">
        <v>14</v>
      </c>
      <c r="U205" s="6">
        <v>2</v>
      </c>
      <c r="V205" s="11">
        <v>-2</v>
      </c>
      <c r="W205" s="10">
        <v>4875.79</v>
      </c>
      <c r="X205" s="9">
        <f t="shared" si="30"/>
        <v>25.99</v>
      </c>
      <c r="Y205" s="8">
        <v>3027.33</v>
      </c>
      <c r="Z205" s="7">
        <v>810.38</v>
      </c>
      <c r="AA205" s="7">
        <v>954.17</v>
      </c>
      <c r="AB205" s="6">
        <v>83.91</v>
      </c>
      <c r="AC205" s="5">
        <v>-143.79</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451</v>
      </c>
      <c r="C206" s="9">
        <f t="shared" si="41"/>
        <v>12.19</v>
      </c>
      <c r="D206" s="8">
        <v>224</v>
      </c>
      <c r="E206" s="7">
        <v>138</v>
      </c>
      <c r="F206" s="7">
        <v>69</v>
      </c>
      <c r="G206" s="6">
        <v>20</v>
      </c>
      <c r="H206" s="11">
        <v>69</v>
      </c>
      <c r="I206" s="10">
        <v>117441.67</v>
      </c>
      <c r="J206" s="9">
        <f t="shared" si="28"/>
        <v>15.51</v>
      </c>
      <c r="K206" s="8">
        <v>59634.720000000001</v>
      </c>
      <c r="L206" s="7">
        <v>37344.49</v>
      </c>
      <c r="M206" s="7">
        <v>16569.759999999998</v>
      </c>
      <c r="N206" s="6">
        <v>3892.7</v>
      </c>
      <c r="O206" s="5">
        <v>20774.73</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8</v>
      </c>
      <c r="BG206" s="9">
        <f t="shared" si="35"/>
        <v>-20</v>
      </c>
      <c r="BH206" s="8">
        <v>1</v>
      </c>
      <c r="BI206" s="7">
        <v>4</v>
      </c>
      <c r="BJ206" s="7">
        <v>1</v>
      </c>
      <c r="BK206" s="6">
        <v>2</v>
      </c>
      <c r="BL206" s="11">
        <v>3</v>
      </c>
      <c r="BM206" s="10">
        <v>13681.66</v>
      </c>
      <c r="BN206" s="9">
        <f t="shared" si="36"/>
        <v>250.07</v>
      </c>
      <c r="BO206" s="8">
        <v>304.06</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thickBot="1" x14ac:dyDescent="0.25">
      <c r="A207" s="137">
        <v>45505</v>
      </c>
      <c r="B207" s="10">
        <v>478</v>
      </c>
      <c r="C207" s="9">
        <f t="shared" si="41"/>
        <v>25.46</v>
      </c>
      <c r="D207" s="8">
        <v>225</v>
      </c>
      <c r="E207" s="7">
        <v>141</v>
      </c>
      <c r="F207" s="7">
        <v>98</v>
      </c>
      <c r="G207" s="6">
        <v>14</v>
      </c>
      <c r="H207" s="11">
        <v>43</v>
      </c>
      <c r="I207" s="10">
        <v>130060.36</v>
      </c>
      <c r="J207" s="9">
        <f t="shared" si="28"/>
        <v>27.71</v>
      </c>
      <c r="K207" s="8">
        <v>67490.19</v>
      </c>
      <c r="L207" s="7">
        <v>36927.410000000003</v>
      </c>
      <c r="M207" s="7">
        <v>22580.78</v>
      </c>
      <c r="N207" s="6">
        <v>3061.98</v>
      </c>
      <c r="O207" s="5">
        <v>14346.63</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47" priority="1">
      <formula>MATCH(MAX(A:A)+1,A:A, 1)-2&lt;=ROW($A1)=TRUE</formula>
    </cfRule>
  </conditionalFormatting>
  <conditionalFormatting sqref="B208:CJ208">
    <cfRule type="expression" dxfId="46" priority="54">
      <formula>MATCH(MAX(B:B)+1,B:B, 1)-2&lt;=ROW($A209)=TRUE</formula>
    </cfRule>
  </conditionalFormatting>
  <conditionalFormatting sqref="B209:CJ209">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07" si="28">IFERROR(ROUND((I151-I139)/I139*100,2),"")</f>
        <v>-3.2</v>
      </c>
      <c r="K151" s="22">
        <v>302091.57</v>
      </c>
      <c r="L151" s="21">
        <v>148061.07999999999</v>
      </c>
      <c r="M151" s="21">
        <v>80516.58</v>
      </c>
      <c r="N151" s="20">
        <v>32365.42</v>
      </c>
      <c r="O151" s="19">
        <v>67544.5</v>
      </c>
      <c r="P151" s="24">
        <v>943</v>
      </c>
      <c r="Q151" s="23">
        <f t="shared" ref="Q151:Q207" si="29">IFERROR(ROUND((P151-P139)/P139*100,2),"")</f>
        <v>0.21</v>
      </c>
      <c r="R151" s="22">
        <v>458</v>
      </c>
      <c r="S151" s="21">
        <v>233</v>
      </c>
      <c r="T151" s="21">
        <v>218</v>
      </c>
      <c r="U151" s="20">
        <v>34</v>
      </c>
      <c r="V151" s="25">
        <v>15</v>
      </c>
      <c r="W151" s="24">
        <v>62642.98</v>
      </c>
      <c r="X151" s="23">
        <f t="shared" ref="X151:X207" si="30">IFERROR(ROUND((W151-W139)/W139*100,2),"")</f>
        <v>-0.65</v>
      </c>
      <c r="Y151" s="22">
        <v>30156.82</v>
      </c>
      <c r="Z151" s="21">
        <v>15542.16</v>
      </c>
      <c r="AA151" s="21">
        <v>15007.17</v>
      </c>
      <c r="AB151" s="20">
        <v>1936.83</v>
      </c>
      <c r="AC151" s="19">
        <v>534.99</v>
      </c>
      <c r="AD151" s="24">
        <v>76</v>
      </c>
      <c r="AE151" s="23">
        <f t="shared" ref="AE151:AE207" si="31">IFERROR(ROUND((AD151-AD139)/AD139*100,2),"")</f>
        <v>-28.3</v>
      </c>
      <c r="AF151" s="22">
        <v>24</v>
      </c>
      <c r="AG151" s="21">
        <v>30</v>
      </c>
      <c r="AH151" s="21">
        <v>1</v>
      </c>
      <c r="AI151" s="20">
        <v>21</v>
      </c>
      <c r="AJ151" s="25">
        <v>29</v>
      </c>
      <c r="AK151" s="24">
        <v>39401</v>
      </c>
      <c r="AL151" s="23">
        <f t="shared" ref="AL151:AL207" si="32">IFERROR(ROUND((AK151-AK139)/AK139*100,2),"")</f>
        <v>-14.62</v>
      </c>
      <c r="AM151" s="22">
        <v>6510.29</v>
      </c>
      <c r="AN151" s="21">
        <v>9989.6200000000008</v>
      </c>
      <c r="AO151" s="21">
        <v>323.04000000000002</v>
      </c>
      <c r="AP151" s="20">
        <v>22578.05</v>
      </c>
      <c r="AQ151" s="19">
        <v>9666.58</v>
      </c>
      <c r="AR151" s="24">
        <v>91</v>
      </c>
      <c r="AS151" s="23">
        <f t="shared" ref="AS151:AS207" si="33">IFERROR(ROUND((AR151-AR139)/AR139*100,2),"")</f>
        <v>2.25</v>
      </c>
      <c r="AT151" s="22">
        <v>18</v>
      </c>
      <c r="AU151" s="21">
        <v>25</v>
      </c>
      <c r="AV151" s="21">
        <v>6</v>
      </c>
      <c r="AW151" s="20">
        <v>42</v>
      </c>
      <c r="AX151" s="25">
        <v>19</v>
      </c>
      <c r="AY151" s="24">
        <v>66507.009999999995</v>
      </c>
      <c r="AZ151" s="23">
        <f t="shared" ref="AZ151:AZ207" si="34">IFERROR(ROUND((AY151-AY139)/AY139*100,2),"")</f>
        <v>-40.93</v>
      </c>
      <c r="BA151" s="22">
        <v>6373.64</v>
      </c>
      <c r="BB151" s="21">
        <v>16097.92</v>
      </c>
      <c r="BC151" s="21">
        <v>1536.31</v>
      </c>
      <c r="BD151" s="20">
        <v>42499.14</v>
      </c>
      <c r="BE151" s="19">
        <v>14561.61</v>
      </c>
      <c r="BF151" s="24">
        <v>47</v>
      </c>
      <c r="BG151" s="23">
        <f t="shared" ref="BG151:BG207" si="35">IFERROR(ROUND((BF151-BF139)/BF139*100,2),"")</f>
        <v>-9.6199999999999992</v>
      </c>
      <c r="BH151" s="22">
        <v>9</v>
      </c>
      <c r="BI151" s="21">
        <v>22</v>
      </c>
      <c r="BJ151" s="21">
        <v>4</v>
      </c>
      <c r="BK151" s="20">
        <v>12</v>
      </c>
      <c r="BL151" s="25">
        <v>18</v>
      </c>
      <c r="BM151" s="24">
        <v>35370.9</v>
      </c>
      <c r="BN151" s="23">
        <f t="shared" ref="BN151:BN207" si="36">IFERROR(ROUND((BM151-BM139)/BM139*100,2),"")</f>
        <v>-13.74</v>
      </c>
      <c r="BO151" s="22">
        <v>4302.83</v>
      </c>
      <c r="BP151" s="21">
        <v>15895.17</v>
      </c>
      <c r="BQ151" s="21">
        <v>3360.96</v>
      </c>
      <c r="BR151" s="20">
        <v>11811.94</v>
      </c>
      <c r="BS151" s="19">
        <v>12534.21</v>
      </c>
      <c r="BT151" s="24">
        <v>42</v>
      </c>
      <c r="BU151" s="23">
        <f t="shared" ref="BU151:BU207" si="37">IFERROR(ROUND((BT151-BT139)/BT139*100,2),"")</f>
        <v>-19.23</v>
      </c>
      <c r="BV151" s="22">
        <v>5</v>
      </c>
      <c r="BW151" s="21">
        <v>19</v>
      </c>
      <c r="BX151" s="21">
        <v>3</v>
      </c>
      <c r="BY151" s="20">
        <v>15</v>
      </c>
      <c r="BZ151" s="25">
        <v>16</v>
      </c>
      <c r="CA151" s="24">
        <v>56071.06</v>
      </c>
      <c r="CB151" s="23">
        <f t="shared" ref="CB151:CB207" si="38">IFERROR(ROUND((CA151-CA139)/CA139*100,2),"")</f>
        <v>-39.229999999999997</v>
      </c>
      <c r="CC151" s="22">
        <v>2238.37</v>
      </c>
      <c r="CD151" s="21">
        <v>25495.08</v>
      </c>
      <c r="CE151" s="21">
        <v>1843.04</v>
      </c>
      <c r="CF151" s="20">
        <v>26494.57</v>
      </c>
      <c r="CG151" s="19">
        <v>23652.04</v>
      </c>
      <c r="CH151" s="24">
        <v>311</v>
      </c>
      <c r="CI151" s="23">
        <f t="shared" ref="CI151:CI207" si="39">IFERROR(ROUND((CH151-CH139)/CH139*100,2),"")</f>
        <v>4.01</v>
      </c>
      <c r="CJ151" s="22">
        <v>80</v>
      </c>
      <c r="CK151" s="21">
        <v>146</v>
      </c>
      <c r="CL151" s="21">
        <v>31</v>
      </c>
      <c r="CM151" s="20">
        <v>53</v>
      </c>
      <c r="CN151" s="25">
        <v>115</v>
      </c>
      <c r="CO151" s="24">
        <v>186390.57</v>
      </c>
      <c r="CP151" s="23">
        <f t="shared" ref="CP151:CP207"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07"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1050</v>
      </c>
      <c r="Q205" s="9">
        <f t="shared" si="29"/>
        <v>1.1599999999999999</v>
      </c>
      <c r="R205" s="8">
        <v>437</v>
      </c>
      <c r="S205" s="7">
        <v>302</v>
      </c>
      <c r="T205" s="7">
        <v>270</v>
      </c>
      <c r="U205" s="6">
        <v>41</v>
      </c>
      <c r="V205" s="11">
        <v>32</v>
      </c>
      <c r="W205" s="10">
        <v>66758.100000000006</v>
      </c>
      <c r="X205" s="9">
        <f t="shared" si="30"/>
        <v>-0.99</v>
      </c>
      <c r="Y205" s="8">
        <v>27586.05</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2350</v>
      </c>
      <c r="C206" s="9">
        <f t="shared" si="41"/>
        <v>15.14</v>
      </c>
      <c r="D206" s="8">
        <v>1170</v>
      </c>
      <c r="E206" s="7">
        <v>675</v>
      </c>
      <c r="F206" s="7">
        <v>436</v>
      </c>
      <c r="G206" s="6">
        <v>69</v>
      </c>
      <c r="H206" s="11">
        <v>239</v>
      </c>
      <c r="I206" s="10">
        <v>670173.98</v>
      </c>
      <c r="J206" s="9">
        <f t="shared" si="28"/>
        <v>7.65</v>
      </c>
      <c r="K206" s="8">
        <v>334910.42</v>
      </c>
      <c r="L206" s="7">
        <v>187273.39</v>
      </c>
      <c r="M206" s="7">
        <v>110447.88</v>
      </c>
      <c r="N206" s="6">
        <v>37542.29</v>
      </c>
      <c r="O206" s="5">
        <v>76825.509999999995</v>
      </c>
      <c r="P206" s="10">
        <v>1096</v>
      </c>
      <c r="Q206" s="9">
        <f t="shared" si="29"/>
        <v>4.78</v>
      </c>
      <c r="R206" s="8">
        <v>486</v>
      </c>
      <c r="S206" s="7">
        <v>264</v>
      </c>
      <c r="T206" s="7">
        <v>309</v>
      </c>
      <c r="U206" s="6">
        <v>37</v>
      </c>
      <c r="V206" s="11">
        <v>-45</v>
      </c>
      <c r="W206" s="10">
        <v>68496.240000000005</v>
      </c>
      <c r="X206" s="9">
        <f t="shared" si="30"/>
        <v>4.4000000000000004</v>
      </c>
      <c r="Y206" s="8">
        <v>30033.95</v>
      </c>
      <c r="Z206" s="7">
        <v>16747.189999999999</v>
      </c>
      <c r="AA206" s="7">
        <v>19617.97</v>
      </c>
      <c r="AB206" s="6">
        <v>2097.13</v>
      </c>
      <c r="AC206" s="5">
        <v>-2870.78</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56</v>
      </c>
      <c r="BG206" s="9">
        <f t="shared" si="35"/>
        <v>40</v>
      </c>
      <c r="BH206" s="8">
        <v>17</v>
      </c>
      <c r="BI206" s="7">
        <v>24</v>
      </c>
      <c r="BJ206" s="7">
        <v>1</v>
      </c>
      <c r="BK206" s="6">
        <v>14</v>
      </c>
      <c r="BL206" s="11">
        <v>23</v>
      </c>
      <c r="BM206" s="10">
        <v>46768.04</v>
      </c>
      <c r="BN206" s="9">
        <f t="shared" si="36"/>
        <v>3.55</v>
      </c>
      <c r="BO206" s="8">
        <v>8792.8799999999992</v>
      </c>
      <c r="BP206" s="7">
        <v>13411.22</v>
      </c>
      <c r="BQ206" s="7">
        <v>503.18</v>
      </c>
      <c r="BR206" s="6">
        <v>24060.76</v>
      </c>
      <c r="BS206" s="5">
        <v>12908.04</v>
      </c>
      <c r="BT206" s="10">
        <v>33</v>
      </c>
      <c r="BU206" s="9">
        <f t="shared" si="37"/>
        <v>-5.71</v>
      </c>
      <c r="BV206" s="8">
        <v>2</v>
      </c>
      <c r="BW206" s="7">
        <v>13</v>
      </c>
      <c r="BX206" s="7">
        <v>3</v>
      </c>
      <c r="BY206" s="6">
        <v>15</v>
      </c>
      <c r="BZ206" s="11">
        <v>10</v>
      </c>
      <c r="CA206" s="10">
        <v>89935.22</v>
      </c>
      <c r="CB206" s="9">
        <f t="shared" si="38"/>
        <v>99.17</v>
      </c>
      <c r="CC206" s="8">
        <v>1340.64</v>
      </c>
      <c r="CD206" s="7">
        <v>9715.01</v>
      </c>
      <c r="CE206" s="7">
        <v>3707.31</v>
      </c>
      <c r="CF206" s="6">
        <v>75172.259999999995</v>
      </c>
      <c r="CG206" s="5">
        <v>6007.7</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thickBot="1" x14ac:dyDescent="0.25">
      <c r="A207" s="137">
        <v>45505</v>
      </c>
      <c r="B207" s="10">
        <v>2123</v>
      </c>
      <c r="C207" s="9">
        <f t="shared" si="41"/>
        <v>6.04</v>
      </c>
      <c r="D207" s="8">
        <v>1020</v>
      </c>
      <c r="E207" s="7">
        <v>611</v>
      </c>
      <c r="F207" s="7">
        <v>424</v>
      </c>
      <c r="G207" s="6">
        <v>66</v>
      </c>
      <c r="H207" s="11">
        <v>188</v>
      </c>
      <c r="I207" s="10">
        <v>642351.21</v>
      </c>
      <c r="J207" s="9">
        <f t="shared" si="28"/>
        <v>7.68</v>
      </c>
      <c r="K207" s="8">
        <v>320654.37</v>
      </c>
      <c r="L207" s="7">
        <v>176966.46</v>
      </c>
      <c r="M207" s="7">
        <v>109203.47</v>
      </c>
      <c r="N207" s="6">
        <v>35129.4</v>
      </c>
      <c r="O207" s="5">
        <v>67953.850000000006</v>
      </c>
      <c r="P207" s="10">
        <v>1047</v>
      </c>
      <c r="Q207" s="9">
        <f t="shared" si="29"/>
        <v>10.79</v>
      </c>
      <c r="R207" s="8">
        <v>463</v>
      </c>
      <c r="S207" s="7">
        <v>265</v>
      </c>
      <c r="T207" s="7">
        <v>278</v>
      </c>
      <c r="U207" s="6">
        <v>41</v>
      </c>
      <c r="V207" s="11">
        <v>-13</v>
      </c>
      <c r="W207" s="10">
        <v>67011.28</v>
      </c>
      <c r="X207" s="9">
        <f t="shared" si="30"/>
        <v>9.69</v>
      </c>
      <c r="Y207" s="8">
        <v>29189.89</v>
      </c>
      <c r="Z207" s="7">
        <v>17407.150000000001</v>
      </c>
      <c r="AA207" s="7">
        <v>17800.89</v>
      </c>
      <c r="AB207" s="6">
        <v>2613.35</v>
      </c>
      <c r="AC207" s="5">
        <v>-393.74</v>
      </c>
      <c r="AD207" s="10">
        <v>85</v>
      </c>
      <c r="AE207" s="9">
        <f t="shared" si="31"/>
        <v>41.67</v>
      </c>
      <c r="AF207" s="8">
        <v>13</v>
      </c>
      <c r="AG207" s="7">
        <v>39</v>
      </c>
      <c r="AH207" s="7">
        <v>11</v>
      </c>
      <c r="AI207" s="6">
        <v>22</v>
      </c>
      <c r="AJ207" s="11">
        <v>28</v>
      </c>
      <c r="AK207" s="10">
        <v>57853.36</v>
      </c>
      <c r="AL207" s="9">
        <f t="shared" si="32"/>
        <v>66.55</v>
      </c>
      <c r="AM207" s="8">
        <v>3135.02</v>
      </c>
      <c r="AN207" s="7">
        <v>13447.75</v>
      </c>
      <c r="AO207" s="7">
        <v>3290.77</v>
      </c>
      <c r="AP207" s="6">
        <v>37979.82</v>
      </c>
      <c r="AQ207" s="5">
        <v>10156.98</v>
      </c>
      <c r="AR207" s="10">
        <v>73</v>
      </c>
      <c r="AS207" s="9">
        <f t="shared" si="33"/>
        <v>14.06</v>
      </c>
      <c r="AT207" s="8">
        <v>7</v>
      </c>
      <c r="AU207" s="7">
        <v>25</v>
      </c>
      <c r="AV207" s="7">
        <v>9</v>
      </c>
      <c r="AW207" s="6">
        <v>30</v>
      </c>
      <c r="AX207" s="11">
        <v>16</v>
      </c>
      <c r="AY207" s="10">
        <v>72200.94</v>
      </c>
      <c r="AZ207" s="9">
        <f t="shared" si="34"/>
        <v>24.11</v>
      </c>
      <c r="BA207" s="8">
        <v>4027.96</v>
      </c>
      <c r="BB207" s="7">
        <v>11853.93</v>
      </c>
      <c r="BC207" s="7">
        <v>4121.9799999999996</v>
      </c>
      <c r="BD207" s="6">
        <v>50177.77</v>
      </c>
      <c r="BE207" s="5">
        <v>5878.01</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31</v>
      </c>
      <c r="BU207" s="9">
        <f t="shared" si="37"/>
        <v>-11.43</v>
      </c>
      <c r="BV207" s="8">
        <v>8</v>
      </c>
      <c r="BW207" s="7">
        <v>15</v>
      </c>
      <c r="BX207" s="7">
        <v>2</v>
      </c>
      <c r="BY207" s="6">
        <v>5</v>
      </c>
      <c r="BZ207" s="11">
        <v>12</v>
      </c>
      <c r="CA207" s="10">
        <v>62954.01</v>
      </c>
      <c r="CB207" s="9">
        <f t="shared" si="38"/>
        <v>-18.239999999999998</v>
      </c>
      <c r="CC207" s="8">
        <v>6901.6</v>
      </c>
      <c r="CD207" s="7">
        <v>17704.72</v>
      </c>
      <c r="CE207" s="7">
        <v>1280.96</v>
      </c>
      <c r="CF207" s="6">
        <v>19455.04</v>
      </c>
      <c r="CG207" s="5">
        <v>-1187.93</v>
      </c>
      <c r="CH207" s="10">
        <v>347</v>
      </c>
      <c r="CI207" s="9">
        <f t="shared" si="39"/>
        <v>11.22</v>
      </c>
      <c r="CJ207" s="8">
        <v>62</v>
      </c>
      <c r="CK207" s="7">
        <v>163</v>
      </c>
      <c r="CL207" s="7">
        <v>32</v>
      </c>
      <c r="CM207" s="6">
        <v>87</v>
      </c>
      <c r="CN207" s="11">
        <v>132</v>
      </c>
      <c r="CO207" s="10">
        <v>225662.59</v>
      </c>
      <c r="CP207" s="9">
        <f t="shared" si="40"/>
        <v>35.270000000000003</v>
      </c>
      <c r="CQ207" s="8">
        <v>24353.07</v>
      </c>
      <c r="CR207" s="7">
        <v>100838.27</v>
      </c>
      <c r="CS207" s="7">
        <v>14117.5</v>
      </c>
      <c r="CT207" s="6">
        <v>77573.600000000006</v>
      </c>
      <c r="CU207" s="5">
        <v>94459.8</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43" priority="1">
      <formula>MATCH(MAX(A:A)+1,A:A, 1)-2&lt;=ROW($A1)=TRUE</formula>
    </cfRule>
  </conditionalFormatting>
  <conditionalFormatting sqref="B208:CJ208">
    <cfRule type="expression" dxfId="42" priority="50">
      <formula>MATCH(MAX(B:B)+1,B:B, 1)-2&lt;=ROW($A209)=TRUE</formula>
    </cfRule>
  </conditionalFormatting>
  <conditionalFormatting sqref="B209:CJ209">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07" si="28">IFERROR(ROUND((I151-I139)/I139*100,2),"")</f>
        <v>-2.5099999999999998</v>
      </c>
      <c r="K151" s="22">
        <v>292492.42</v>
      </c>
      <c r="L151" s="21">
        <v>169679.31</v>
      </c>
      <c r="M151" s="21">
        <v>77404.37</v>
      </c>
      <c r="N151" s="20">
        <v>28248.3</v>
      </c>
      <c r="O151" s="19">
        <v>92479.32</v>
      </c>
      <c r="P151" s="24">
        <v>3587</v>
      </c>
      <c r="Q151" s="23">
        <f t="shared" ref="Q151:Q207" si="29">IFERROR(ROUND((P151-P139)/P139*100,2),"")</f>
        <v>1.24</v>
      </c>
      <c r="R151" s="22">
        <v>1536</v>
      </c>
      <c r="S151" s="21">
        <v>969</v>
      </c>
      <c r="T151" s="21">
        <v>914</v>
      </c>
      <c r="U151" s="20">
        <v>168</v>
      </c>
      <c r="V151" s="25">
        <v>55</v>
      </c>
      <c r="W151" s="24">
        <v>205378.97</v>
      </c>
      <c r="X151" s="23">
        <f t="shared" ref="X151:X207" si="30">IFERROR(ROUND((W151-W139)/W139*100,2),"")</f>
        <v>0.84</v>
      </c>
      <c r="Y151" s="22">
        <v>92022.11</v>
      </c>
      <c r="Z151" s="21">
        <v>54571.85</v>
      </c>
      <c r="AA151" s="21">
        <v>49815.47</v>
      </c>
      <c r="AB151" s="20">
        <v>8969.5400000000009</v>
      </c>
      <c r="AC151" s="19">
        <v>4756.38</v>
      </c>
      <c r="AD151" s="24">
        <v>60</v>
      </c>
      <c r="AE151" s="23">
        <f t="shared" ref="AE151:AE207" si="31">IFERROR(ROUND((AD151-AD139)/AD139*100,2),"")</f>
        <v>-29.41</v>
      </c>
      <c r="AF151" s="22">
        <v>14</v>
      </c>
      <c r="AG151" s="21">
        <v>26</v>
      </c>
      <c r="AH151" s="21">
        <v>6</v>
      </c>
      <c r="AI151" s="20">
        <v>14</v>
      </c>
      <c r="AJ151" s="25">
        <v>20</v>
      </c>
      <c r="AK151" s="24">
        <v>27322.41</v>
      </c>
      <c r="AL151" s="23">
        <f t="shared" ref="AL151:AL207" si="32">IFERROR(ROUND((AK151-AK139)/AK139*100,2),"")</f>
        <v>-68.459999999999994</v>
      </c>
      <c r="AM151" s="22">
        <v>5584.08</v>
      </c>
      <c r="AN151" s="21">
        <v>9442.0400000000009</v>
      </c>
      <c r="AO151" s="21">
        <v>1151.4100000000001</v>
      </c>
      <c r="AP151" s="20">
        <v>11144.88</v>
      </c>
      <c r="AQ151" s="19">
        <v>8290.6299999999992</v>
      </c>
      <c r="AR151" s="24">
        <v>117</v>
      </c>
      <c r="AS151" s="23">
        <f t="shared" ref="AS151:AS207" si="33">IFERROR(ROUND((AR151-AR139)/AR139*100,2),"")</f>
        <v>-8.59</v>
      </c>
      <c r="AT151" s="22">
        <v>9</v>
      </c>
      <c r="AU151" s="21">
        <v>38</v>
      </c>
      <c r="AV151" s="21">
        <v>11</v>
      </c>
      <c r="AW151" s="20">
        <v>59</v>
      </c>
      <c r="AX151" s="25">
        <v>27</v>
      </c>
      <c r="AY151" s="24">
        <v>72773.87</v>
      </c>
      <c r="AZ151" s="23">
        <f t="shared" ref="AZ151:AZ207" si="34">IFERROR(ROUND((AY151-AY139)/AY139*100,2),"")</f>
        <v>-8.27</v>
      </c>
      <c r="BA151" s="22">
        <v>3585.9</v>
      </c>
      <c r="BB151" s="21">
        <v>15458.68</v>
      </c>
      <c r="BC151" s="21">
        <v>3966.3</v>
      </c>
      <c r="BD151" s="20">
        <v>49762.99</v>
      </c>
      <c r="BE151" s="19">
        <v>11492.38</v>
      </c>
      <c r="BF151" s="24">
        <v>56</v>
      </c>
      <c r="BG151" s="23">
        <f t="shared" ref="BG151:BG207" si="35">IFERROR(ROUND((BF151-BF139)/BF139*100,2),"")</f>
        <v>-12.5</v>
      </c>
      <c r="BH151" s="22">
        <v>16</v>
      </c>
      <c r="BI151" s="21">
        <v>18</v>
      </c>
      <c r="BJ151" s="21">
        <v>7</v>
      </c>
      <c r="BK151" s="20">
        <v>15</v>
      </c>
      <c r="BL151" s="25">
        <v>11</v>
      </c>
      <c r="BM151" s="24">
        <v>35625.379999999997</v>
      </c>
      <c r="BN151" s="23">
        <f t="shared" ref="BN151:BN207" si="36">IFERROR(ROUND((BM151-BM139)/BM139*100,2),"")</f>
        <v>-44</v>
      </c>
      <c r="BO151" s="22">
        <v>9510.98</v>
      </c>
      <c r="BP151" s="21">
        <v>11448.87</v>
      </c>
      <c r="BQ151" s="21">
        <v>2414.9</v>
      </c>
      <c r="BR151" s="20">
        <v>12250.63</v>
      </c>
      <c r="BS151" s="19">
        <v>9033.9699999999993</v>
      </c>
      <c r="BT151" s="24">
        <v>36</v>
      </c>
      <c r="BU151" s="23">
        <f t="shared" ref="BU151:BU207" si="37">IFERROR(ROUND((BT151-BT139)/BT139*100,2),"")</f>
        <v>28.57</v>
      </c>
      <c r="BV151" s="22">
        <v>5</v>
      </c>
      <c r="BW151" s="21">
        <v>16</v>
      </c>
      <c r="BX151" s="21">
        <v>3</v>
      </c>
      <c r="BY151" s="20">
        <v>11</v>
      </c>
      <c r="BZ151" s="25">
        <v>12</v>
      </c>
      <c r="CA151" s="24">
        <v>88587.85</v>
      </c>
      <c r="CB151" s="23">
        <f t="shared" ref="CB151:CB207" si="38">IFERROR(ROUND((CA151-CA139)/CA139*100,2),"")</f>
        <v>22.39</v>
      </c>
      <c r="CC151" s="22">
        <v>3667.12</v>
      </c>
      <c r="CD151" s="21">
        <v>21006.73</v>
      </c>
      <c r="CE151" s="21">
        <v>1999.18</v>
      </c>
      <c r="CF151" s="20">
        <v>51085.89</v>
      </c>
      <c r="CG151" s="19">
        <v>8178.62</v>
      </c>
      <c r="CH151" s="24">
        <v>412</v>
      </c>
      <c r="CI151" s="23">
        <f t="shared" ref="CI151:CI207" si="39">IFERROR(ROUND((CH151-CH139)/CH139*100,2),"")</f>
        <v>-8.24</v>
      </c>
      <c r="CJ151" s="22">
        <v>48</v>
      </c>
      <c r="CK151" s="21">
        <v>197</v>
      </c>
      <c r="CL151" s="21">
        <v>24</v>
      </c>
      <c r="CM151" s="20">
        <v>142</v>
      </c>
      <c r="CN151" s="25">
        <v>174</v>
      </c>
      <c r="CO151" s="24">
        <v>158245.34</v>
      </c>
      <c r="CP151" s="23">
        <f t="shared" ref="CP151:CP207"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07"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3965</v>
      </c>
      <c r="C205" s="9">
        <f t="shared" si="41"/>
        <v>-0.18</v>
      </c>
      <c r="D205" s="8">
        <v>1803</v>
      </c>
      <c r="E205" s="7">
        <v>1306</v>
      </c>
      <c r="F205" s="7">
        <v>660</v>
      </c>
      <c r="G205" s="6">
        <v>188</v>
      </c>
      <c r="H205" s="11">
        <v>645</v>
      </c>
      <c r="I205" s="10">
        <v>658567.29</v>
      </c>
      <c r="J205" s="9">
        <f t="shared" si="28"/>
        <v>0.17</v>
      </c>
      <c r="K205" s="8">
        <v>325768.15999999997</v>
      </c>
      <c r="L205" s="7">
        <v>203819.98</v>
      </c>
      <c r="M205" s="7">
        <v>96362.16</v>
      </c>
      <c r="N205" s="6">
        <v>29923.02</v>
      </c>
      <c r="O205" s="5">
        <v>107346.39</v>
      </c>
      <c r="P205" s="10">
        <v>4341</v>
      </c>
      <c r="Q205" s="9">
        <f t="shared" si="29"/>
        <v>2.5</v>
      </c>
      <c r="R205" s="8">
        <v>1850</v>
      </c>
      <c r="S205" s="7">
        <v>1201</v>
      </c>
      <c r="T205" s="7">
        <v>1099</v>
      </c>
      <c r="U205" s="6">
        <v>191</v>
      </c>
      <c r="V205" s="11">
        <v>102</v>
      </c>
      <c r="W205" s="10">
        <v>229404.31</v>
      </c>
      <c r="X205" s="9">
        <f t="shared" si="30"/>
        <v>0.38</v>
      </c>
      <c r="Y205" s="8">
        <v>95866.09</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3730</v>
      </c>
      <c r="C206" s="9">
        <f t="shared" si="41"/>
        <v>9.8699999999999992</v>
      </c>
      <c r="D206" s="8">
        <v>1630</v>
      </c>
      <c r="E206" s="7">
        <v>1309</v>
      </c>
      <c r="F206" s="7">
        <v>586</v>
      </c>
      <c r="G206" s="6">
        <v>204</v>
      </c>
      <c r="H206" s="11">
        <v>724</v>
      </c>
      <c r="I206" s="10">
        <v>611035.73</v>
      </c>
      <c r="J206" s="9">
        <f t="shared" si="28"/>
        <v>8.92</v>
      </c>
      <c r="K206" s="8">
        <v>277043.5</v>
      </c>
      <c r="L206" s="7">
        <v>209052.24</v>
      </c>
      <c r="M206" s="7">
        <v>82563.679999999993</v>
      </c>
      <c r="N206" s="6">
        <v>41157.68</v>
      </c>
      <c r="O206" s="5">
        <v>127707.19</v>
      </c>
      <c r="P206" s="10">
        <v>4574</v>
      </c>
      <c r="Q206" s="9">
        <f t="shared" si="29"/>
        <v>13.47</v>
      </c>
      <c r="R206" s="8">
        <v>1905</v>
      </c>
      <c r="S206" s="7">
        <v>1231</v>
      </c>
      <c r="T206" s="7">
        <v>1212</v>
      </c>
      <c r="U206" s="6">
        <v>226</v>
      </c>
      <c r="V206" s="11">
        <v>19</v>
      </c>
      <c r="W206" s="10">
        <v>240420</v>
      </c>
      <c r="X206" s="9">
        <f t="shared" si="30"/>
        <v>12.09</v>
      </c>
      <c r="Y206" s="8">
        <v>97495.02</v>
      </c>
      <c r="Z206" s="7">
        <v>69025.210000000006</v>
      </c>
      <c r="AA206" s="7">
        <v>61353.2</v>
      </c>
      <c r="AB206" s="6">
        <v>12546.57</v>
      </c>
      <c r="AC206" s="5">
        <v>7672.01</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thickBot="1" x14ac:dyDescent="0.25">
      <c r="A207" s="137">
        <v>45505</v>
      </c>
      <c r="B207" s="10">
        <v>3422</v>
      </c>
      <c r="C207" s="9">
        <f t="shared" si="41"/>
        <v>1.6</v>
      </c>
      <c r="D207" s="8">
        <v>1512</v>
      </c>
      <c r="E207" s="7">
        <v>1250</v>
      </c>
      <c r="F207" s="7">
        <v>479</v>
      </c>
      <c r="G207" s="6">
        <v>180</v>
      </c>
      <c r="H207" s="11">
        <v>771</v>
      </c>
      <c r="I207" s="10">
        <v>560596.66</v>
      </c>
      <c r="J207" s="9">
        <f t="shared" si="28"/>
        <v>-1.32</v>
      </c>
      <c r="K207" s="8">
        <v>250736.67</v>
      </c>
      <c r="L207" s="7">
        <v>204010.45</v>
      </c>
      <c r="M207" s="7">
        <v>75328.92</v>
      </c>
      <c r="N207" s="6">
        <v>30407.62</v>
      </c>
      <c r="O207" s="5">
        <v>128681.53</v>
      </c>
      <c r="P207" s="10">
        <v>4182</v>
      </c>
      <c r="Q207" s="9">
        <f t="shared" si="29"/>
        <v>9.33</v>
      </c>
      <c r="R207" s="8">
        <v>1778</v>
      </c>
      <c r="S207" s="7">
        <v>1089</v>
      </c>
      <c r="T207" s="7">
        <v>1110</v>
      </c>
      <c r="U207" s="6">
        <v>205</v>
      </c>
      <c r="V207" s="11">
        <v>-21</v>
      </c>
      <c r="W207" s="10">
        <v>217389.59</v>
      </c>
      <c r="X207" s="9">
        <f t="shared" si="30"/>
        <v>8.1999999999999993</v>
      </c>
      <c r="Y207" s="8">
        <v>88589.83</v>
      </c>
      <c r="Z207" s="7">
        <v>61086.71</v>
      </c>
      <c r="AA207" s="7">
        <v>56634.04</v>
      </c>
      <c r="AB207" s="6">
        <v>11079.01</v>
      </c>
      <c r="AC207" s="5">
        <v>4452.67</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84</v>
      </c>
      <c r="AS207" s="9">
        <f t="shared" si="33"/>
        <v>-3.45</v>
      </c>
      <c r="AT207" s="8">
        <v>10</v>
      </c>
      <c r="AU207" s="7">
        <v>26</v>
      </c>
      <c r="AV207" s="7">
        <v>3</v>
      </c>
      <c r="AW207" s="6">
        <v>44</v>
      </c>
      <c r="AX207" s="11">
        <v>24</v>
      </c>
      <c r="AY207" s="10">
        <v>54456.33</v>
      </c>
      <c r="AZ207" s="9">
        <f t="shared" si="34"/>
        <v>0.03</v>
      </c>
      <c r="BA207" s="8">
        <v>4836.3</v>
      </c>
      <c r="BB207" s="7">
        <v>19967.14</v>
      </c>
      <c r="BC207" s="7">
        <v>1392.49</v>
      </c>
      <c r="BD207" s="6">
        <v>27178.26</v>
      </c>
      <c r="BE207" s="5">
        <v>19656.79</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19</v>
      </c>
      <c r="BU207" s="9">
        <f t="shared" si="37"/>
        <v>35.71</v>
      </c>
      <c r="BV207" s="8">
        <v>2</v>
      </c>
      <c r="BW207" s="7">
        <v>8</v>
      </c>
      <c r="BX207" s="7">
        <v>3</v>
      </c>
      <c r="BY207" s="6">
        <v>6</v>
      </c>
      <c r="BZ207" s="11">
        <v>5</v>
      </c>
      <c r="CA207" s="10">
        <v>18016.79</v>
      </c>
      <c r="CB207" s="9">
        <f t="shared" si="38"/>
        <v>-5.42</v>
      </c>
      <c r="CC207" s="8">
        <v>576.08000000000004</v>
      </c>
      <c r="CD207" s="7">
        <v>5097.83</v>
      </c>
      <c r="CE207" s="7">
        <v>3539.36</v>
      </c>
      <c r="CF207" s="6">
        <v>8803.52</v>
      </c>
      <c r="CG207" s="5">
        <v>1558.47</v>
      </c>
      <c r="CH207" s="10">
        <v>475</v>
      </c>
      <c r="CI207" s="9">
        <f t="shared" si="39"/>
        <v>17.57</v>
      </c>
      <c r="CJ207" s="8">
        <v>34</v>
      </c>
      <c r="CK207" s="7">
        <v>186</v>
      </c>
      <c r="CL207" s="7">
        <v>47</v>
      </c>
      <c r="CM207" s="6">
        <v>207</v>
      </c>
      <c r="CN207" s="11">
        <v>140</v>
      </c>
      <c r="CO207" s="10">
        <v>188574.07999999999</v>
      </c>
      <c r="CP207" s="9">
        <f t="shared" si="40"/>
        <v>12.34</v>
      </c>
      <c r="CQ207" s="8">
        <v>11942.87</v>
      </c>
      <c r="CR207" s="7">
        <v>83498.87</v>
      </c>
      <c r="CS207" s="7">
        <v>12461.36</v>
      </c>
      <c r="CT207" s="6">
        <v>79668.06</v>
      </c>
      <c r="CU207" s="5">
        <v>72040.429999999993</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99" s="141" customFormat="1" ht="16.2" x14ac:dyDescent="0.2">
      <c r="A209" s="154" t="s">
        <v>38</v>
      </c>
      <c r="B209" s="142"/>
      <c r="C209" s="143"/>
      <c r="D209" s="142"/>
      <c r="E209" s="142"/>
      <c r="F209" s="142"/>
      <c r="G209" s="142"/>
      <c r="H209" s="142"/>
      <c r="I209" s="142"/>
      <c r="J209" s="143"/>
      <c r="K209" s="142"/>
      <c r="L209" s="142"/>
      <c r="M209" s="142"/>
      <c r="N209" s="142"/>
      <c r="O209" s="142"/>
      <c r="P209" s="142"/>
      <c r="Q209" s="143"/>
      <c r="R209" s="142"/>
      <c r="S209" s="142"/>
      <c r="T209" s="142"/>
      <c r="U209" s="142"/>
      <c r="V209" s="142"/>
      <c r="W209" s="142"/>
      <c r="X209" s="143"/>
      <c r="Y209" s="142"/>
      <c r="Z209" s="142"/>
      <c r="AA209" s="142"/>
      <c r="AB209" s="142"/>
      <c r="AC209" s="142"/>
      <c r="AD209" s="142"/>
      <c r="AE209" s="143"/>
      <c r="AF209" s="142"/>
      <c r="AG209" s="142"/>
      <c r="AH209" s="142"/>
      <c r="AI209" s="142"/>
      <c r="AJ209" s="142"/>
      <c r="AK209" s="142"/>
      <c r="AL209" s="143"/>
      <c r="AM209" s="142"/>
      <c r="AN209" s="142"/>
      <c r="AO209" s="142"/>
      <c r="AP209" s="142"/>
      <c r="AQ209" s="142"/>
      <c r="AR209" s="142"/>
      <c r="AS209" s="143"/>
      <c r="AT209" s="142"/>
      <c r="AU209" s="142"/>
      <c r="AV209" s="142"/>
      <c r="AW209" s="142"/>
      <c r="AX209" s="142"/>
      <c r="AY209" s="142"/>
      <c r="AZ209" s="143"/>
      <c r="BA209" s="142"/>
      <c r="BB209" s="142"/>
      <c r="BC209" s="142"/>
      <c r="BD209" s="142"/>
      <c r="BE209" s="142"/>
      <c r="BF209" s="142"/>
      <c r="BG209" s="143"/>
      <c r="BH209" s="142"/>
      <c r="BI209" s="142"/>
      <c r="BJ209" s="142"/>
      <c r="BK209" s="142"/>
      <c r="BL209" s="142"/>
      <c r="BM209" s="142"/>
      <c r="BN209" s="143"/>
      <c r="BO209" s="142"/>
      <c r="BP209" s="142"/>
      <c r="BQ209" s="142"/>
      <c r="BR209" s="142"/>
      <c r="BS209" s="142"/>
      <c r="BT209" s="142"/>
      <c r="BU209" s="143"/>
      <c r="BV209" s="142"/>
      <c r="BW209" s="142"/>
      <c r="BX209" s="142"/>
      <c r="BY209" s="142"/>
      <c r="BZ209" s="142"/>
      <c r="CA209" s="142"/>
      <c r="CB209" s="143"/>
      <c r="CC209" s="142"/>
      <c r="CD209" s="142"/>
      <c r="CE209" s="142"/>
      <c r="CF209" s="142"/>
      <c r="CG209" s="142"/>
      <c r="CH209" s="142"/>
      <c r="CI209" s="143"/>
      <c r="CJ209" s="142"/>
      <c r="CK209" s="142"/>
      <c r="CL209" s="142"/>
      <c r="CM209" s="142"/>
      <c r="CN209" s="142"/>
      <c r="CO209" s="142"/>
      <c r="CP209" s="143"/>
      <c r="CQ209" s="142"/>
      <c r="CR209" s="142"/>
      <c r="CS209" s="142"/>
      <c r="CT209" s="142"/>
      <c r="CU209" s="142"/>
    </row>
  </sheetData>
  <phoneticPr fontId="2"/>
  <conditionalFormatting sqref="A1:CJ207 A209 A210:CJ1048576">
    <cfRule type="expression" dxfId="39" priority="1">
      <formula>MATCH(MAX(A:A)+1,A:A, 1)-2&lt;=ROW($A1)=TRUE</formula>
    </cfRule>
  </conditionalFormatting>
  <conditionalFormatting sqref="B208:CJ208">
    <cfRule type="expression" dxfId="38" priority="46">
      <formula>MATCH(MAX(B:B)+1,B:B, 1)-2&lt;=ROW($A209)=TRUE</formula>
    </cfRule>
  </conditionalFormatting>
  <conditionalFormatting sqref="B209:CJ209">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07" si="28">IFERROR(ROUND((I151-I139)/I139*100,2),"")</f>
        <v>4.32</v>
      </c>
      <c r="K151" s="22">
        <v>172462.46</v>
      </c>
      <c r="L151" s="21">
        <v>71425.63</v>
      </c>
      <c r="M151" s="21">
        <v>42306.6</v>
      </c>
      <c r="N151" s="20">
        <v>6314.28</v>
      </c>
      <c r="O151" s="19">
        <v>29119.03</v>
      </c>
      <c r="P151" s="24">
        <v>221</v>
      </c>
      <c r="Q151" s="23">
        <f t="shared" ref="Q151:Q207" si="29">IFERROR(ROUND((P151-P139)/P139*100,2),"")</f>
        <v>-3.07</v>
      </c>
      <c r="R151" s="22">
        <v>129</v>
      </c>
      <c r="S151" s="21">
        <v>51</v>
      </c>
      <c r="T151" s="21">
        <v>38</v>
      </c>
      <c r="U151" s="20">
        <v>3</v>
      </c>
      <c r="V151" s="25">
        <v>13</v>
      </c>
      <c r="W151" s="24">
        <v>14657.91</v>
      </c>
      <c r="X151" s="23">
        <f t="shared" ref="X151:X207" si="30">IFERROR(ROUND((W151-W139)/W139*100,2),"")</f>
        <v>-0.34</v>
      </c>
      <c r="Y151" s="22">
        <v>8734.1200000000008</v>
      </c>
      <c r="Z151" s="21">
        <v>3249.25</v>
      </c>
      <c r="AA151" s="21">
        <v>2450.9899999999998</v>
      </c>
      <c r="AB151" s="20">
        <v>223.55</v>
      </c>
      <c r="AC151" s="19">
        <v>798.26</v>
      </c>
      <c r="AD151" s="24">
        <v>40</v>
      </c>
      <c r="AE151" s="23">
        <f t="shared" ref="AE151:AE207" si="31">IFERROR(ROUND((AD151-AD139)/AD139*100,2),"")</f>
        <v>8.11</v>
      </c>
      <c r="AF151" s="22">
        <v>7</v>
      </c>
      <c r="AG151" s="21">
        <v>17</v>
      </c>
      <c r="AH151" s="21">
        <v>3</v>
      </c>
      <c r="AI151" s="20">
        <v>12</v>
      </c>
      <c r="AJ151" s="25">
        <v>13</v>
      </c>
      <c r="AK151" s="24">
        <v>20950.68</v>
      </c>
      <c r="AL151" s="23">
        <f t="shared" ref="AL151:AL207" si="32">IFERROR(ROUND((AK151-AK139)/AK139*100,2),"")</f>
        <v>-24.61</v>
      </c>
      <c r="AM151" s="22">
        <v>1688.91</v>
      </c>
      <c r="AN151" s="21">
        <v>5354.41</v>
      </c>
      <c r="AO151" s="21">
        <v>385.08</v>
      </c>
      <c r="AP151" s="20">
        <v>11563.54</v>
      </c>
      <c r="AQ151" s="19">
        <v>3010.59</v>
      </c>
      <c r="AR151" s="24">
        <v>40</v>
      </c>
      <c r="AS151" s="23">
        <f t="shared" ref="AS151:AS207" si="33">IFERROR(ROUND((AR151-AR139)/AR139*100,2),"")</f>
        <v>-29.82</v>
      </c>
      <c r="AT151" s="22">
        <v>4</v>
      </c>
      <c r="AU151" s="21">
        <v>16</v>
      </c>
      <c r="AV151" s="21">
        <v>4</v>
      </c>
      <c r="AW151" s="20">
        <v>15</v>
      </c>
      <c r="AX151" s="25">
        <v>13</v>
      </c>
      <c r="AY151" s="24">
        <v>32391.34</v>
      </c>
      <c r="AZ151" s="23">
        <f t="shared" ref="AZ151:AZ207" si="34">IFERROR(ROUND((AY151-AY139)/AY139*100,2),"")</f>
        <v>-46.68</v>
      </c>
      <c r="BA151" s="22">
        <v>1042.8699999999999</v>
      </c>
      <c r="BB151" s="21">
        <v>7965</v>
      </c>
      <c r="BC151" s="21">
        <v>1817.08</v>
      </c>
      <c r="BD151" s="20">
        <v>17696.39</v>
      </c>
      <c r="BE151" s="19">
        <v>10017.92</v>
      </c>
      <c r="BF151" s="24">
        <v>20</v>
      </c>
      <c r="BG151" s="23">
        <f t="shared" ref="BG151:BG207" si="35">IFERROR(ROUND((BF151-BF139)/BF139*100,2),"")</f>
        <v>42.86</v>
      </c>
      <c r="BH151" s="22">
        <v>3</v>
      </c>
      <c r="BI151" s="21">
        <v>7</v>
      </c>
      <c r="BJ151" s="21">
        <v>2</v>
      </c>
      <c r="BK151" s="20">
        <v>8</v>
      </c>
      <c r="BL151" s="25">
        <v>5</v>
      </c>
      <c r="BM151" s="24">
        <v>15970.38</v>
      </c>
      <c r="BN151" s="23">
        <f t="shared" ref="BN151:BN207" si="36">IFERROR(ROUND((BM151-BM139)/BM139*100,2),"")</f>
        <v>7.57</v>
      </c>
      <c r="BO151" s="22">
        <v>531.84</v>
      </c>
      <c r="BP151" s="21">
        <v>3437.03</v>
      </c>
      <c r="BQ151" s="21">
        <v>1777.52</v>
      </c>
      <c r="BR151" s="20">
        <v>10223.99</v>
      </c>
      <c r="BS151" s="19">
        <v>1659.51</v>
      </c>
      <c r="BT151" s="24">
        <v>19</v>
      </c>
      <c r="BU151" s="23">
        <f t="shared" ref="BU151:BU207" si="37">IFERROR(ROUND((BT151-BT139)/BT139*100,2),"")</f>
        <v>0</v>
      </c>
      <c r="BV151" s="22">
        <v>1</v>
      </c>
      <c r="BW151" s="21">
        <v>3</v>
      </c>
      <c r="BX151" s="21">
        <v>0</v>
      </c>
      <c r="BY151" s="20">
        <v>15</v>
      </c>
      <c r="BZ151" s="25">
        <v>3</v>
      </c>
      <c r="CA151" s="24">
        <v>516818.02</v>
      </c>
      <c r="CB151" s="23">
        <f t="shared" ref="CB151:CB207" si="38">IFERROR(ROUND((CA151-CA139)/CA139*100,2),"")</f>
        <v>799.41</v>
      </c>
      <c r="CC151" s="22">
        <v>7006</v>
      </c>
      <c r="CD151" s="21">
        <v>5004.97</v>
      </c>
      <c r="CE151" s="21">
        <v>0</v>
      </c>
      <c r="CF151" s="20">
        <v>504807.05</v>
      </c>
      <c r="CG151" s="19">
        <v>5004.97</v>
      </c>
      <c r="CH151" s="24">
        <v>132</v>
      </c>
      <c r="CI151" s="23">
        <f t="shared" ref="CI151:CI207" si="39">IFERROR(ROUND((CH151-CH139)/CH139*100,2),"")</f>
        <v>-0.75</v>
      </c>
      <c r="CJ151" s="22">
        <v>30</v>
      </c>
      <c r="CK151" s="21">
        <v>59</v>
      </c>
      <c r="CL151" s="21">
        <v>11</v>
      </c>
      <c r="CM151" s="20">
        <v>31</v>
      </c>
      <c r="CN151" s="25">
        <v>49</v>
      </c>
      <c r="CO151" s="24">
        <v>63910.11</v>
      </c>
      <c r="CP151" s="23">
        <f t="shared" ref="CP151:CP207"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07"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1064</v>
      </c>
      <c r="C205" s="9">
        <f t="shared" si="41"/>
        <v>0.95</v>
      </c>
      <c r="D205" s="8">
        <v>570</v>
      </c>
      <c r="E205" s="7">
        <v>294</v>
      </c>
      <c r="F205" s="7">
        <v>168</v>
      </c>
      <c r="G205" s="6">
        <v>31</v>
      </c>
      <c r="H205" s="11">
        <v>127</v>
      </c>
      <c r="I205" s="10">
        <v>300928.58</v>
      </c>
      <c r="J205" s="9">
        <f t="shared" si="28"/>
        <v>3.49</v>
      </c>
      <c r="K205" s="8">
        <v>167161.23000000001</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1096</v>
      </c>
      <c r="C206" s="9">
        <f t="shared" si="41"/>
        <v>9.0500000000000007</v>
      </c>
      <c r="D206" s="8">
        <v>580</v>
      </c>
      <c r="E206" s="7">
        <v>330</v>
      </c>
      <c r="F206" s="7">
        <v>155</v>
      </c>
      <c r="G206" s="6">
        <v>31</v>
      </c>
      <c r="H206" s="11">
        <v>175</v>
      </c>
      <c r="I206" s="10">
        <v>307155.55</v>
      </c>
      <c r="J206" s="9">
        <f t="shared" si="28"/>
        <v>6.74</v>
      </c>
      <c r="K206" s="8">
        <v>170125.05</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164</v>
      </c>
      <c r="CI206" s="9">
        <f t="shared" si="39"/>
        <v>30.16</v>
      </c>
      <c r="CJ206" s="8">
        <v>26</v>
      </c>
      <c r="CK206" s="7">
        <v>81</v>
      </c>
      <c r="CL206" s="7">
        <v>13</v>
      </c>
      <c r="CM206" s="6">
        <v>44</v>
      </c>
      <c r="CN206" s="11">
        <v>68</v>
      </c>
      <c r="CO206" s="10">
        <v>93267.91</v>
      </c>
      <c r="CP206" s="9">
        <f t="shared" si="40"/>
        <v>34.799999999999997</v>
      </c>
      <c r="CQ206" s="8">
        <v>13437.46</v>
      </c>
      <c r="CR206" s="7">
        <v>48571.01</v>
      </c>
      <c r="CS206" s="7">
        <v>6017.85</v>
      </c>
      <c r="CT206" s="6">
        <v>25241.59</v>
      </c>
      <c r="CU206" s="5">
        <v>42553.16</v>
      </c>
    </row>
    <row r="207" spans="1:99" s="1" customFormat="1" ht="25.5" customHeight="1" thickBot="1" x14ac:dyDescent="0.25">
      <c r="A207" s="137">
        <v>45505</v>
      </c>
      <c r="B207" s="10">
        <v>982</v>
      </c>
      <c r="C207" s="9">
        <f t="shared" si="41"/>
        <v>-0.81</v>
      </c>
      <c r="D207" s="8">
        <v>548</v>
      </c>
      <c r="E207" s="7">
        <v>269</v>
      </c>
      <c r="F207" s="7">
        <v>147</v>
      </c>
      <c r="G207" s="6">
        <v>16</v>
      </c>
      <c r="H207" s="11">
        <v>122</v>
      </c>
      <c r="I207" s="10">
        <v>269078.51</v>
      </c>
      <c r="J207" s="9">
        <f t="shared" si="28"/>
        <v>-8.49</v>
      </c>
      <c r="K207" s="8">
        <v>160347</v>
      </c>
      <c r="L207" s="7">
        <v>69757.929999999993</v>
      </c>
      <c r="M207" s="7">
        <v>35159.03</v>
      </c>
      <c r="N207" s="6">
        <v>3174.15</v>
      </c>
      <c r="O207" s="5">
        <v>34598.9</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30</v>
      </c>
      <c r="AS207" s="9">
        <f t="shared" si="33"/>
        <v>-14.29</v>
      </c>
      <c r="AT207" s="8">
        <v>5</v>
      </c>
      <c r="AU207" s="7">
        <v>10</v>
      </c>
      <c r="AV207" s="7">
        <v>2</v>
      </c>
      <c r="AW207" s="6">
        <v>13</v>
      </c>
      <c r="AX207" s="11">
        <v>8</v>
      </c>
      <c r="AY207" s="10">
        <v>31818.68</v>
      </c>
      <c r="AZ207" s="9">
        <f t="shared" si="34"/>
        <v>-66.849999999999994</v>
      </c>
      <c r="BA207" s="8">
        <v>1368.67</v>
      </c>
      <c r="BB207" s="7">
        <v>10186.42</v>
      </c>
      <c r="BC207" s="7">
        <v>650.54999999999995</v>
      </c>
      <c r="BD207" s="6">
        <v>19613.04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35" priority="1">
      <formula>MATCH(MAX(A:A)+1,A:A, 1)-2&lt;=ROW($A1)=TRUE</formula>
    </cfRule>
  </conditionalFormatting>
  <conditionalFormatting sqref="B208:CJ208">
    <cfRule type="expression" dxfId="34" priority="42">
      <formula>MATCH(MAX(B:B)+1,B:B, 1)-2&lt;=ROW($A209)=TRUE</formula>
    </cfRule>
  </conditionalFormatting>
  <conditionalFormatting sqref="B209:CJ209">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09"/>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07" si="28">IFERROR(ROUND((I151-I139)/I139*100,2),"")</f>
        <v>-8.36</v>
      </c>
      <c r="K151" s="22">
        <v>73912.69</v>
      </c>
      <c r="L151" s="21">
        <v>31366.63</v>
      </c>
      <c r="M151" s="21">
        <v>17496.53</v>
      </c>
      <c r="N151" s="20">
        <v>2060.19</v>
      </c>
      <c r="O151" s="19">
        <v>14277.53</v>
      </c>
      <c r="P151" s="24">
        <v>145</v>
      </c>
      <c r="Q151" s="23">
        <f t="shared" ref="Q151:Q207" si="29">IFERROR(ROUND((P151-P139)/P139*100,2),"")</f>
        <v>17.89</v>
      </c>
      <c r="R151" s="22">
        <v>68</v>
      </c>
      <c r="S151" s="21">
        <v>55</v>
      </c>
      <c r="T151" s="21">
        <v>15</v>
      </c>
      <c r="U151" s="20">
        <v>7</v>
      </c>
      <c r="V151" s="25">
        <v>40</v>
      </c>
      <c r="W151" s="24">
        <v>7582.41</v>
      </c>
      <c r="X151" s="23">
        <f t="shared" ref="X151:X207" si="30">IFERROR(ROUND((W151-W139)/W139*100,2),"")</f>
        <v>-2.21</v>
      </c>
      <c r="Y151" s="22">
        <v>4218.3500000000004</v>
      </c>
      <c r="Z151" s="21">
        <v>2092.83</v>
      </c>
      <c r="AA151" s="21">
        <v>995.72</v>
      </c>
      <c r="AB151" s="20">
        <v>275.51</v>
      </c>
      <c r="AC151" s="19">
        <v>1097.1099999999999</v>
      </c>
      <c r="AD151" s="24">
        <v>24</v>
      </c>
      <c r="AE151" s="23">
        <f t="shared" ref="AE151:AE207" si="31">IFERROR(ROUND((AD151-AD139)/AD139*100,2),"")</f>
        <v>84.62</v>
      </c>
      <c r="AF151" s="22">
        <v>4</v>
      </c>
      <c r="AG151" s="21">
        <v>11</v>
      </c>
      <c r="AH151" s="21">
        <v>3</v>
      </c>
      <c r="AI151" s="20">
        <v>6</v>
      </c>
      <c r="AJ151" s="25">
        <v>8</v>
      </c>
      <c r="AK151" s="24">
        <v>15687.82</v>
      </c>
      <c r="AL151" s="23">
        <f t="shared" ref="AL151:AL207" si="32">IFERROR(ROUND((AK151-AK139)/AK139*100,2),"")</f>
        <v>24.16</v>
      </c>
      <c r="AM151" s="22">
        <v>2928.05</v>
      </c>
      <c r="AN151" s="21">
        <v>2946.76</v>
      </c>
      <c r="AO151" s="21">
        <v>773.9</v>
      </c>
      <c r="AP151" s="20">
        <v>9039.11</v>
      </c>
      <c r="AQ151" s="19">
        <v>2172.86</v>
      </c>
      <c r="AR151" s="24">
        <v>9</v>
      </c>
      <c r="AS151" s="23">
        <f t="shared" ref="AS151:AS207" si="33">IFERROR(ROUND((AR151-AR139)/AR139*100,2),"")</f>
        <v>-64</v>
      </c>
      <c r="AT151" s="22">
        <v>3</v>
      </c>
      <c r="AU151" s="21">
        <v>0</v>
      </c>
      <c r="AV151" s="21">
        <v>1</v>
      </c>
      <c r="AW151" s="20">
        <v>5</v>
      </c>
      <c r="AX151" s="25">
        <v>-1</v>
      </c>
      <c r="AY151" s="24">
        <v>12999.05</v>
      </c>
      <c r="AZ151" s="23">
        <f t="shared" ref="AZ151:AZ207" si="34">IFERROR(ROUND((AY151-AY139)/AY139*100,2),"")</f>
        <v>-46.81</v>
      </c>
      <c r="BA151" s="22">
        <v>745.52</v>
      </c>
      <c r="BB151" s="21">
        <v>0</v>
      </c>
      <c r="BC151" s="21">
        <v>335.16</v>
      </c>
      <c r="BD151" s="20">
        <v>11918.37</v>
      </c>
      <c r="BE151" s="19">
        <v>-335.16</v>
      </c>
      <c r="BF151" s="24">
        <v>20</v>
      </c>
      <c r="BG151" s="23">
        <f t="shared" ref="BG151:BG207" si="35">IFERROR(ROUND((BF151-BF139)/BF139*100,2),"")</f>
        <v>53.85</v>
      </c>
      <c r="BH151" s="22">
        <v>6</v>
      </c>
      <c r="BI151" s="21">
        <v>6</v>
      </c>
      <c r="BJ151" s="21">
        <v>1</v>
      </c>
      <c r="BK151" s="20">
        <v>7</v>
      </c>
      <c r="BL151" s="25">
        <v>5</v>
      </c>
      <c r="BM151" s="24">
        <v>116042.61</v>
      </c>
      <c r="BN151" s="23">
        <f t="shared" ref="BN151:BN207" si="36">IFERROR(ROUND((BM151-BM139)/BM139*100,2),"")</f>
        <v>995.66</v>
      </c>
      <c r="BO151" s="22">
        <v>4402.92</v>
      </c>
      <c r="BP151" s="21">
        <v>4768.0600000000004</v>
      </c>
      <c r="BQ151" s="21">
        <v>783.04</v>
      </c>
      <c r="BR151" s="20">
        <v>106088.59</v>
      </c>
      <c r="BS151" s="19">
        <v>3985.02</v>
      </c>
      <c r="BT151" s="24">
        <v>14</v>
      </c>
      <c r="BU151" s="23">
        <f t="shared" ref="BU151:BU207" si="37">IFERROR(ROUND((BT151-BT139)/BT139*100,2),"")</f>
        <v>180</v>
      </c>
      <c r="BV151" s="22">
        <v>1</v>
      </c>
      <c r="BW151" s="21">
        <v>7</v>
      </c>
      <c r="BX151" s="21">
        <v>1</v>
      </c>
      <c r="BY151" s="20">
        <v>5</v>
      </c>
      <c r="BZ151" s="25">
        <v>6</v>
      </c>
      <c r="CA151" s="24">
        <v>29876.07</v>
      </c>
      <c r="CB151" s="23">
        <f t="shared" ref="CB151:CB207" si="38">IFERROR(ROUND((CA151-CA139)/CA139*100,2),"")</f>
        <v>215.85</v>
      </c>
      <c r="CC151" s="22">
        <v>3612.83</v>
      </c>
      <c r="CD151" s="21">
        <v>10328.67</v>
      </c>
      <c r="CE151" s="21">
        <v>1339.79</v>
      </c>
      <c r="CF151" s="20">
        <v>14594.78</v>
      </c>
      <c r="CG151" s="19">
        <v>8988.8799999999992</v>
      </c>
      <c r="CH151" s="24">
        <v>65</v>
      </c>
      <c r="CI151" s="23">
        <f t="shared" ref="CI151:CI207" si="39">IFERROR(ROUND((CH151-CH139)/CH139*100,2),"")</f>
        <v>-21.69</v>
      </c>
      <c r="CJ151" s="22">
        <v>14</v>
      </c>
      <c r="CK151" s="21">
        <v>27</v>
      </c>
      <c r="CL151" s="21">
        <v>6</v>
      </c>
      <c r="CM151" s="20">
        <v>18</v>
      </c>
      <c r="CN151" s="25">
        <v>21</v>
      </c>
      <c r="CO151" s="24">
        <v>40773.56</v>
      </c>
      <c r="CP151" s="23">
        <f t="shared" ref="CP151:CP207"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07"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513</v>
      </c>
      <c r="C206" s="9">
        <f t="shared" si="41"/>
        <v>9.6199999999999992</v>
      </c>
      <c r="D206" s="8">
        <v>311</v>
      </c>
      <c r="E206" s="7">
        <v>121</v>
      </c>
      <c r="F206" s="7">
        <v>75</v>
      </c>
      <c r="G206" s="6">
        <v>6</v>
      </c>
      <c r="H206" s="11">
        <v>46</v>
      </c>
      <c r="I206" s="10">
        <v>138276.75</v>
      </c>
      <c r="J206" s="9">
        <f t="shared" si="28"/>
        <v>10.36</v>
      </c>
      <c r="K206" s="8">
        <v>80576.259999999995</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c r="BU206" s="9">
        <f t="shared" si="37"/>
        <v>-100</v>
      </c>
      <c r="BV206" s="8"/>
      <c r="BW206" s="7"/>
      <c r="BX206" s="7"/>
      <c r="BY206" s="6"/>
      <c r="BZ206" s="11"/>
      <c r="CA206" s="10"/>
      <c r="CB206" s="9">
        <f t="shared" si="38"/>
        <v>-100</v>
      </c>
      <c r="CC206" s="8"/>
      <c r="CD206" s="7"/>
      <c r="CE206" s="7"/>
      <c r="CF206" s="6"/>
      <c r="CG206" s="5"/>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thickBot="1" x14ac:dyDescent="0.25">
      <c r="A207" s="137">
        <v>45505</v>
      </c>
      <c r="B207" s="10">
        <v>551</v>
      </c>
      <c r="C207" s="9">
        <f t="shared" si="41"/>
        <v>7.83</v>
      </c>
      <c r="D207" s="8">
        <v>304</v>
      </c>
      <c r="E207" s="7">
        <v>145</v>
      </c>
      <c r="F207" s="7">
        <v>96</v>
      </c>
      <c r="G207" s="6">
        <v>6</v>
      </c>
      <c r="H207" s="11">
        <v>49</v>
      </c>
      <c r="I207" s="10">
        <v>142489.60999999999</v>
      </c>
      <c r="J207" s="9">
        <f t="shared" si="28"/>
        <v>8.0500000000000007</v>
      </c>
      <c r="K207" s="8">
        <v>77040.89</v>
      </c>
      <c r="L207" s="7">
        <v>38086.32</v>
      </c>
      <c r="M207" s="7">
        <v>23903.89</v>
      </c>
      <c r="N207" s="6">
        <v>3458.51</v>
      </c>
      <c r="O207" s="5">
        <v>14182.43</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c r="BU207" s="9">
        <f t="shared" si="37"/>
        <v>-100</v>
      </c>
      <c r="BV207" s="8"/>
      <c r="BW207" s="7"/>
      <c r="BX207" s="7"/>
      <c r="BY207" s="6"/>
      <c r="BZ207" s="11"/>
      <c r="CA207" s="10"/>
      <c r="CB207" s="9">
        <f t="shared" si="38"/>
        <v>-100</v>
      </c>
      <c r="CC207" s="8"/>
      <c r="CD207" s="7"/>
      <c r="CE207" s="7"/>
      <c r="CF207" s="6"/>
      <c r="CG207" s="5"/>
      <c r="CH207" s="10">
        <v>73</v>
      </c>
      <c r="CI207" s="9">
        <f t="shared" si="39"/>
        <v>21.67</v>
      </c>
      <c r="CJ207" s="8">
        <v>23</v>
      </c>
      <c r="CK207" s="7">
        <v>34</v>
      </c>
      <c r="CL207" s="7">
        <v>4</v>
      </c>
      <c r="CM207" s="6">
        <v>12</v>
      </c>
      <c r="CN207" s="11">
        <v>30</v>
      </c>
      <c r="CO207" s="10">
        <v>35743.480000000003</v>
      </c>
      <c r="CP207" s="9">
        <f t="shared" si="40"/>
        <v>-0.04</v>
      </c>
      <c r="CQ207" s="8">
        <v>8669.2900000000009</v>
      </c>
      <c r="CR207" s="7">
        <v>18795.41</v>
      </c>
      <c r="CS207" s="7">
        <v>1013.37</v>
      </c>
      <c r="CT207" s="6">
        <v>7265.41</v>
      </c>
      <c r="CU207" s="5">
        <v>17782.04</v>
      </c>
    </row>
    <row r="208" spans="1:99" s="151" customFormat="1" ht="25.5" customHeight="1" x14ac:dyDescent="0.2">
      <c r="B208" s="152"/>
      <c r="C208" s="153"/>
      <c r="D208" s="152"/>
      <c r="E208" s="152"/>
      <c r="F208" s="152"/>
      <c r="G208" s="152"/>
      <c r="H208" s="152"/>
      <c r="I208" s="152"/>
      <c r="J208" s="153"/>
      <c r="K208" s="152"/>
      <c r="L208" s="152"/>
      <c r="M208" s="152"/>
      <c r="N208" s="152"/>
      <c r="O208" s="152"/>
      <c r="P208" s="152"/>
      <c r="Q208" s="153"/>
      <c r="R208" s="152"/>
      <c r="S208" s="152"/>
      <c r="T208" s="152"/>
      <c r="U208" s="152"/>
      <c r="V208" s="152"/>
      <c r="W208" s="152"/>
      <c r="X208" s="153"/>
      <c r="Y208" s="152"/>
      <c r="Z208" s="152"/>
      <c r="AA208" s="152"/>
      <c r="AB208" s="152"/>
      <c r="AC208" s="152"/>
      <c r="AD208" s="152"/>
      <c r="AE208" s="153"/>
      <c r="AF208" s="152"/>
      <c r="AG208" s="152"/>
      <c r="AH208" s="152"/>
      <c r="AI208" s="152"/>
      <c r="AJ208" s="152"/>
      <c r="AK208" s="152"/>
      <c r="AL208" s="153"/>
      <c r="AM208" s="152"/>
      <c r="AN208" s="152"/>
      <c r="AO208" s="152"/>
      <c r="AP208" s="152"/>
      <c r="AQ208" s="152"/>
      <c r="AR208" s="152"/>
      <c r="AS208" s="153"/>
      <c r="AT208" s="152"/>
      <c r="AU208" s="152"/>
      <c r="AV208" s="152"/>
      <c r="AW208" s="152"/>
      <c r="AX208" s="152"/>
      <c r="AY208" s="152"/>
      <c r="AZ208" s="153"/>
      <c r="BA208" s="152"/>
      <c r="BB208" s="152"/>
      <c r="BC208" s="152"/>
      <c r="BD208" s="152"/>
      <c r="BE208" s="152"/>
      <c r="BF208" s="152"/>
      <c r="BG208" s="153"/>
      <c r="BH208" s="152"/>
      <c r="BI208" s="152"/>
      <c r="BJ208" s="152"/>
      <c r="BK208" s="152"/>
      <c r="BL208" s="152"/>
      <c r="BM208" s="152"/>
      <c r="BN208" s="153"/>
      <c r="BO208" s="152"/>
      <c r="BP208" s="152"/>
      <c r="BQ208" s="152"/>
      <c r="BR208" s="152"/>
      <c r="BS208" s="152"/>
      <c r="BT208" s="152"/>
      <c r="BU208" s="153"/>
      <c r="BV208" s="152"/>
      <c r="BW208" s="152"/>
      <c r="BX208" s="152"/>
      <c r="BY208" s="152"/>
      <c r="BZ208" s="152"/>
      <c r="CA208" s="152"/>
      <c r="CB208" s="153"/>
      <c r="CC208" s="152"/>
      <c r="CD208" s="152"/>
      <c r="CE208" s="152"/>
      <c r="CF208" s="152"/>
      <c r="CG208" s="152"/>
      <c r="CH208" s="152"/>
      <c r="CI208" s="153"/>
      <c r="CJ208" s="152"/>
      <c r="CK208" s="152"/>
      <c r="CL208" s="152"/>
      <c r="CM208" s="152"/>
      <c r="CN208" s="152"/>
      <c r="CO208" s="152"/>
      <c r="CP208" s="153"/>
      <c r="CQ208" s="152"/>
      <c r="CR208" s="152"/>
      <c r="CS208" s="152"/>
      <c r="CT208" s="152"/>
      <c r="CU208" s="152"/>
    </row>
    <row r="209" spans="1:1" ht="16.2" x14ac:dyDescent="0.2">
      <c r="A209" s="154" t="s">
        <v>38</v>
      </c>
    </row>
  </sheetData>
  <phoneticPr fontId="2"/>
  <conditionalFormatting sqref="A1:CJ207 A209 A210:CJ1048576">
    <cfRule type="expression" dxfId="31" priority="1">
      <formula>MATCH(MAX(A:A)+1,A:A, 1)-2&lt;=ROW($A1)=TRUE</formula>
    </cfRule>
  </conditionalFormatting>
  <conditionalFormatting sqref="B208:CJ208">
    <cfRule type="expression" dxfId="30" priority="38">
      <formula>MATCH(MAX(B:B)+1,B:B, 1)-2&lt;=ROW($A209)=TRUE</formula>
    </cfRule>
  </conditionalFormatting>
  <conditionalFormatting sqref="B209:CJ209">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