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AC03B23C-46BD-4187-AEAA-0862283B7652}" xr6:coauthVersionLast="47" xr6:coauthVersionMax="47" xr10:uidLastSave="{00000000-0000-0000-0000-000000000000}"/>
  <bookViews>
    <workbookView xWindow="2304" yWindow="2304" windowWidth="17280" windowHeight="100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愛知県Aichi!$A$1:$CU$210</definedName>
    <definedName name="_xlnm.Print_Area" localSheetId="3">関東地方Kanto!$A$1:$CU$210</definedName>
    <definedName name="_xlnm.Print_Area" localSheetId="12">'京阪神圏Osaka including suburbs'!$A$1:$CU$210</definedName>
    <definedName name="_xlnm.Print_Area" localSheetId="6">近畿地方Kinki!$A$1:$CU$210</definedName>
    <definedName name="_xlnm.Print_Area" localSheetId="9">'九州・沖縄地方Kyushu-Okinawa'!$A$1:$CU$210</definedName>
    <definedName name="_xlnm.Print_Area" localSheetId="8">四国地方Shikoku!$A$1:$CU$210</definedName>
    <definedName name="_xlnm.Print_Area" localSheetId="0">全国Japan!$A$1:$CU$210</definedName>
    <definedName name="_xlnm.Print_Area" localSheetId="15">大阪府Osaka!$A$1:$CU$210</definedName>
    <definedName name="_xlnm.Print_Area" localSheetId="7">中国地方Chugoku!$A$1:$CU$210</definedName>
    <definedName name="_xlnm.Print_Area" localSheetId="5">中部地方Chubu!$A$1:$CU$210</definedName>
    <definedName name="_xlnm.Print_Area" localSheetId="13">東京都Tokyo!$A$1:$CU$210</definedName>
    <definedName name="_xlnm.Print_Area" localSheetId="2">東北地方Tohoku!$A$1:$CU$210</definedName>
    <definedName name="_xlnm.Print_Area" localSheetId="10">'南関東圏Tokyo including suburbs'!$A$1:$CU$210</definedName>
    <definedName name="_xlnm.Print_Area" localSheetId="1">北海道地方Hokkaido!$A$1:$CU$210</definedName>
    <definedName name="_xlnm.Print_Area" localSheetId="4">北陸地方Hokuriku!$A$1:$CU$210</definedName>
    <definedName name="_xlnm.Print_Area" localSheetId="11">'名古屋圏Nagoya including suburbs'!$A$1:$CU$210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8" i="17" l="1"/>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<sst xmlns="http://schemas.openxmlformats.org/spreadsheetml/2006/main" count="3871" uniqueCount="83">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</sst>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0"/>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8" si="28">IFERROR(ROUND((I151-I139)/I139*100,2),"")</f>
        <v>-1.05</v>
      </c>
      <c r="K151" s="22">
        <v>2375944.15</v>
      </c>
      <c r="L151" s="21">
        <v>1190583.44</v>
      </c>
      <c r="M151" s="21">
        <v>647863.89</v>
      </c>
      <c r="N151" s="20">
        <v>141877.65</v>
      </c>
      <c r="O151" s="19">
        <v>545009.14</v>
      </c>
      <c r="P151" s="24">
        <v>16846</v>
      </c>
      <c r="Q151" s="23">
        <f t="shared" ref="Q151:Q208" si="29">IFERROR(ROUND((P151-P139)/P139*100,2),"")</f>
        <v>1.93</v>
      </c>
      <c r="R151" s="22">
        <v>7365</v>
      </c>
      <c r="S151" s="21">
        <v>4530</v>
      </c>
      <c r="T151" s="21">
        <v>4305</v>
      </c>
      <c r="U151" s="20">
        <v>646</v>
      </c>
      <c r="V151" s="25">
        <v>225</v>
      </c>
      <c r="W151" s="24">
        <v>887208.65</v>
      </c>
      <c r="X151" s="23">
        <f t="shared" ref="X151:X208" si="30">IFERROR(ROUND((W151-W139)/W139*100,2),"")</f>
        <v>0.61</v>
      </c>
      <c r="Y151" s="22">
        <v>397997.86</v>
      </c>
      <c r="Z151" s="21">
        <v>233054</v>
      </c>
      <c r="AA151" s="21">
        <v>223835.05</v>
      </c>
      <c r="AB151" s="20">
        <v>32321.74</v>
      </c>
      <c r="AC151" s="19">
        <v>9218.9500000000007</v>
      </c>
      <c r="AD151" s="24">
        <v>764</v>
      </c>
      <c r="AE151" s="23">
        <f t="shared" ref="AE151:AE208" si="31">IFERROR(ROUND((AD151-AD139)/AD139*100,2),"")</f>
        <v>-1.1599999999999999</v>
      </c>
      <c r="AF151" s="22">
        <v>169</v>
      </c>
      <c r="AG151" s="21">
        <v>281</v>
      </c>
      <c r="AH151" s="21">
        <v>68</v>
      </c>
      <c r="AI151" s="20">
        <v>241</v>
      </c>
      <c r="AJ151" s="25">
        <v>213</v>
      </c>
      <c r="AK151" s="24">
        <v>388664.75</v>
      </c>
      <c r="AL151" s="23">
        <f t="shared" ref="AL151:AL208" si="32">IFERROR(ROUND((AK151-AK139)/AK139*100,2),"")</f>
        <v>-26.3</v>
      </c>
      <c r="AM151" s="22">
        <v>64242.01</v>
      </c>
      <c r="AN151" s="21">
        <v>111201.17</v>
      </c>
      <c r="AO151" s="21">
        <v>26209.62</v>
      </c>
      <c r="AP151" s="20">
        <v>178695.63</v>
      </c>
      <c r="AQ151" s="19">
        <v>88115.96</v>
      </c>
      <c r="AR151" s="24">
        <v>670</v>
      </c>
      <c r="AS151" s="23">
        <f t="shared" ref="AS151:AS208" si="33">IFERROR(ROUND((AR151-AR139)/AR139*100,2),"")</f>
        <v>-9.9499999999999993</v>
      </c>
      <c r="AT151" s="22">
        <v>81</v>
      </c>
      <c r="AU151" s="21">
        <v>191</v>
      </c>
      <c r="AV151" s="21">
        <v>63</v>
      </c>
      <c r="AW151" s="20">
        <v>332</v>
      </c>
      <c r="AX151" s="25">
        <v>127</v>
      </c>
      <c r="AY151" s="24">
        <v>643081.43999999994</v>
      </c>
      <c r="AZ151" s="23">
        <f t="shared" ref="AZ151:AZ208" si="34">IFERROR(ROUND((AY151-AY139)/AY139*100,2),"")</f>
        <v>-22.03</v>
      </c>
      <c r="BA151" s="22">
        <v>29938.880000000001</v>
      </c>
      <c r="BB151" s="21">
        <v>94368.33</v>
      </c>
      <c r="BC151" s="21">
        <v>35768.76</v>
      </c>
      <c r="BD151" s="20">
        <v>468021.78</v>
      </c>
      <c r="BE151" s="19">
        <v>51355.88</v>
      </c>
      <c r="BF151" s="24">
        <v>332</v>
      </c>
      <c r="BG151" s="23">
        <f t="shared" ref="BG151:BG208" si="35">IFERROR(ROUND((BF151-BF139)/BF139*100,2),"")</f>
        <v>2.15</v>
      </c>
      <c r="BH151" s="22">
        <v>72</v>
      </c>
      <c r="BI151" s="21">
        <v>121</v>
      </c>
      <c r="BJ151" s="21">
        <v>32</v>
      </c>
      <c r="BK151" s="20">
        <v>107</v>
      </c>
      <c r="BL151" s="25">
        <v>89</v>
      </c>
      <c r="BM151" s="24">
        <v>483342.8</v>
      </c>
      <c r="BN151" s="23">
        <f t="shared" ref="BN151:BN208" si="36">IFERROR(ROUND((BM151-BM139)/BM139*100,2),"")</f>
        <v>48.39</v>
      </c>
      <c r="BO151" s="22">
        <v>40058.730000000003</v>
      </c>
      <c r="BP151" s="21">
        <v>132802.1</v>
      </c>
      <c r="BQ151" s="21">
        <v>30106.5</v>
      </c>
      <c r="BR151" s="20">
        <v>280375.46999999997</v>
      </c>
      <c r="BS151" s="19">
        <v>102695.6</v>
      </c>
      <c r="BT151" s="24">
        <v>264</v>
      </c>
      <c r="BU151" s="23">
        <f t="shared" ref="BU151:BU208" si="37">IFERROR(ROUND((BT151-BT139)/BT139*100,2),"")</f>
        <v>-2.58</v>
      </c>
      <c r="BV151" s="22">
        <v>29</v>
      </c>
      <c r="BW151" s="21">
        <v>97</v>
      </c>
      <c r="BX151" s="21">
        <v>24</v>
      </c>
      <c r="BY151" s="20">
        <v>111</v>
      </c>
      <c r="BZ151" s="25">
        <v>73</v>
      </c>
      <c r="CA151" s="24">
        <v>1073802.02</v>
      </c>
      <c r="CB151" s="23">
        <f t="shared" ref="CB151:CB208" si="38">IFERROR(ROUND((CA151-CA139)/CA139*100,2),"")</f>
        <v>60.51</v>
      </c>
      <c r="CC151" s="22">
        <v>26642.55</v>
      </c>
      <c r="CD151" s="21">
        <v>140985.51999999999</v>
      </c>
      <c r="CE151" s="21">
        <v>21447.31</v>
      </c>
      <c r="CF151" s="20">
        <v>839262.71</v>
      </c>
      <c r="CG151" s="19">
        <v>110871.28</v>
      </c>
      <c r="CH151" s="24">
        <v>2800</v>
      </c>
      <c r="CI151" s="23">
        <f t="shared" ref="CI151:CI208" si="39">IFERROR(ROUND((CH151-CH139)/CH139*100,2),"")</f>
        <v>-4.04</v>
      </c>
      <c r="CJ151" s="22">
        <v>558</v>
      </c>
      <c r="CK151" s="21">
        <v>1298</v>
      </c>
      <c r="CL151" s="21">
        <v>283</v>
      </c>
      <c r="CM151" s="20">
        <v>657</v>
      </c>
      <c r="CN151" s="25">
        <v>1018</v>
      </c>
      <c r="CO151" s="24">
        <v>1279163.94</v>
      </c>
      <c r="CP151" s="23">
        <f t="shared" ref="CP151:CP208"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8"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19146</v>
      </c>
      <c r="C206" s="9">
        <f t="shared" si="41"/>
        <v>13.06</v>
      </c>
      <c r="D206" s="8">
        <v>9167</v>
      </c>
      <c r="E206" s="7">
        <v>5950</v>
      </c>
      <c r="F206" s="7">
        <v>3225</v>
      </c>
      <c r="G206" s="6">
        <v>793</v>
      </c>
      <c r="H206" s="11">
        <v>2729</v>
      </c>
      <c r="I206" s="10">
        <v>4864958.9400000004</v>
      </c>
      <c r="J206" s="9">
        <f t="shared" si="28"/>
        <v>13.85</v>
      </c>
      <c r="K206" s="8">
        <v>2451847.04</v>
      </c>
      <c r="L206" s="7">
        <v>1474588.35</v>
      </c>
      <c r="M206" s="7">
        <v>697076.66</v>
      </c>
      <c r="N206" s="6">
        <v>233962.36</v>
      </c>
      <c r="O206" s="5">
        <v>783418.62</v>
      </c>
      <c r="P206" s="10">
        <v>19784</v>
      </c>
      <c r="Q206" s="9">
        <f t="shared" si="29"/>
        <v>9.59</v>
      </c>
      <c r="R206" s="8">
        <v>8584</v>
      </c>
      <c r="S206" s="7">
        <v>5169</v>
      </c>
      <c r="T206" s="7">
        <v>5185</v>
      </c>
      <c r="U206" s="6">
        <v>846</v>
      </c>
      <c r="V206" s="11">
        <v>-16</v>
      </c>
      <c r="W206" s="10">
        <v>1031747.7</v>
      </c>
      <c r="X206" s="9">
        <f t="shared" si="30"/>
        <v>8.86</v>
      </c>
      <c r="Y206" s="8">
        <v>438141.61</v>
      </c>
      <c r="Z206" s="7">
        <v>279072.84999999998</v>
      </c>
      <c r="AA206" s="7">
        <v>268762.26</v>
      </c>
      <c r="AB206" s="6">
        <v>45770.98</v>
      </c>
      <c r="AC206" s="5">
        <v>10310.59</v>
      </c>
      <c r="AD206" s="10">
        <v>694</v>
      </c>
      <c r="AE206" s="9">
        <f t="shared" si="31"/>
        <v>16.440000000000001</v>
      </c>
      <c r="AF206" s="8">
        <v>129</v>
      </c>
      <c r="AG206" s="7">
        <v>276</v>
      </c>
      <c r="AH206" s="7">
        <v>64</v>
      </c>
      <c r="AI206" s="6">
        <v>223</v>
      </c>
      <c r="AJ206" s="11">
        <v>214</v>
      </c>
      <c r="AK206" s="10">
        <v>468479.6</v>
      </c>
      <c r="AL206" s="9">
        <f t="shared" si="32"/>
        <v>57.34</v>
      </c>
      <c r="AM206" s="8">
        <v>43834.29</v>
      </c>
      <c r="AN206" s="7">
        <v>107946.21</v>
      </c>
      <c r="AO206" s="7">
        <v>34163.17</v>
      </c>
      <c r="AP206" s="6">
        <v>281743.84999999998</v>
      </c>
      <c r="AQ206" s="5">
        <v>74575.12</v>
      </c>
      <c r="AR206" s="10">
        <v>606</v>
      </c>
      <c r="AS206" s="9">
        <f t="shared" si="33"/>
        <v>18.36</v>
      </c>
      <c r="AT206" s="8">
        <v>65</v>
      </c>
      <c r="AU206" s="7">
        <v>163</v>
      </c>
      <c r="AV206" s="7">
        <v>63</v>
      </c>
      <c r="AW206" s="6">
        <v>311</v>
      </c>
      <c r="AX206" s="11">
        <v>100</v>
      </c>
      <c r="AY206" s="10">
        <v>520349.83</v>
      </c>
      <c r="AZ206" s="9">
        <f t="shared" si="34"/>
        <v>8.6300000000000008</v>
      </c>
      <c r="BA206" s="8">
        <v>25248.25</v>
      </c>
      <c r="BB206" s="7">
        <v>78459.600000000006</v>
      </c>
      <c r="BC206" s="7">
        <v>40461.85</v>
      </c>
      <c r="BD206" s="6">
        <v>372769.76</v>
      </c>
      <c r="BE206" s="5">
        <v>39552.400000000001</v>
      </c>
      <c r="BF206" s="10">
        <v>315</v>
      </c>
      <c r="BG206" s="9">
        <f t="shared" si="35"/>
        <v>19.77</v>
      </c>
      <c r="BH206" s="8">
        <v>74</v>
      </c>
      <c r="BI206" s="7">
        <v>127</v>
      </c>
      <c r="BJ206" s="7">
        <v>29</v>
      </c>
      <c r="BK206" s="6">
        <v>85</v>
      </c>
      <c r="BL206" s="11">
        <v>98</v>
      </c>
      <c r="BM206" s="10">
        <v>323522.27</v>
      </c>
      <c r="BN206" s="9">
        <f t="shared" si="36"/>
        <v>16.079999999999998</v>
      </c>
      <c r="BO206" s="8">
        <v>40699.29</v>
      </c>
      <c r="BP206" s="7">
        <v>111627.41</v>
      </c>
      <c r="BQ206" s="7">
        <v>24280.47</v>
      </c>
      <c r="BR206" s="6">
        <v>146915.1</v>
      </c>
      <c r="BS206" s="5">
        <v>87346.94</v>
      </c>
      <c r="BT206" s="10">
        <v>198</v>
      </c>
      <c r="BU206" s="9">
        <f t="shared" si="37"/>
        <v>4.76</v>
      </c>
      <c r="BV206" s="8">
        <v>27</v>
      </c>
      <c r="BW206" s="7">
        <v>64</v>
      </c>
      <c r="BX206" s="7">
        <v>20</v>
      </c>
      <c r="BY206" s="6">
        <v>87</v>
      </c>
      <c r="BZ206" s="11">
        <v>44</v>
      </c>
      <c r="CA206" s="10">
        <v>579880.44999999995</v>
      </c>
      <c r="CB206" s="9">
        <f t="shared" si="38"/>
        <v>70.989999999999995</v>
      </c>
      <c r="CC206" s="8">
        <v>23649.11</v>
      </c>
      <c r="CD206" s="7">
        <v>67118.7</v>
      </c>
      <c r="CE206" s="7">
        <v>35158.400000000001</v>
      </c>
      <c r="CF206" s="6">
        <v>453954.24</v>
      </c>
      <c r="CG206" s="5">
        <v>31960.3</v>
      </c>
      <c r="CH206" s="10">
        <v>3358</v>
      </c>
      <c r="CI206" s="9">
        <f t="shared" si="39"/>
        <v>19.16</v>
      </c>
      <c r="CJ206" s="8">
        <v>568</v>
      </c>
      <c r="CK206" s="7">
        <v>1404</v>
      </c>
      <c r="CL206" s="7">
        <v>389</v>
      </c>
      <c r="CM206" s="6">
        <v>991</v>
      </c>
      <c r="CN206" s="11">
        <v>1020</v>
      </c>
      <c r="CO206" s="10">
        <v>1515157.1</v>
      </c>
      <c r="CP206" s="9">
        <f t="shared" si="40"/>
        <v>20.87</v>
      </c>
      <c r="CQ206" s="8">
        <v>218490.66</v>
      </c>
      <c r="CR206" s="7">
        <v>673594.28</v>
      </c>
      <c r="CS206" s="7">
        <v>143977.06</v>
      </c>
      <c r="CT206" s="6">
        <v>473701.36</v>
      </c>
      <c r="CU206" s="5">
        <v>534261.44999999995</v>
      </c>
    </row>
    <row r="207" spans="1:99" ht="25.5" customHeight="1" x14ac:dyDescent="0.2">
      <c r="A207" s="137">
        <v>45505</v>
      </c>
      <c r="B207" s="10">
        <v>17693</v>
      </c>
      <c r="C207" s="9">
        <f t="shared" si="41"/>
        <v>6.18</v>
      </c>
      <c r="D207" s="8">
        <v>8570</v>
      </c>
      <c r="E207" s="7">
        <v>5423</v>
      </c>
      <c r="F207" s="7">
        <v>3055</v>
      </c>
      <c r="G207" s="6">
        <v>624</v>
      </c>
      <c r="H207" s="11">
        <v>2373</v>
      </c>
      <c r="I207" s="10">
        <v>4449794.01</v>
      </c>
      <c r="J207" s="9">
        <f t="shared" si="28"/>
        <v>-0.22</v>
      </c>
      <c r="K207" s="8">
        <v>2223303.2599999998</v>
      </c>
      <c r="L207" s="7">
        <v>1335363.94</v>
      </c>
      <c r="M207" s="7">
        <v>709591.57</v>
      </c>
      <c r="N207" s="6">
        <v>173864.43</v>
      </c>
      <c r="O207" s="5">
        <v>627033.47</v>
      </c>
      <c r="P207" s="10">
        <v>17917</v>
      </c>
      <c r="Q207" s="9">
        <f t="shared" si="29"/>
        <v>6.24</v>
      </c>
      <c r="R207" s="8">
        <v>7592</v>
      </c>
      <c r="S207" s="7">
        <v>4764</v>
      </c>
      <c r="T207" s="7">
        <v>4731</v>
      </c>
      <c r="U207" s="6">
        <v>829</v>
      </c>
      <c r="V207" s="11">
        <v>33</v>
      </c>
      <c r="W207" s="10">
        <v>933441.31</v>
      </c>
      <c r="X207" s="9">
        <f t="shared" si="30"/>
        <v>6.61</v>
      </c>
      <c r="Y207" s="8">
        <v>386970</v>
      </c>
      <c r="Z207" s="7">
        <v>256700.61</v>
      </c>
      <c r="AA207" s="7">
        <v>245465.43</v>
      </c>
      <c r="AB207" s="6">
        <v>44274.2</v>
      </c>
      <c r="AC207" s="5">
        <v>11235.18</v>
      </c>
      <c r="AD207" s="10">
        <v>631</v>
      </c>
      <c r="AE207" s="9">
        <f t="shared" si="31"/>
        <v>15.99</v>
      </c>
      <c r="AF207" s="8">
        <v>114</v>
      </c>
      <c r="AG207" s="7">
        <v>236</v>
      </c>
      <c r="AH207" s="7">
        <v>56</v>
      </c>
      <c r="AI207" s="6">
        <v>225</v>
      </c>
      <c r="AJ207" s="11">
        <v>180</v>
      </c>
      <c r="AK207" s="10">
        <v>418456.94</v>
      </c>
      <c r="AL207" s="9">
        <f t="shared" si="32"/>
        <v>55.87</v>
      </c>
      <c r="AM207" s="8">
        <v>37474.449999999997</v>
      </c>
      <c r="AN207" s="7">
        <v>85971.58</v>
      </c>
      <c r="AO207" s="7">
        <v>20773.580000000002</v>
      </c>
      <c r="AP207" s="6">
        <v>274237.33</v>
      </c>
      <c r="AQ207" s="5">
        <v>65198</v>
      </c>
      <c r="AR207" s="10">
        <v>531</v>
      </c>
      <c r="AS207" s="9">
        <f t="shared" si="33"/>
        <v>7.93</v>
      </c>
      <c r="AT207" s="8">
        <v>56</v>
      </c>
      <c r="AU207" s="7">
        <v>159</v>
      </c>
      <c r="AV207" s="7">
        <v>59</v>
      </c>
      <c r="AW207" s="6">
        <v>251</v>
      </c>
      <c r="AX207" s="11">
        <v>104</v>
      </c>
      <c r="AY207" s="10">
        <v>399688.96000000002</v>
      </c>
      <c r="AZ207" s="9">
        <f t="shared" si="34"/>
        <v>-12.47</v>
      </c>
      <c r="BA207" s="8">
        <v>30908.77</v>
      </c>
      <c r="BB207" s="7">
        <v>89259.25</v>
      </c>
      <c r="BC207" s="7">
        <v>26883.07</v>
      </c>
      <c r="BD207" s="6">
        <v>241021.23</v>
      </c>
      <c r="BE207" s="5">
        <v>70119.58</v>
      </c>
      <c r="BF207" s="10">
        <v>245</v>
      </c>
      <c r="BG207" s="9">
        <f t="shared" si="35"/>
        <v>-2.39</v>
      </c>
      <c r="BH207" s="8">
        <v>54</v>
      </c>
      <c r="BI207" s="7">
        <v>92</v>
      </c>
      <c r="BJ207" s="7">
        <v>25</v>
      </c>
      <c r="BK207" s="6">
        <v>74</v>
      </c>
      <c r="BL207" s="11">
        <v>67</v>
      </c>
      <c r="BM207" s="10">
        <v>209823.64</v>
      </c>
      <c r="BN207" s="9">
        <f t="shared" si="36"/>
        <v>-19.809999999999999</v>
      </c>
      <c r="BO207" s="8">
        <v>27022.94</v>
      </c>
      <c r="BP207" s="7">
        <v>60395.92</v>
      </c>
      <c r="BQ207" s="7">
        <v>20379.47</v>
      </c>
      <c r="BR207" s="6">
        <v>102025.31</v>
      </c>
      <c r="BS207" s="5">
        <v>40016.449999999997</v>
      </c>
      <c r="BT207" s="10">
        <v>161</v>
      </c>
      <c r="BU207" s="9">
        <f t="shared" si="37"/>
        <v>-5.29</v>
      </c>
      <c r="BV207" s="8">
        <v>22</v>
      </c>
      <c r="BW207" s="7">
        <v>59</v>
      </c>
      <c r="BX207" s="7">
        <v>20</v>
      </c>
      <c r="BY207" s="6">
        <v>59</v>
      </c>
      <c r="BZ207" s="11">
        <v>38</v>
      </c>
      <c r="CA207" s="10">
        <v>352766.18</v>
      </c>
      <c r="CB207" s="9">
        <f t="shared" si="38"/>
        <v>8.8800000000000008</v>
      </c>
      <c r="CC207" s="8">
        <v>22615.279999999999</v>
      </c>
      <c r="CD207" s="7">
        <v>60802.86</v>
      </c>
      <c r="CE207" s="7">
        <v>28880.07</v>
      </c>
      <c r="CF207" s="6">
        <v>222856.28</v>
      </c>
      <c r="CG207" s="5">
        <v>14311.1</v>
      </c>
      <c r="CH207" s="10">
        <v>3106</v>
      </c>
      <c r="CI207" s="9">
        <f t="shared" si="39"/>
        <v>7.7</v>
      </c>
      <c r="CJ207" s="8">
        <v>483</v>
      </c>
      <c r="CK207" s="7">
        <v>1328</v>
      </c>
      <c r="CL207" s="7">
        <v>361</v>
      </c>
      <c r="CM207" s="6">
        <v>928</v>
      </c>
      <c r="CN207" s="11">
        <v>971</v>
      </c>
      <c r="CO207" s="10">
        <v>1391911.41</v>
      </c>
      <c r="CP207" s="9">
        <f t="shared" si="40"/>
        <v>7.61</v>
      </c>
      <c r="CQ207" s="8">
        <v>169789.03</v>
      </c>
      <c r="CR207" s="7">
        <v>629755.07999999996</v>
      </c>
      <c r="CS207" s="7">
        <v>123264.51</v>
      </c>
      <c r="CT207" s="6">
        <v>455839.68</v>
      </c>
      <c r="CU207" s="5">
        <v>518712.56</v>
      </c>
    </row>
    <row r="208" spans="1:99" ht="25.5" customHeight="1" thickBot="1" x14ac:dyDescent="0.25">
      <c r="A208" s="137">
        <v>45536</v>
      </c>
      <c r="B208" s="10">
        <v>19151</v>
      </c>
      <c r="C208" s="9">
        <f t="shared" si="41"/>
        <v>5.23</v>
      </c>
      <c r="D208" s="8">
        <v>8840</v>
      </c>
      <c r="E208" s="7">
        <v>6077</v>
      </c>
      <c r="F208" s="7">
        <v>3468</v>
      </c>
      <c r="G208" s="6">
        <v>747</v>
      </c>
      <c r="H208" s="11">
        <v>2616</v>
      </c>
      <c r="I208" s="10">
        <v>4979308.7300000004</v>
      </c>
      <c r="J208" s="9">
        <f t="shared" si="28"/>
        <v>5.07</v>
      </c>
      <c r="K208" s="8">
        <v>2401501.7400000002</v>
      </c>
      <c r="L208" s="7">
        <v>1546454.5</v>
      </c>
      <c r="M208" s="7">
        <v>801760.46</v>
      </c>
      <c r="N208" s="6">
        <v>219941.87</v>
      </c>
      <c r="O208" s="5">
        <v>747757.56</v>
      </c>
      <c r="P208" s="10">
        <v>18645</v>
      </c>
      <c r="Q208" s="9">
        <f t="shared" si="29"/>
        <v>4.3099999999999996</v>
      </c>
      <c r="R208" s="8">
        <v>7833</v>
      </c>
      <c r="S208" s="7">
        <v>4910</v>
      </c>
      <c r="T208" s="7">
        <v>5017</v>
      </c>
      <c r="U208" s="6">
        <v>882</v>
      </c>
      <c r="V208" s="11">
        <v>-105</v>
      </c>
      <c r="W208" s="10">
        <v>981040.42</v>
      </c>
      <c r="X208" s="9">
        <f t="shared" si="30"/>
        <v>4.2699999999999996</v>
      </c>
      <c r="Y208" s="8">
        <v>405129.46</v>
      </c>
      <c r="Z208" s="7">
        <v>271018.23999999999</v>
      </c>
      <c r="AA208" s="7">
        <v>258659.9</v>
      </c>
      <c r="AB208" s="6">
        <v>46102.97</v>
      </c>
      <c r="AC208" s="5">
        <v>12420.48</v>
      </c>
      <c r="AD208" s="10">
        <v>716</v>
      </c>
      <c r="AE208" s="9">
        <f t="shared" si="31"/>
        <v>-11.39</v>
      </c>
      <c r="AF208" s="8">
        <v>124</v>
      </c>
      <c r="AG208" s="7">
        <v>283</v>
      </c>
      <c r="AH208" s="7">
        <v>51</v>
      </c>
      <c r="AI208" s="6">
        <v>258</v>
      </c>
      <c r="AJ208" s="11">
        <v>232</v>
      </c>
      <c r="AK208" s="10">
        <v>407661.79</v>
      </c>
      <c r="AL208" s="9">
        <f t="shared" si="32"/>
        <v>11.57</v>
      </c>
      <c r="AM208" s="8">
        <v>36531.129999999997</v>
      </c>
      <c r="AN208" s="7">
        <v>142233.99</v>
      </c>
      <c r="AO208" s="7">
        <v>24033.279999999999</v>
      </c>
      <c r="AP208" s="6">
        <v>204863.39</v>
      </c>
      <c r="AQ208" s="5">
        <v>118200.71</v>
      </c>
      <c r="AR208" s="10">
        <v>620</v>
      </c>
      <c r="AS208" s="9">
        <f t="shared" si="33"/>
        <v>-6.63</v>
      </c>
      <c r="AT208" s="8">
        <v>57</v>
      </c>
      <c r="AU208" s="7">
        <v>201</v>
      </c>
      <c r="AV208" s="7">
        <v>42</v>
      </c>
      <c r="AW208" s="6">
        <v>317</v>
      </c>
      <c r="AX208" s="11">
        <v>162</v>
      </c>
      <c r="AY208" s="10">
        <v>639092.93000000005</v>
      </c>
      <c r="AZ208" s="9">
        <f t="shared" si="34"/>
        <v>-2.1</v>
      </c>
      <c r="BA208" s="8">
        <v>21918.39</v>
      </c>
      <c r="BB208" s="7">
        <v>102869.69</v>
      </c>
      <c r="BC208" s="7">
        <v>25875.66</v>
      </c>
      <c r="BD208" s="6">
        <v>482332.21</v>
      </c>
      <c r="BE208" s="5">
        <v>83091.009999999995</v>
      </c>
      <c r="BF208" s="10">
        <v>312</v>
      </c>
      <c r="BG208" s="9">
        <f t="shared" si="35"/>
        <v>4.3499999999999996</v>
      </c>
      <c r="BH208" s="8">
        <v>69</v>
      </c>
      <c r="BI208" s="7">
        <v>117</v>
      </c>
      <c r="BJ208" s="7">
        <v>26</v>
      </c>
      <c r="BK208" s="6">
        <v>99</v>
      </c>
      <c r="BL208" s="11">
        <v>92</v>
      </c>
      <c r="BM208" s="10">
        <v>318799.56</v>
      </c>
      <c r="BN208" s="9">
        <f t="shared" si="36"/>
        <v>-21.48</v>
      </c>
      <c r="BO208" s="8">
        <v>37691.480000000003</v>
      </c>
      <c r="BP208" s="7">
        <v>116154.89</v>
      </c>
      <c r="BQ208" s="7">
        <v>14108.94</v>
      </c>
      <c r="BR208" s="6">
        <v>148355.78</v>
      </c>
      <c r="BS208" s="5">
        <v>104534.42</v>
      </c>
      <c r="BT208" s="10">
        <v>205</v>
      </c>
      <c r="BU208" s="9">
        <f t="shared" si="37"/>
        <v>-10.48</v>
      </c>
      <c r="BV208" s="8">
        <v>22</v>
      </c>
      <c r="BW208" s="7">
        <v>70</v>
      </c>
      <c r="BX208" s="7">
        <v>15</v>
      </c>
      <c r="BY208" s="6">
        <v>98</v>
      </c>
      <c r="BZ208" s="11">
        <v>55</v>
      </c>
      <c r="CA208" s="10">
        <v>416514.97</v>
      </c>
      <c r="CB208" s="9">
        <f t="shared" si="38"/>
        <v>4.1500000000000004</v>
      </c>
      <c r="CC208" s="8">
        <v>17591.11</v>
      </c>
      <c r="CD208" s="7">
        <v>62468.03</v>
      </c>
      <c r="CE208" s="7">
        <v>19113.48</v>
      </c>
      <c r="CF208" s="6">
        <v>317342.34999999998</v>
      </c>
      <c r="CG208" s="5">
        <v>43354.55</v>
      </c>
      <c r="CH208" s="10">
        <v>3582</v>
      </c>
      <c r="CI208" s="9">
        <f t="shared" si="39"/>
        <v>-0.36</v>
      </c>
      <c r="CJ208" s="8">
        <v>548</v>
      </c>
      <c r="CK208" s="7">
        <v>1529</v>
      </c>
      <c r="CL208" s="7">
        <v>393</v>
      </c>
      <c r="CM208" s="6">
        <v>1105</v>
      </c>
      <c r="CN208" s="11">
        <v>1141</v>
      </c>
      <c r="CO208" s="10">
        <v>1679658.1</v>
      </c>
      <c r="CP208" s="9">
        <f t="shared" si="40"/>
        <v>-10.49</v>
      </c>
      <c r="CQ208" s="8">
        <v>211269.25</v>
      </c>
      <c r="CR208" s="7">
        <v>743432.87</v>
      </c>
      <c r="CS208" s="7">
        <v>143432.25</v>
      </c>
      <c r="CT208" s="6">
        <v>578259.69999999995</v>
      </c>
      <c r="CU208" s="5">
        <v>602469.19999999995</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U208 A210 A211:CU1048576">
    <cfRule type="expression" dxfId="65" priority="1">
      <formula>MATCH(MAX(A:A)+1,A:A, 1)-2&lt;=ROW($A1)=TRUE</formula>
    </cfRule>
  </conditionalFormatting>
  <conditionalFormatting sqref="B209:CU209">
    <cfRule type="expression" dxfId="64" priority="6">
      <formula>MATCH(MAX(B:B)+1,B:B, 1)-2&lt;=ROW($A210)=TRUE</formula>
    </cfRule>
  </conditionalFormatting>
  <conditionalFormatting sqref="B210:CU210">
    <cfRule type="expression" dxfId="63" priority="7">
      <formula>MATCH(MAX(B:B)+1,B:B, 1)-2&lt;=ROW(#REF!)=TRUE</formula>
    </cfRule>
  </conditionalFormatting>
  <conditionalFormatting sqref="C23:C209">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8" si="28">IFERROR(ROUND((I151-I139)/I139*100,2),"")</f>
        <v>-7.75</v>
      </c>
      <c r="K151" s="22">
        <v>372047.59</v>
      </c>
      <c r="L151" s="21">
        <v>148332.48000000001</v>
      </c>
      <c r="M151" s="21">
        <v>89312.62</v>
      </c>
      <c r="N151" s="20">
        <v>14387.88</v>
      </c>
      <c r="O151" s="19">
        <v>59019.86</v>
      </c>
      <c r="P151" s="24">
        <v>1223</v>
      </c>
      <c r="Q151" s="23">
        <f t="shared" ref="Q151:Q208" si="29">IFERROR(ROUND((P151-P139)/P139*100,2),"")</f>
        <v>0.08</v>
      </c>
      <c r="R151" s="22">
        <v>572</v>
      </c>
      <c r="S151" s="21">
        <v>328</v>
      </c>
      <c r="T151" s="21">
        <v>281</v>
      </c>
      <c r="U151" s="20">
        <v>42</v>
      </c>
      <c r="V151" s="25">
        <v>47</v>
      </c>
      <c r="W151" s="24">
        <v>66807.89</v>
      </c>
      <c r="X151" s="23">
        <f t="shared" ref="X151:X208" si="30">IFERROR(ROUND((W151-W139)/W139*100,2),"")</f>
        <v>0.23</v>
      </c>
      <c r="Y151" s="22">
        <v>33483.11</v>
      </c>
      <c r="Z151" s="21">
        <v>16466.54</v>
      </c>
      <c r="AA151" s="21">
        <v>14591.27</v>
      </c>
      <c r="AB151" s="20">
        <v>2266.9699999999998</v>
      </c>
      <c r="AC151" s="19">
        <v>1875.27</v>
      </c>
      <c r="AD151" s="24">
        <v>80</v>
      </c>
      <c r="AE151" s="23">
        <f t="shared" ref="AE151:AE208" si="31">IFERROR(ROUND((AD151-AD139)/AD139*100,2),"")</f>
        <v>8.11</v>
      </c>
      <c r="AF151" s="22">
        <v>14</v>
      </c>
      <c r="AG151" s="21">
        <v>36</v>
      </c>
      <c r="AH151" s="21">
        <v>7</v>
      </c>
      <c r="AI151" s="20">
        <v>22</v>
      </c>
      <c r="AJ151" s="25">
        <v>29</v>
      </c>
      <c r="AK151" s="24">
        <v>41087.339999999997</v>
      </c>
      <c r="AL151" s="23">
        <f t="shared" ref="AL151:AL208" si="32">IFERROR(ROUND((AK151-AK139)/AK139*100,2),"")</f>
        <v>-2.09</v>
      </c>
      <c r="AM151" s="22">
        <v>4427.01</v>
      </c>
      <c r="AN151" s="21">
        <v>15133.45</v>
      </c>
      <c r="AO151" s="21">
        <v>4954.03</v>
      </c>
      <c r="AP151" s="20">
        <v>16341.6</v>
      </c>
      <c r="AQ151" s="19">
        <v>10179.42</v>
      </c>
      <c r="AR151" s="24">
        <v>81</v>
      </c>
      <c r="AS151" s="23">
        <f t="shared" ref="AS151:AS208" si="33">IFERROR(ROUND((AR151-AR139)/AR139*100,2),"")</f>
        <v>-6.9</v>
      </c>
      <c r="AT151" s="22">
        <v>13</v>
      </c>
      <c r="AU151" s="21">
        <v>18</v>
      </c>
      <c r="AV151" s="21">
        <v>12</v>
      </c>
      <c r="AW151" s="20">
        <v>37</v>
      </c>
      <c r="AX151" s="25">
        <v>5</v>
      </c>
      <c r="AY151" s="24">
        <v>109943.49</v>
      </c>
      <c r="AZ151" s="23">
        <f t="shared" ref="AZ151:AZ208" si="34">IFERROR(ROUND((AY151-AY139)/AY139*100,2),"")</f>
        <v>4.7</v>
      </c>
      <c r="BA151" s="22">
        <v>8486.73</v>
      </c>
      <c r="BB151" s="21">
        <v>11929.11</v>
      </c>
      <c r="BC151" s="21">
        <v>9630.06</v>
      </c>
      <c r="BD151" s="20">
        <v>70412.22</v>
      </c>
      <c r="BE151" s="19">
        <v>-7186.32</v>
      </c>
      <c r="BF151" s="24">
        <v>38</v>
      </c>
      <c r="BG151" s="23">
        <f t="shared" ref="BG151:BG208" si="35">IFERROR(ROUND((BF151-BF139)/BF139*100,2),"")</f>
        <v>-7.32</v>
      </c>
      <c r="BH151" s="22">
        <v>12</v>
      </c>
      <c r="BI151" s="21">
        <v>14</v>
      </c>
      <c r="BJ151" s="21">
        <v>3</v>
      </c>
      <c r="BK151" s="20">
        <v>9</v>
      </c>
      <c r="BL151" s="25">
        <v>11</v>
      </c>
      <c r="BM151" s="24">
        <v>52704.66</v>
      </c>
      <c r="BN151" s="23">
        <f t="shared" ref="BN151:BN208" si="36">IFERROR(ROUND((BM151-BM139)/BM139*100,2),"")</f>
        <v>42.51</v>
      </c>
      <c r="BO151" s="22">
        <v>5954.22</v>
      </c>
      <c r="BP151" s="21">
        <v>27139.63</v>
      </c>
      <c r="BQ151" s="21">
        <v>2991.88</v>
      </c>
      <c r="BR151" s="20">
        <v>16618.93</v>
      </c>
      <c r="BS151" s="19">
        <v>24147.75</v>
      </c>
      <c r="BT151" s="24">
        <v>18</v>
      </c>
      <c r="BU151" s="23">
        <f t="shared" ref="BU151:BU208" si="37">IFERROR(ROUND((BT151-BT139)/BT139*100,2),"")</f>
        <v>-21.74</v>
      </c>
      <c r="BV151" s="22">
        <v>0</v>
      </c>
      <c r="BW151" s="21">
        <v>7</v>
      </c>
      <c r="BX151" s="21">
        <v>3</v>
      </c>
      <c r="BY151" s="20">
        <v>8</v>
      </c>
      <c r="BZ151" s="25">
        <v>4</v>
      </c>
      <c r="CA151" s="24">
        <v>57635.29</v>
      </c>
      <c r="CB151" s="23">
        <f t="shared" ref="CB151:CB208" si="38">IFERROR(ROUND((CA151-CA139)/CA139*100,2),"")</f>
        <v>-1.29</v>
      </c>
      <c r="CC151" s="22">
        <v>0</v>
      </c>
      <c r="CD151" s="21">
        <v>25667.3</v>
      </c>
      <c r="CE151" s="21">
        <v>6061.4</v>
      </c>
      <c r="CF151" s="20">
        <v>25906.59</v>
      </c>
      <c r="CG151" s="19">
        <v>19605.900000000001</v>
      </c>
      <c r="CH151" s="24">
        <v>302</v>
      </c>
      <c r="CI151" s="23">
        <f t="shared" ref="CI151:CI208" si="39">IFERROR(ROUND((CH151-CH139)/CH139*100,2),"")</f>
        <v>-5.63</v>
      </c>
      <c r="CJ151" s="22">
        <v>70</v>
      </c>
      <c r="CK151" s="21">
        <v>144</v>
      </c>
      <c r="CL151" s="21">
        <v>29</v>
      </c>
      <c r="CM151" s="20">
        <v>59</v>
      </c>
      <c r="CN151" s="25">
        <v>115</v>
      </c>
      <c r="CO151" s="24">
        <v>172865.35</v>
      </c>
      <c r="CP151" s="23">
        <f t="shared" ref="CP151:CP208"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8"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2008</v>
      </c>
      <c r="C206" s="9">
        <f t="shared" si="41"/>
        <v>16.2</v>
      </c>
      <c r="D206" s="8">
        <v>1083</v>
      </c>
      <c r="E206" s="7">
        <v>564</v>
      </c>
      <c r="F206" s="7">
        <v>292</v>
      </c>
      <c r="G206" s="6">
        <v>67</v>
      </c>
      <c r="H206" s="11">
        <v>273</v>
      </c>
      <c r="I206" s="10">
        <v>675346.78</v>
      </c>
      <c r="J206" s="9">
        <f t="shared" si="28"/>
        <v>20.440000000000001</v>
      </c>
      <c r="K206" s="8">
        <v>363631.41</v>
      </c>
      <c r="L206" s="7">
        <v>208276.25</v>
      </c>
      <c r="M206" s="7">
        <v>78906.009999999995</v>
      </c>
      <c r="N206" s="6">
        <v>20976.06</v>
      </c>
      <c r="O206" s="5">
        <v>132470.54999999999</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1798</v>
      </c>
      <c r="C207" s="9">
        <f t="shared" si="41"/>
        <v>-1.43</v>
      </c>
      <c r="D207" s="8">
        <v>981</v>
      </c>
      <c r="E207" s="7">
        <v>486</v>
      </c>
      <c r="F207" s="7">
        <v>288</v>
      </c>
      <c r="G207" s="6">
        <v>41</v>
      </c>
      <c r="H207" s="11">
        <v>198</v>
      </c>
      <c r="I207" s="10">
        <v>583807.05000000005</v>
      </c>
      <c r="J207" s="9">
        <f t="shared" si="28"/>
        <v>-3.89</v>
      </c>
      <c r="K207" s="8">
        <v>318006.42</v>
      </c>
      <c r="L207" s="7">
        <v>166240.15</v>
      </c>
      <c r="M207" s="7">
        <v>84219.62</v>
      </c>
      <c r="N207" s="6">
        <v>14231.6</v>
      </c>
      <c r="O207" s="5">
        <v>82020.53</v>
      </c>
      <c r="P207" s="10">
        <v>1282</v>
      </c>
      <c r="Q207" s="9">
        <f t="shared" si="29"/>
        <v>-1.08</v>
      </c>
      <c r="R207" s="8">
        <v>627</v>
      </c>
      <c r="S207" s="7">
        <v>299</v>
      </c>
      <c r="T207" s="7">
        <v>307</v>
      </c>
      <c r="U207" s="6">
        <v>49</v>
      </c>
      <c r="V207" s="11">
        <v>-8</v>
      </c>
      <c r="W207" s="10">
        <v>69146.37</v>
      </c>
      <c r="X207" s="9">
        <f t="shared" si="30"/>
        <v>1.3</v>
      </c>
      <c r="Y207" s="8">
        <v>34441.75</v>
      </c>
      <c r="Z207" s="7">
        <v>15625.41</v>
      </c>
      <c r="AA207" s="7">
        <v>16757.509999999998</v>
      </c>
      <c r="AB207" s="6">
        <v>2321.6999999999998</v>
      </c>
      <c r="AC207" s="5">
        <v>-1132.0999999999999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32</v>
      </c>
      <c r="BG207" s="9">
        <f t="shared" si="35"/>
        <v>14.29</v>
      </c>
      <c r="BH207" s="8">
        <v>11</v>
      </c>
      <c r="BI207" s="7">
        <v>8</v>
      </c>
      <c r="BJ207" s="7">
        <v>6</v>
      </c>
      <c r="BK207" s="6">
        <v>7</v>
      </c>
      <c r="BL207" s="11">
        <v>2</v>
      </c>
      <c r="BM207" s="10">
        <v>35989.78</v>
      </c>
      <c r="BN207" s="9">
        <f t="shared" si="36"/>
        <v>19.73</v>
      </c>
      <c r="BO207" s="8">
        <v>6486.04</v>
      </c>
      <c r="BP207" s="7">
        <v>7371.76</v>
      </c>
      <c r="BQ207" s="7">
        <v>11341.34</v>
      </c>
      <c r="BR207" s="6">
        <v>10790.64</v>
      </c>
      <c r="BS207" s="5">
        <v>-3969.58</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thickBot="1" x14ac:dyDescent="0.25">
      <c r="A208" s="137">
        <v>45536</v>
      </c>
      <c r="B208" s="10">
        <v>1944</v>
      </c>
      <c r="C208" s="9">
        <f t="shared" si="41"/>
        <v>6.35</v>
      </c>
      <c r="D208" s="8">
        <v>1017</v>
      </c>
      <c r="E208" s="7">
        <v>510</v>
      </c>
      <c r="F208" s="7">
        <v>355</v>
      </c>
      <c r="G208" s="6">
        <v>59</v>
      </c>
      <c r="H208" s="11">
        <v>156</v>
      </c>
      <c r="I208" s="10">
        <v>656559.47</v>
      </c>
      <c r="J208" s="9">
        <f t="shared" si="28"/>
        <v>3.13</v>
      </c>
      <c r="K208" s="8">
        <v>335569.88</v>
      </c>
      <c r="L208" s="7">
        <v>171874.53</v>
      </c>
      <c r="M208" s="7">
        <v>107007.03999999999</v>
      </c>
      <c r="N208" s="6">
        <v>41440.11</v>
      </c>
      <c r="O208" s="5">
        <v>65102.98</v>
      </c>
      <c r="P208" s="10">
        <v>1247</v>
      </c>
      <c r="Q208" s="9">
        <f t="shared" si="29"/>
        <v>0.81</v>
      </c>
      <c r="R208" s="8">
        <v>612</v>
      </c>
      <c r="S208" s="7">
        <v>316</v>
      </c>
      <c r="T208" s="7">
        <v>249</v>
      </c>
      <c r="U208" s="6">
        <v>70</v>
      </c>
      <c r="V208" s="11">
        <v>67</v>
      </c>
      <c r="W208" s="10">
        <v>68051.95</v>
      </c>
      <c r="X208" s="9">
        <f t="shared" si="30"/>
        <v>4.32</v>
      </c>
      <c r="Y208" s="8">
        <v>32658.7</v>
      </c>
      <c r="Z208" s="7">
        <v>17476.34</v>
      </c>
      <c r="AA208" s="7">
        <v>14358.59</v>
      </c>
      <c r="AB208" s="6">
        <v>3558.32</v>
      </c>
      <c r="AC208" s="5">
        <v>3117.75</v>
      </c>
      <c r="AD208" s="10">
        <v>75</v>
      </c>
      <c r="AE208" s="9">
        <f t="shared" si="31"/>
        <v>11.94</v>
      </c>
      <c r="AF208" s="8">
        <v>20</v>
      </c>
      <c r="AG208" s="7">
        <v>27</v>
      </c>
      <c r="AH208" s="7">
        <v>1</v>
      </c>
      <c r="AI208" s="6">
        <v>27</v>
      </c>
      <c r="AJ208" s="11">
        <v>26</v>
      </c>
      <c r="AK208" s="10">
        <v>43017.71</v>
      </c>
      <c r="AL208" s="9">
        <f t="shared" si="32"/>
        <v>26.08</v>
      </c>
      <c r="AM208" s="8">
        <v>6992.16</v>
      </c>
      <c r="AN208" s="7">
        <v>15927.55</v>
      </c>
      <c r="AO208" s="7">
        <v>566.27</v>
      </c>
      <c r="AP208" s="6">
        <v>19531.73</v>
      </c>
      <c r="AQ208" s="5">
        <v>15361.28</v>
      </c>
      <c r="AR208" s="10">
        <v>72</v>
      </c>
      <c r="AS208" s="9">
        <f t="shared" si="33"/>
        <v>20</v>
      </c>
      <c r="AT208" s="8">
        <v>9</v>
      </c>
      <c r="AU208" s="7">
        <v>20</v>
      </c>
      <c r="AV208" s="7">
        <v>9</v>
      </c>
      <c r="AW208" s="6">
        <v>34</v>
      </c>
      <c r="AX208" s="11">
        <v>11</v>
      </c>
      <c r="AY208" s="10">
        <v>80233.14</v>
      </c>
      <c r="AZ208" s="9">
        <f t="shared" si="34"/>
        <v>24.74</v>
      </c>
      <c r="BA208" s="8">
        <v>4702.95</v>
      </c>
      <c r="BB208" s="7">
        <v>13023.35</v>
      </c>
      <c r="BC208" s="7">
        <v>4410.1400000000003</v>
      </c>
      <c r="BD208" s="6">
        <v>58096.7</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434</v>
      </c>
      <c r="CI208" s="9">
        <f t="shared" si="39"/>
        <v>-3.98</v>
      </c>
      <c r="CJ208" s="8">
        <v>88</v>
      </c>
      <c r="CK208" s="7">
        <v>192</v>
      </c>
      <c r="CL208" s="7">
        <v>41</v>
      </c>
      <c r="CM208" s="6">
        <v>112</v>
      </c>
      <c r="CN208" s="11">
        <v>152</v>
      </c>
      <c r="CO208" s="10">
        <v>245573.23</v>
      </c>
      <c r="CP208" s="9">
        <f t="shared" si="40"/>
        <v>-17.09</v>
      </c>
      <c r="CQ208" s="8">
        <v>38540.559999999998</v>
      </c>
      <c r="CR208" s="7">
        <v>95449.59</v>
      </c>
      <c r="CS208" s="7">
        <v>19979</v>
      </c>
      <c r="CT208" s="6">
        <v>90495.95</v>
      </c>
      <c r="CU208" s="5">
        <v>76578.720000000001</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27" priority="1">
      <formula>MATCH(MAX(A:A)+1,A:A, 1)-2&lt;=ROW($A1)=TRUE</formula>
    </cfRule>
  </conditionalFormatting>
  <conditionalFormatting sqref="B209:CJ209">
    <cfRule type="expression" dxfId="26" priority="34">
      <formula>MATCH(MAX(B:B)+1,B:B, 1)-2&lt;=ROW($A210)=TRUE</formula>
    </cfRule>
  </conditionalFormatting>
  <conditionalFormatting sqref="B210:CJ210">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8" si="28">IFERROR(ROUND((I151-I139)/I139*100,2),"")</f>
        <v>-0.94</v>
      </c>
      <c r="K151" s="22">
        <v>319422.07</v>
      </c>
      <c r="L151" s="21">
        <v>227349.08</v>
      </c>
      <c r="M151" s="21">
        <v>99736.69</v>
      </c>
      <c r="N151" s="20">
        <v>27510.5</v>
      </c>
      <c r="O151" s="19">
        <v>128606.42</v>
      </c>
      <c r="P151" s="24">
        <v>9682</v>
      </c>
      <c r="Q151" s="23">
        <f t="shared" ref="Q151:Q208" si="29">IFERROR(ROUND((P151-P139)/P139*100,2),"")</f>
        <v>2.42</v>
      </c>
      <c r="R151" s="22">
        <v>4063</v>
      </c>
      <c r="S151" s="21">
        <v>2647</v>
      </c>
      <c r="T151" s="21">
        <v>2617</v>
      </c>
      <c r="U151" s="20">
        <v>355</v>
      </c>
      <c r="V151" s="25">
        <v>30</v>
      </c>
      <c r="W151" s="24">
        <v>463342.46</v>
      </c>
      <c r="X151" s="23">
        <f t="shared" ref="X151:X208" si="30">IFERROR(ROUND((W151-W139)/W139*100,2),"")</f>
        <v>0.41</v>
      </c>
      <c r="Y151" s="22">
        <v>194259.24</v>
      </c>
      <c r="Z151" s="21">
        <v>125508.28</v>
      </c>
      <c r="AA151" s="21">
        <v>126831.07</v>
      </c>
      <c r="AB151" s="20">
        <v>16743.87</v>
      </c>
      <c r="AC151" s="19">
        <v>-1322.79</v>
      </c>
      <c r="AD151" s="24">
        <v>305</v>
      </c>
      <c r="AE151" s="23">
        <f t="shared" ref="AE151:AE208" si="31">IFERROR(ROUND((AD151-AD139)/AD139*100,2),"")</f>
        <v>9.32</v>
      </c>
      <c r="AF151" s="22">
        <v>60</v>
      </c>
      <c r="AG151" s="21">
        <v>104</v>
      </c>
      <c r="AH151" s="21">
        <v>28</v>
      </c>
      <c r="AI151" s="20">
        <v>111</v>
      </c>
      <c r="AJ151" s="25">
        <v>76</v>
      </c>
      <c r="AK151" s="24">
        <v>102270.7</v>
      </c>
      <c r="AL151" s="23">
        <f t="shared" ref="AL151:AL208" si="32">IFERROR(ROUND((AK151-AK139)/AK139*100,2),"")</f>
        <v>27.59</v>
      </c>
      <c r="AM151" s="22">
        <v>12416.41</v>
      </c>
      <c r="AN151" s="21">
        <v>36498.82</v>
      </c>
      <c r="AO151" s="21">
        <v>6322.62</v>
      </c>
      <c r="AP151" s="20">
        <v>46411.01</v>
      </c>
      <c r="AQ151" s="19">
        <v>29754.86</v>
      </c>
      <c r="AR151" s="24">
        <v>166</v>
      </c>
      <c r="AS151" s="23">
        <f t="shared" ref="AS151:AS208" si="33">IFERROR(ROUND((AR151-AR139)/AR139*100,2),"")</f>
        <v>-10.27</v>
      </c>
      <c r="AT151" s="22">
        <v>12</v>
      </c>
      <c r="AU151" s="21">
        <v>51</v>
      </c>
      <c r="AV151" s="21">
        <v>9</v>
      </c>
      <c r="AW151" s="20">
        <v>93</v>
      </c>
      <c r="AX151" s="25">
        <v>41</v>
      </c>
      <c r="AY151" s="24">
        <v>72881.97</v>
      </c>
      <c r="AZ151" s="23">
        <f t="shared" ref="AZ151:AZ208" si="34">IFERROR(ROUND((AY151-AY139)/AY139*100,2),"")</f>
        <v>-11.57</v>
      </c>
      <c r="BA151" s="22">
        <v>2419.48</v>
      </c>
      <c r="BB151" s="21">
        <v>12535.11</v>
      </c>
      <c r="BC151" s="21">
        <v>1111.4100000000001</v>
      </c>
      <c r="BD151" s="20">
        <v>55187.65</v>
      </c>
      <c r="BE151" s="19">
        <v>9795.3799999999992</v>
      </c>
      <c r="BF151" s="24">
        <v>62</v>
      </c>
      <c r="BG151" s="23">
        <f t="shared" ref="BG151:BG208" si="35">IFERROR(ROUND((BF151-BF139)/BF139*100,2),"")</f>
        <v>-12.68</v>
      </c>
      <c r="BH151" s="22">
        <v>8</v>
      </c>
      <c r="BI151" s="21">
        <v>22</v>
      </c>
      <c r="BJ151" s="21">
        <v>4</v>
      </c>
      <c r="BK151" s="20">
        <v>28</v>
      </c>
      <c r="BL151" s="25">
        <v>18</v>
      </c>
      <c r="BM151" s="24">
        <v>42316.25</v>
      </c>
      <c r="BN151" s="23">
        <f t="shared" ref="BN151:BN208" si="36">IFERROR(ROUND((BM151-BM139)/BM139*100,2),"")</f>
        <v>-27.65</v>
      </c>
      <c r="BO151" s="22">
        <v>1625.5</v>
      </c>
      <c r="BP151" s="21">
        <v>18703.14</v>
      </c>
      <c r="BQ151" s="21">
        <v>3237.9</v>
      </c>
      <c r="BR151" s="20">
        <v>18749.71</v>
      </c>
      <c r="BS151" s="19">
        <v>15465.24</v>
      </c>
      <c r="BT151" s="24">
        <v>55</v>
      </c>
      <c r="BU151" s="23">
        <f t="shared" ref="BU151:BU208" si="37">IFERROR(ROUND((BT151-BT139)/BT139*100,2),"")</f>
        <v>-16.670000000000002</v>
      </c>
      <c r="BV151" s="22">
        <v>5</v>
      </c>
      <c r="BW151" s="21">
        <v>19</v>
      </c>
      <c r="BX151" s="21">
        <v>4</v>
      </c>
      <c r="BY151" s="20">
        <v>27</v>
      </c>
      <c r="BZ151" s="25">
        <v>15</v>
      </c>
      <c r="CA151" s="24">
        <v>85871.52</v>
      </c>
      <c r="CB151" s="23">
        <f t="shared" ref="CB151:CB208" si="38">IFERROR(ROUND((CA151-CA139)/CA139*100,2),"")</f>
        <v>-33.93</v>
      </c>
      <c r="CC151" s="22">
        <v>1930.89</v>
      </c>
      <c r="CD151" s="21">
        <v>18128.72</v>
      </c>
      <c r="CE151" s="21">
        <v>2612.7600000000002</v>
      </c>
      <c r="CF151" s="20">
        <v>63199.15</v>
      </c>
      <c r="CG151" s="19">
        <v>15515.96</v>
      </c>
      <c r="CH151" s="24">
        <v>930</v>
      </c>
      <c r="CI151" s="23">
        <f t="shared" ref="CI151:CI208" si="39">IFERROR(ROUND((CH151-CH139)/CH139*100,2),"")</f>
        <v>-7.74</v>
      </c>
      <c r="CJ151" s="22">
        <v>159</v>
      </c>
      <c r="CK151" s="21">
        <v>397</v>
      </c>
      <c r="CL151" s="21">
        <v>132</v>
      </c>
      <c r="CM151" s="20">
        <v>241</v>
      </c>
      <c r="CN151" s="25">
        <v>266</v>
      </c>
      <c r="CO151" s="24">
        <v>303983.76</v>
      </c>
      <c r="CP151" s="23">
        <f t="shared" ref="CP151:CP208"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8"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4713</v>
      </c>
      <c r="C206" s="9">
        <f t="shared" si="41"/>
        <v>12.32</v>
      </c>
      <c r="D206" s="8">
        <v>2077</v>
      </c>
      <c r="E206" s="7">
        <v>1551</v>
      </c>
      <c r="F206" s="7">
        <v>839</v>
      </c>
      <c r="G206" s="6">
        <v>245</v>
      </c>
      <c r="H206" s="11">
        <v>712</v>
      </c>
      <c r="I206" s="10">
        <v>817791.87</v>
      </c>
      <c r="J206" s="9">
        <f t="shared" si="28"/>
        <v>16.91</v>
      </c>
      <c r="K206" s="8">
        <v>356403.46</v>
      </c>
      <c r="L206" s="7">
        <v>281643.53999999998</v>
      </c>
      <c r="M206" s="7">
        <v>135182.37</v>
      </c>
      <c r="N206" s="6">
        <v>44352.21</v>
      </c>
      <c r="O206" s="5">
        <v>146461.17000000001</v>
      </c>
      <c r="P206" s="10">
        <v>11089</v>
      </c>
      <c r="Q206" s="9">
        <f t="shared" si="29"/>
        <v>9.15</v>
      </c>
      <c r="R206" s="8">
        <v>4699</v>
      </c>
      <c r="S206" s="7">
        <v>2922</v>
      </c>
      <c r="T206" s="7">
        <v>3004</v>
      </c>
      <c r="U206" s="6">
        <v>464</v>
      </c>
      <c r="V206" s="11">
        <v>-82</v>
      </c>
      <c r="W206" s="10">
        <v>541812.82999999996</v>
      </c>
      <c r="X206" s="9">
        <f t="shared" si="30"/>
        <v>7.93</v>
      </c>
      <c r="Y206" s="8">
        <v>220415.52</v>
      </c>
      <c r="Z206" s="7">
        <v>149101.12</v>
      </c>
      <c r="AA206" s="7">
        <v>147853.94</v>
      </c>
      <c r="AB206" s="6">
        <v>24442.25</v>
      </c>
      <c r="AC206" s="5">
        <v>1247.18</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4353</v>
      </c>
      <c r="C207" s="9">
        <f t="shared" si="41"/>
        <v>11.36</v>
      </c>
      <c r="D207" s="8">
        <v>2059</v>
      </c>
      <c r="E207" s="7">
        <v>1370</v>
      </c>
      <c r="F207" s="7">
        <v>740</v>
      </c>
      <c r="G207" s="6">
        <v>179</v>
      </c>
      <c r="H207" s="11">
        <v>634</v>
      </c>
      <c r="I207" s="10">
        <v>750107.75</v>
      </c>
      <c r="J207" s="9">
        <f t="shared" si="28"/>
        <v>15.31</v>
      </c>
      <c r="K207" s="8">
        <v>350260.62</v>
      </c>
      <c r="L207" s="7">
        <v>239474.01</v>
      </c>
      <c r="M207" s="7">
        <v>123114.42</v>
      </c>
      <c r="N207" s="6">
        <v>36136.57</v>
      </c>
      <c r="O207" s="5">
        <v>117429.83</v>
      </c>
      <c r="P207" s="10">
        <v>10004</v>
      </c>
      <c r="Q207" s="9">
        <f t="shared" si="29"/>
        <v>6.1</v>
      </c>
      <c r="R207" s="8">
        <v>4030</v>
      </c>
      <c r="S207" s="7">
        <v>2786</v>
      </c>
      <c r="T207" s="7">
        <v>2698</v>
      </c>
      <c r="U207" s="6">
        <v>490</v>
      </c>
      <c r="V207" s="11">
        <v>88</v>
      </c>
      <c r="W207" s="10">
        <v>487705.15</v>
      </c>
      <c r="X207" s="9">
        <f t="shared" si="30"/>
        <v>6.93</v>
      </c>
      <c r="Y207" s="8">
        <v>189177.28</v>
      </c>
      <c r="Z207" s="7">
        <v>141088.70000000001</v>
      </c>
      <c r="AA207" s="7">
        <v>131839.92000000001</v>
      </c>
      <c r="AB207" s="6">
        <v>25599.25</v>
      </c>
      <c r="AC207" s="5">
        <v>9248.7800000000007</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thickBot="1" x14ac:dyDescent="0.25">
      <c r="A208" s="137">
        <v>45536</v>
      </c>
      <c r="B208" s="10">
        <v>4614</v>
      </c>
      <c r="C208" s="9">
        <f t="shared" si="41"/>
        <v>5.7</v>
      </c>
      <c r="D208" s="8">
        <v>1978</v>
      </c>
      <c r="E208" s="7">
        <v>1626</v>
      </c>
      <c r="F208" s="7">
        <v>788</v>
      </c>
      <c r="G208" s="6">
        <v>218</v>
      </c>
      <c r="H208" s="11">
        <v>841</v>
      </c>
      <c r="I208" s="10">
        <v>799923.57</v>
      </c>
      <c r="J208" s="9">
        <f t="shared" si="28"/>
        <v>5.99</v>
      </c>
      <c r="K208" s="8">
        <v>334487.87</v>
      </c>
      <c r="L208" s="7">
        <v>287425.07</v>
      </c>
      <c r="M208" s="7">
        <v>123863.89</v>
      </c>
      <c r="N208" s="6">
        <v>53572.53</v>
      </c>
      <c r="O208" s="5">
        <v>163936.51999999999</v>
      </c>
      <c r="P208" s="10">
        <v>10530</v>
      </c>
      <c r="Q208" s="9">
        <f t="shared" si="29"/>
        <v>5.46</v>
      </c>
      <c r="R208" s="8">
        <v>4270</v>
      </c>
      <c r="S208" s="7">
        <v>2862</v>
      </c>
      <c r="T208" s="7">
        <v>2914</v>
      </c>
      <c r="U208" s="6">
        <v>483</v>
      </c>
      <c r="V208" s="11">
        <v>-52</v>
      </c>
      <c r="W208" s="10">
        <v>522370.26</v>
      </c>
      <c r="X208" s="9">
        <f t="shared" si="30"/>
        <v>5.59</v>
      </c>
      <c r="Y208" s="8">
        <v>204454.97</v>
      </c>
      <c r="Z208" s="7">
        <v>150745.46</v>
      </c>
      <c r="AA208" s="7">
        <v>142764.44</v>
      </c>
      <c r="AB208" s="6">
        <v>24337.68</v>
      </c>
      <c r="AC208" s="5">
        <v>7981.02</v>
      </c>
      <c r="AD208" s="10">
        <v>277</v>
      </c>
      <c r="AE208" s="9">
        <f t="shared" si="31"/>
        <v>-14.24</v>
      </c>
      <c r="AF208" s="8">
        <v>37</v>
      </c>
      <c r="AG208" s="7">
        <v>114</v>
      </c>
      <c r="AH208" s="7">
        <v>18</v>
      </c>
      <c r="AI208" s="6">
        <v>108</v>
      </c>
      <c r="AJ208" s="11">
        <v>96</v>
      </c>
      <c r="AK208" s="10">
        <v>89772.87</v>
      </c>
      <c r="AL208" s="9">
        <f t="shared" si="32"/>
        <v>-5.0599999999999996</v>
      </c>
      <c r="AM208" s="8">
        <v>6825.82</v>
      </c>
      <c r="AN208" s="7">
        <v>33007.5</v>
      </c>
      <c r="AO208" s="7">
        <v>4900.79</v>
      </c>
      <c r="AP208" s="6">
        <v>45038.76</v>
      </c>
      <c r="AQ208" s="5">
        <v>28106.71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43</v>
      </c>
      <c r="BG208" s="9">
        <f t="shared" si="35"/>
        <v>-17.309999999999999</v>
      </c>
      <c r="BH208" s="8">
        <v>4</v>
      </c>
      <c r="BI208" s="7">
        <v>18</v>
      </c>
      <c r="BJ208" s="7">
        <v>3</v>
      </c>
      <c r="BK208" s="6">
        <v>18</v>
      </c>
      <c r="BL208" s="11">
        <v>15</v>
      </c>
      <c r="BM208" s="10">
        <v>41421.33</v>
      </c>
      <c r="BN208" s="9">
        <f t="shared" si="36"/>
        <v>-25.54</v>
      </c>
      <c r="BO208" s="8">
        <v>792.03</v>
      </c>
      <c r="BP208" s="7">
        <v>14874.06</v>
      </c>
      <c r="BQ208" s="7">
        <v>1177.45</v>
      </c>
      <c r="BR208" s="6">
        <v>24577.79</v>
      </c>
      <c r="BS208" s="5">
        <v>13696.61</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1228</v>
      </c>
      <c r="CI208" s="9">
        <f t="shared" si="39"/>
        <v>0.41</v>
      </c>
      <c r="CJ208" s="8">
        <v>165</v>
      </c>
      <c r="CK208" s="7">
        <v>467</v>
      </c>
      <c r="CL208" s="7">
        <v>181</v>
      </c>
      <c r="CM208" s="6">
        <v>413</v>
      </c>
      <c r="CN208" s="11">
        <v>288</v>
      </c>
      <c r="CO208" s="10">
        <v>424466.43</v>
      </c>
      <c r="CP208" s="9">
        <f t="shared" si="40"/>
        <v>-2.68</v>
      </c>
      <c r="CQ208" s="8">
        <v>40195.440000000002</v>
      </c>
      <c r="CR208" s="7">
        <v>176757.2</v>
      </c>
      <c r="CS208" s="7">
        <v>47391.75</v>
      </c>
      <c r="CT208" s="6">
        <v>159659.07999999999</v>
      </c>
      <c r="CU208" s="5">
        <v>129828.41</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23" priority="1">
      <formula>MATCH(MAX(A:A)+1,A:A, 1)-2&lt;=ROW($A1)=TRUE</formula>
    </cfRule>
  </conditionalFormatting>
  <conditionalFormatting sqref="B209:CJ209">
    <cfRule type="expression" dxfId="22" priority="30">
      <formula>MATCH(MAX(B:B)+1,B:B, 1)-2&lt;=ROW($A210)=TRUE</formula>
    </cfRule>
  </conditionalFormatting>
  <conditionalFormatting sqref="B210:CJ210">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8" si="28">IFERROR(ROUND((I151-I139)/I139*100,2),"")</f>
        <v>-3.35</v>
      </c>
      <c r="K151" s="22">
        <v>141458.69</v>
      </c>
      <c r="L151" s="21">
        <v>70738.880000000005</v>
      </c>
      <c r="M151" s="21">
        <v>37393.839999999997</v>
      </c>
      <c r="N151" s="20">
        <v>6591.28</v>
      </c>
      <c r="O151" s="19">
        <v>33345.040000000001</v>
      </c>
      <c r="P151" s="24">
        <v>776</v>
      </c>
      <c r="Q151" s="23">
        <f t="shared" ref="Q151:Q208" si="29">IFERROR(ROUND((P151-P139)/P139*100,2),"")</f>
        <v>-2.63</v>
      </c>
      <c r="R151" s="22">
        <v>358</v>
      </c>
      <c r="S151" s="21">
        <v>199</v>
      </c>
      <c r="T151" s="21">
        <v>191</v>
      </c>
      <c r="U151" s="20">
        <v>28</v>
      </c>
      <c r="V151" s="25">
        <v>8</v>
      </c>
      <c r="W151" s="24">
        <v>51971.85</v>
      </c>
      <c r="X151" s="23">
        <f t="shared" ref="X151:X208" si="30">IFERROR(ROUND((W151-W139)/W139*100,2),"")</f>
        <v>-2.72</v>
      </c>
      <c r="Y151" s="22">
        <v>23979.68</v>
      </c>
      <c r="Z151" s="21">
        <v>13298.66</v>
      </c>
      <c r="AA151" s="21">
        <v>13183.32</v>
      </c>
      <c r="AB151" s="20">
        <v>1510.19</v>
      </c>
      <c r="AC151" s="19">
        <v>115.34</v>
      </c>
      <c r="AD151" s="24">
        <v>40</v>
      </c>
      <c r="AE151" s="23">
        <f t="shared" ref="AE151:AE208" si="31">IFERROR(ROUND((AD151-AD139)/AD139*100,2),"")</f>
        <v>-25.93</v>
      </c>
      <c r="AF151" s="22">
        <v>10</v>
      </c>
      <c r="AG151" s="21">
        <v>17</v>
      </c>
      <c r="AH151" s="21">
        <v>0</v>
      </c>
      <c r="AI151" s="20">
        <v>13</v>
      </c>
      <c r="AJ151" s="25">
        <v>17</v>
      </c>
      <c r="AK151" s="24">
        <v>22043.55</v>
      </c>
      <c r="AL151" s="23">
        <f t="shared" ref="AL151:AL208" si="32">IFERROR(ROUND((AK151-AK139)/AK139*100,2),"")</f>
        <v>-3.26</v>
      </c>
      <c r="AM151" s="22">
        <v>3086.25</v>
      </c>
      <c r="AN151" s="21">
        <v>6609.08</v>
      </c>
      <c r="AO151" s="21">
        <v>0</v>
      </c>
      <c r="AP151" s="20">
        <v>12348.22</v>
      </c>
      <c r="AQ151" s="19">
        <v>6609.08</v>
      </c>
      <c r="AR151" s="24">
        <v>60</v>
      </c>
      <c r="AS151" s="23">
        <f t="shared" ref="AS151:AS208" si="33">IFERROR(ROUND((AR151-AR139)/AR139*100,2),"")</f>
        <v>11.11</v>
      </c>
      <c r="AT151" s="22">
        <v>10</v>
      </c>
      <c r="AU151" s="21">
        <v>18</v>
      </c>
      <c r="AV151" s="21">
        <v>4</v>
      </c>
      <c r="AW151" s="20">
        <v>28</v>
      </c>
      <c r="AX151" s="25">
        <v>14</v>
      </c>
      <c r="AY151" s="24">
        <v>47340.12</v>
      </c>
      <c r="AZ151" s="23">
        <f t="shared" ref="AZ151:AZ208" si="34">IFERROR(ROUND((AY151-AY139)/AY139*100,2),"")</f>
        <v>16.75</v>
      </c>
      <c r="BA151" s="22">
        <v>2471.4899999999998</v>
      </c>
      <c r="BB151" s="21">
        <v>13566.1</v>
      </c>
      <c r="BC151" s="21">
        <v>1331.55</v>
      </c>
      <c r="BD151" s="20">
        <v>29970.98</v>
      </c>
      <c r="BE151" s="19">
        <v>12234.55</v>
      </c>
      <c r="BF151" s="24">
        <v>29</v>
      </c>
      <c r="BG151" s="23">
        <f t="shared" ref="BG151:BG208" si="35">IFERROR(ROUND((BF151-BF139)/BF139*100,2),"")</f>
        <v>-21.62</v>
      </c>
      <c r="BH151" s="22">
        <v>6</v>
      </c>
      <c r="BI151" s="21">
        <v>16</v>
      </c>
      <c r="BJ151" s="21">
        <v>2</v>
      </c>
      <c r="BK151" s="20">
        <v>5</v>
      </c>
      <c r="BL151" s="25">
        <v>14</v>
      </c>
      <c r="BM151" s="24">
        <v>20618.240000000002</v>
      </c>
      <c r="BN151" s="23">
        <f t="shared" ref="BN151:BN208" si="36">IFERROR(ROUND((BM151-BM139)/BM139*100,2),"")</f>
        <v>-22.36</v>
      </c>
      <c r="BO151" s="22">
        <v>2930.79</v>
      </c>
      <c r="BP151" s="21">
        <v>10561.09</v>
      </c>
      <c r="BQ151" s="21">
        <v>1049.08</v>
      </c>
      <c r="BR151" s="20">
        <v>6077.28</v>
      </c>
      <c r="BS151" s="19">
        <v>9512.01</v>
      </c>
      <c r="BT151" s="24">
        <v>22</v>
      </c>
      <c r="BU151" s="23">
        <f t="shared" ref="BU151:BU208" si="37">IFERROR(ROUND((BT151-BT139)/BT139*100,2),"")</f>
        <v>-33.33</v>
      </c>
      <c r="BV151" s="22">
        <v>4</v>
      </c>
      <c r="BW151" s="21">
        <v>12</v>
      </c>
      <c r="BX151" s="21">
        <v>2</v>
      </c>
      <c r="BY151" s="20">
        <v>4</v>
      </c>
      <c r="BZ151" s="25">
        <v>10</v>
      </c>
      <c r="CA151" s="24">
        <v>23944.639999999999</v>
      </c>
      <c r="CB151" s="23">
        <f t="shared" ref="CB151:CB208" si="38">IFERROR(ROUND((CA151-CA139)/CA139*100,2),"")</f>
        <v>-51.65</v>
      </c>
      <c r="CC151" s="22">
        <v>1481.37</v>
      </c>
      <c r="CD151" s="21">
        <v>18522.14</v>
      </c>
      <c r="CE151" s="21">
        <v>1353.79</v>
      </c>
      <c r="CF151" s="20">
        <v>2587.34</v>
      </c>
      <c r="CG151" s="19">
        <v>17168.349999999999</v>
      </c>
      <c r="CH151" s="24">
        <v>196</v>
      </c>
      <c r="CI151" s="23">
        <f t="shared" ref="CI151:CI208" si="39">IFERROR(ROUND((CH151-CH139)/CH139*100,2),"")</f>
        <v>-6.67</v>
      </c>
      <c r="CJ151" s="22">
        <v>40</v>
      </c>
      <c r="CK151" s="21">
        <v>93</v>
      </c>
      <c r="CL151" s="21">
        <v>24</v>
      </c>
      <c r="CM151" s="20">
        <v>38</v>
      </c>
      <c r="CN151" s="25">
        <v>69</v>
      </c>
      <c r="CO151" s="24">
        <v>106803.42</v>
      </c>
      <c r="CP151" s="23">
        <f t="shared" ref="CP151:CP208"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8"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1378</v>
      </c>
      <c r="C206" s="9">
        <f t="shared" si="41"/>
        <v>19.62</v>
      </c>
      <c r="D206" s="8">
        <v>678</v>
      </c>
      <c r="E206" s="7">
        <v>394</v>
      </c>
      <c r="F206" s="7">
        <v>270</v>
      </c>
      <c r="G206" s="6">
        <v>36</v>
      </c>
      <c r="H206" s="11">
        <v>124</v>
      </c>
      <c r="I206" s="10">
        <v>318933.55</v>
      </c>
      <c r="J206" s="9">
        <f t="shared" si="28"/>
        <v>16.399999999999999</v>
      </c>
      <c r="K206" s="8">
        <v>159493.35999999999</v>
      </c>
      <c r="L206" s="7">
        <v>91620.95</v>
      </c>
      <c r="M206" s="7">
        <v>57151.12</v>
      </c>
      <c r="N206" s="6">
        <v>10668.12</v>
      </c>
      <c r="O206" s="5">
        <v>34469.83</v>
      </c>
      <c r="P206" s="10">
        <v>935</v>
      </c>
      <c r="Q206" s="9">
        <f t="shared" si="29"/>
        <v>5.77</v>
      </c>
      <c r="R206" s="8">
        <v>401</v>
      </c>
      <c r="S206" s="7">
        <v>224</v>
      </c>
      <c r="T206" s="7">
        <v>277</v>
      </c>
      <c r="U206" s="6">
        <v>33</v>
      </c>
      <c r="V206" s="11">
        <v>-53</v>
      </c>
      <c r="W206" s="10">
        <v>58000.4</v>
      </c>
      <c r="X206" s="9">
        <f t="shared" si="30"/>
        <v>4.87</v>
      </c>
      <c r="Y206" s="8">
        <v>24578.95</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1246</v>
      </c>
      <c r="C207" s="9">
        <f t="shared" si="41"/>
        <v>10.27</v>
      </c>
      <c r="D207" s="8">
        <v>599</v>
      </c>
      <c r="E207" s="7">
        <v>362</v>
      </c>
      <c r="F207" s="7">
        <v>251</v>
      </c>
      <c r="G207" s="6">
        <v>34</v>
      </c>
      <c r="H207" s="11">
        <v>111</v>
      </c>
      <c r="I207" s="10">
        <v>303716.45</v>
      </c>
      <c r="J207" s="9">
        <f t="shared" si="28"/>
        <v>9.6300000000000008</v>
      </c>
      <c r="K207" s="8">
        <v>153543.73000000001</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thickBot="1" x14ac:dyDescent="0.25">
      <c r="A208" s="137">
        <v>45536</v>
      </c>
      <c r="B208" s="10">
        <v>1343</v>
      </c>
      <c r="C208" s="9">
        <f t="shared" si="41"/>
        <v>14.88</v>
      </c>
      <c r="D208" s="8">
        <v>612</v>
      </c>
      <c r="E208" s="7">
        <v>419</v>
      </c>
      <c r="F208" s="7">
        <v>260</v>
      </c>
      <c r="G208" s="6">
        <v>52</v>
      </c>
      <c r="H208" s="11">
        <v>159</v>
      </c>
      <c r="I208" s="10">
        <v>335807.55</v>
      </c>
      <c r="J208" s="9">
        <f t="shared" si="28"/>
        <v>21.51</v>
      </c>
      <c r="K208" s="8">
        <v>160953.89000000001</v>
      </c>
      <c r="L208" s="7">
        <v>103658.91</v>
      </c>
      <c r="M208" s="7">
        <v>56565.43</v>
      </c>
      <c r="N208" s="6">
        <v>14629.32</v>
      </c>
      <c r="O208" s="5">
        <v>47093.48</v>
      </c>
      <c r="P208" s="10">
        <v>956</v>
      </c>
      <c r="Q208" s="9">
        <f t="shared" si="29"/>
        <v>10.52</v>
      </c>
      <c r="R208" s="8">
        <v>419</v>
      </c>
      <c r="S208" s="7">
        <v>235</v>
      </c>
      <c r="T208" s="7">
        <v>263</v>
      </c>
      <c r="U208" s="6">
        <v>39</v>
      </c>
      <c r="V208" s="11">
        <v>-28</v>
      </c>
      <c r="W208" s="10">
        <v>60287.51</v>
      </c>
      <c r="X208" s="9">
        <f t="shared" si="30"/>
        <v>9.94</v>
      </c>
      <c r="Y208" s="8">
        <v>26096.82</v>
      </c>
      <c r="Z208" s="7">
        <v>15559.66</v>
      </c>
      <c r="AA208" s="7">
        <v>16606.349999999999</v>
      </c>
      <c r="AB208" s="6">
        <v>2024.68</v>
      </c>
      <c r="AC208" s="5">
        <v>-1046.69</v>
      </c>
      <c r="AD208" s="10">
        <v>51</v>
      </c>
      <c r="AE208" s="9">
        <f t="shared" si="31"/>
        <v>2</v>
      </c>
      <c r="AF208" s="8">
        <v>8</v>
      </c>
      <c r="AG208" s="7">
        <v>22</v>
      </c>
      <c r="AH208" s="7">
        <v>4</v>
      </c>
      <c r="AI208" s="6">
        <v>17</v>
      </c>
      <c r="AJ208" s="11">
        <v>18</v>
      </c>
      <c r="AK208" s="10">
        <v>29663.67</v>
      </c>
      <c r="AL208" s="9">
        <f t="shared" si="32"/>
        <v>55.58</v>
      </c>
      <c r="AM208" s="8">
        <v>3446.06</v>
      </c>
      <c r="AN208" s="7">
        <v>13138.46</v>
      </c>
      <c r="AO208" s="7">
        <v>4136.93</v>
      </c>
      <c r="AP208" s="6">
        <v>8942.2199999999993</v>
      </c>
      <c r="AQ208" s="5">
        <v>9001.5300000000007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45</v>
      </c>
      <c r="BG208" s="9">
        <f t="shared" si="35"/>
        <v>7.14</v>
      </c>
      <c r="BH208" s="8">
        <v>8</v>
      </c>
      <c r="BI208" s="7">
        <v>20</v>
      </c>
      <c r="BJ208" s="7">
        <v>5</v>
      </c>
      <c r="BK208" s="6">
        <v>12</v>
      </c>
      <c r="BL208" s="11">
        <v>15</v>
      </c>
      <c r="BM208" s="10">
        <v>34343.51</v>
      </c>
      <c r="BN208" s="9">
        <f t="shared" si="36"/>
        <v>-33.799999999999997</v>
      </c>
      <c r="BO208" s="8">
        <v>3049.68</v>
      </c>
      <c r="BP208" s="7">
        <v>15564.62</v>
      </c>
      <c r="BQ208" s="7">
        <v>1993.46</v>
      </c>
      <c r="BR208" s="6">
        <v>13735.75</v>
      </c>
      <c r="BS208" s="5">
        <v>13571.16</v>
      </c>
      <c r="BT208" s="10">
        <v>23</v>
      </c>
      <c r="BU208" s="9">
        <f t="shared" si="37"/>
        <v>-4.17</v>
      </c>
      <c r="BV208" s="8">
        <v>1</v>
      </c>
      <c r="BW208" s="7">
        <v>11</v>
      </c>
      <c r="BX208" s="7">
        <v>0</v>
      </c>
      <c r="BY208" s="6">
        <v>11</v>
      </c>
      <c r="BZ208" s="11">
        <v>11</v>
      </c>
      <c r="CA208" s="10">
        <v>29821.79</v>
      </c>
      <c r="CB208" s="9">
        <f t="shared" si="38"/>
        <v>0.33</v>
      </c>
      <c r="CC208" s="8">
        <v>897.12</v>
      </c>
      <c r="CD208" s="7">
        <v>10469.39</v>
      </c>
      <c r="CE208" s="7">
        <v>0</v>
      </c>
      <c r="CF208" s="6">
        <v>18455.28</v>
      </c>
      <c r="CG208" s="5">
        <v>10469.39</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19" priority="1">
      <formula>MATCH(MAX(A:A)+1,A:A, 1)-2&lt;=ROW($A1)=TRUE</formula>
    </cfRule>
  </conditionalFormatting>
  <conditionalFormatting sqref="B209:CJ209">
    <cfRule type="expression" dxfId="18" priority="26">
      <formula>MATCH(MAX(B:B)+1,B:B, 1)-2&lt;=ROW($A210)=TRUE</formula>
    </cfRule>
  </conditionalFormatting>
  <conditionalFormatting sqref="B210:CJ210">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8" si="28">IFERROR(ROUND((I151-I139)/I139*100,2),"")</f>
        <v>-4.08</v>
      </c>
      <c r="K151" s="22">
        <v>197096.13</v>
      </c>
      <c r="L151" s="21">
        <v>129253.12</v>
      </c>
      <c r="M151" s="21">
        <v>59473.38</v>
      </c>
      <c r="N151" s="20">
        <v>23581.33</v>
      </c>
      <c r="O151" s="19">
        <v>69818.84</v>
      </c>
      <c r="P151" s="24">
        <v>3387</v>
      </c>
      <c r="Q151" s="23">
        <f t="shared" ref="Q151:Q208" si="29">IFERROR(ROUND((P151-P139)/P139*100,2),"")</f>
        <v>1.68</v>
      </c>
      <c r="R151" s="22">
        <v>1422</v>
      </c>
      <c r="S151" s="21">
        <v>926</v>
      </c>
      <c r="T151" s="21">
        <v>876</v>
      </c>
      <c r="U151" s="20">
        <v>163</v>
      </c>
      <c r="V151" s="25">
        <v>50</v>
      </c>
      <c r="W151" s="24">
        <v>191220.86</v>
      </c>
      <c r="X151" s="23">
        <f t="shared" ref="X151:X208" si="30">IFERROR(ROUND((W151-W139)/W139*100,2),"")</f>
        <v>1</v>
      </c>
      <c r="Y151" s="22">
        <v>83906.46</v>
      </c>
      <c r="Z151" s="21">
        <v>51448.08</v>
      </c>
      <c r="AA151" s="21">
        <v>47223.33</v>
      </c>
      <c r="AB151" s="20">
        <v>8642.99</v>
      </c>
      <c r="AC151" s="19">
        <v>4224.75</v>
      </c>
      <c r="AD151" s="24">
        <v>46</v>
      </c>
      <c r="AE151" s="23">
        <f t="shared" ref="AE151:AE208" si="31">IFERROR(ROUND((AD151-AD139)/AD139*100,2),"")</f>
        <v>-36.99</v>
      </c>
      <c r="AF151" s="22">
        <v>10</v>
      </c>
      <c r="AG151" s="21">
        <v>18</v>
      </c>
      <c r="AH151" s="21">
        <v>6</v>
      </c>
      <c r="AI151" s="20">
        <v>12</v>
      </c>
      <c r="AJ151" s="25">
        <v>12</v>
      </c>
      <c r="AK151" s="24">
        <v>13067.73</v>
      </c>
      <c r="AL151" s="23">
        <f t="shared" ref="AL151:AL208" si="32">IFERROR(ROUND((AK151-AK139)/AK139*100,2),"")</f>
        <v>-82.2</v>
      </c>
      <c r="AM151" s="22">
        <v>1848.04</v>
      </c>
      <c r="AN151" s="21">
        <v>4172.62</v>
      </c>
      <c r="AO151" s="21">
        <v>1151.4100000000001</v>
      </c>
      <c r="AP151" s="20">
        <v>5895.66</v>
      </c>
      <c r="AQ151" s="19">
        <v>3021.21</v>
      </c>
      <c r="AR151" s="24">
        <v>101</v>
      </c>
      <c r="AS151" s="23">
        <f t="shared" ref="AS151:AS208" si="33">IFERROR(ROUND((AR151-AR139)/AR139*100,2),"")</f>
        <v>-2.88</v>
      </c>
      <c r="AT151" s="22">
        <v>7</v>
      </c>
      <c r="AU151" s="21">
        <v>31</v>
      </c>
      <c r="AV151" s="21">
        <v>9</v>
      </c>
      <c r="AW151" s="20">
        <v>54</v>
      </c>
      <c r="AX151" s="25">
        <v>22</v>
      </c>
      <c r="AY151" s="24">
        <v>63750.64</v>
      </c>
      <c r="AZ151" s="23">
        <f t="shared" ref="AZ151:AZ208" si="34">IFERROR(ROUND((AY151-AY139)/AY139*100,2),"")</f>
        <v>5.38</v>
      </c>
      <c r="BA151" s="22">
        <v>2634.2</v>
      </c>
      <c r="BB151" s="21">
        <v>12791.08</v>
      </c>
      <c r="BC151" s="21">
        <v>2797.46</v>
      </c>
      <c r="BD151" s="20">
        <v>45527.9</v>
      </c>
      <c r="BE151" s="19">
        <v>9993.6200000000008</v>
      </c>
      <c r="BF151" s="24">
        <v>43</v>
      </c>
      <c r="BG151" s="23">
        <f t="shared" ref="BG151:BG208" si="35">IFERROR(ROUND((BF151-BF139)/BF139*100,2),"")</f>
        <v>-15.69</v>
      </c>
      <c r="BH151" s="22">
        <v>9</v>
      </c>
      <c r="BI151" s="21">
        <v>15</v>
      </c>
      <c r="BJ151" s="21">
        <v>5</v>
      </c>
      <c r="BK151" s="20">
        <v>14</v>
      </c>
      <c r="BL151" s="25">
        <v>10</v>
      </c>
      <c r="BM151" s="24">
        <v>18551.97</v>
      </c>
      <c r="BN151" s="23">
        <f t="shared" ref="BN151:BN208" si="36">IFERROR(ROUND((BM151-BM139)/BM139*100,2),"")</f>
        <v>-55.9</v>
      </c>
      <c r="BO151" s="22">
        <v>2952.93</v>
      </c>
      <c r="BP151" s="21">
        <v>8070.25</v>
      </c>
      <c r="BQ151" s="21">
        <v>1846.14</v>
      </c>
      <c r="BR151" s="20">
        <v>5682.65</v>
      </c>
      <c r="BS151" s="19">
        <v>6224.11</v>
      </c>
      <c r="BT151" s="24">
        <v>27</v>
      </c>
      <c r="BU151" s="23">
        <f t="shared" ref="BU151:BU208" si="37">IFERROR(ROUND((BT151-BT139)/BT139*100,2),"")</f>
        <v>50</v>
      </c>
      <c r="BV151" s="22">
        <v>5</v>
      </c>
      <c r="BW151" s="21">
        <v>11</v>
      </c>
      <c r="BX151" s="21">
        <v>2</v>
      </c>
      <c r="BY151" s="20">
        <v>8</v>
      </c>
      <c r="BZ151" s="25">
        <v>8</v>
      </c>
      <c r="CA151" s="24">
        <v>65456.11</v>
      </c>
      <c r="CB151" s="23">
        <f t="shared" ref="CB151:CB208" si="38">IFERROR(ROUND((CA151-CA139)/CA139*100,2),"")</f>
        <v>215.56</v>
      </c>
      <c r="CC151" s="22">
        <v>3667.12</v>
      </c>
      <c r="CD151" s="21">
        <v>13092.86</v>
      </c>
      <c r="CE151" s="21">
        <v>988.76</v>
      </c>
      <c r="CF151" s="20">
        <v>36878.44</v>
      </c>
      <c r="CG151" s="19">
        <v>1275.17</v>
      </c>
      <c r="CH151" s="24">
        <v>372</v>
      </c>
      <c r="CI151" s="23">
        <f t="shared" ref="CI151:CI208" si="39">IFERROR(ROUND((CH151-CH139)/CH139*100,2),"")</f>
        <v>-9.7100000000000009</v>
      </c>
      <c r="CJ151" s="22">
        <v>40</v>
      </c>
      <c r="CK151" s="21">
        <v>178</v>
      </c>
      <c r="CL151" s="21">
        <v>22</v>
      </c>
      <c r="CM151" s="20">
        <v>131</v>
      </c>
      <c r="CN151" s="25">
        <v>157</v>
      </c>
      <c r="CO151" s="24">
        <v>126953.71</v>
      </c>
      <c r="CP151" s="23">
        <f t="shared" ref="CP151:CP208"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8"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2998</v>
      </c>
      <c r="C206" s="9">
        <f t="shared" si="41"/>
        <v>9.9</v>
      </c>
      <c r="D206" s="8">
        <v>1261</v>
      </c>
      <c r="E206" s="7">
        <v>1089</v>
      </c>
      <c r="F206" s="7">
        <v>474</v>
      </c>
      <c r="G206" s="6">
        <v>173</v>
      </c>
      <c r="H206" s="11">
        <v>616</v>
      </c>
      <c r="I206" s="10">
        <v>441320.06</v>
      </c>
      <c r="J206" s="9">
        <f t="shared" si="28"/>
        <v>7.5</v>
      </c>
      <c r="K206" s="8">
        <v>190776.97</v>
      </c>
      <c r="L206" s="7">
        <v>162681.5</v>
      </c>
      <c r="M206" s="7">
        <v>60679.51</v>
      </c>
      <c r="N206" s="6">
        <v>25963.45</v>
      </c>
      <c r="O206" s="5">
        <v>103220.62</v>
      </c>
      <c r="P206" s="10">
        <v>4390</v>
      </c>
      <c r="Q206" s="9">
        <f t="shared" si="29"/>
        <v>14.8</v>
      </c>
      <c r="R206" s="8">
        <v>1819</v>
      </c>
      <c r="S206" s="7">
        <v>1182</v>
      </c>
      <c r="T206" s="7">
        <v>1172</v>
      </c>
      <c r="U206" s="6">
        <v>217</v>
      </c>
      <c r="V206" s="11">
        <v>10</v>
      </c>
      <c r="W206" s="10">
        <v>227890.14</v>
      </c>
      <c r="X206" s="9">
        <f t="shared" si="30"/>
        <v>13.66</v>
      </c>
      <c r="Y206" s="8">
        <v>91652.06</v>
      </c>
      <c r="Z206" s="7">
        <v>65636.789999999994</v>
      </c>
      <c r="AA206" s="7">
        <v>58653.34</v>
      </c>
      <c r="AB206" s="6">
        <v>11947.95</v>
      </c>
      <c r="AC206" s="5">
        <v>6983.45</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2792</v>
      </c>
      <c r="C207" s="9">
        <f t="shared" si="41"/>
        <v>2.68</v>
      </c>
      <c r="D207" s="8">
        <v>1187</v>
      </c>
      <c r="E207" s="7">
        <v>1047</v>
      </c>
      <c r="F207" s="7">
        <v>402</v>
      </c>
      <c r="G207" s="6">
        <v>155</v>
      </c>
      <c r="H207" s="11">
        <v>645</v>
      </c>
      <c r="I207" s="10">
        <v>415787.93</v>
      </c>
      <c r="J207" s="9">
        <f t="shared" si="28"/>
        <v>1.52</v>
      </c>
      <c r="K207" s="8">
        <v>175185.02</v>
      </c>
      <c r="L207" s="7">
        <v>156079.19</v>
      </c>
      <c r="M207" s="7">
        <v>61260.5</v>
      </c>
      <c r="N207" s="6">
        <v>23150.22</v>
      </c>
      <c r="O207" s="5">
        <v>94818.69</v>
      </c>
      <c r="P207" s="10">
        <v>4010</v>
      </c>
      <c r="Q207" s="9">
        <f t="shared" si="29"/>
        <v>10.199999999999999</v>
      </c>
      <c r="R207" s="8">
        <v>1683</v>
      </c>
      <c r="S207" s="7">
        <v>1045</v>
      </c>
      <c r="T207" s="7">
        <v>1078</v>
      </c>
      <c r="U207" s="6">
        <v>204</v>
      </c>
      <c r="V207" s="11">
        <v>-33</v>
      </c>
      <c r="W207" s="10">
        <v>205290.52</v>
      </c>
      <c r="X207" s="9">
        <f t="shared" si="30"/>
        <v>9.27</v>
      </c>
      <c r="Y207" s="8">
        <v>81898.87</v>
      </c>
      <c r="Z207" s="7">
        <v>58114.95</v>
      </c>
      <c r="AA207" s="7">
        <v>54330.73</v>
      </c>
      <c r="AB207" s="6">
        <v>10945.97</v>
      </c>
      <c r="AC207" s="5">
        <v>3784.22</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79</v>
      </c>
      <c r="AS207" s="9">
        <f t="shared" si="33"/>
        <v>5.33</v>
      </c>
      <c r="AT207" s="8">
        <v>8</v>
      </c>
      <c r="AU207" s="7">
        <v>25</v>
      </c>
      <c r="AV207" s="7">
        <v>2</v>
      </c>
      <c r="AW207" s="6">
        <v>43</v>
      </c>
      <c r="AX207" s="11">
        <v>24</v>
      </c>
      <c r="AY207" s="10">
        <v>42139.38</v>
      </c>
      <c r="AZ207" s="9">
        <f t="shared" si="34"/>
        <v>3.34</v>
      </c>
      <c r="BA207" s="8">
        <v>2305.2800000000002</v>
      </c>
      <c r="BB207" s="7">
        <v>10963.88</v>
      </c>
      <c r="BC207" s="7">
        <v>741.76</v>
      </c>
      <c r="BD207" s="6">
        <v>27046.32</v>
      </c>
      <c r="BE207" s="5">
        <v>11304.26</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19</v>
      </c>
      <c r="BU207" s="9">
        <f t="shared" si="37"/>
        <v>90</v>
      </c>
      <c r="BV207" s="8">
        <v>3</v>
      </c>
      <c r="BW207" s="7">
        <v>8</v>
      </c>
      <c r="BX207" s="7">
        <v>2</v>
      </c>
      <c r="BY207" s="6">
        <v>6</v>
      </c>
      <c r="BZ207" s="11">
        <v>6</v>
      </c>
      <c r="CA207" s="10">
        <v>16669.12</v>
      </c>
      <c r="CB207" s="9">
        <f t="shared" si="38"/>
        <v>67.06</v>
      </c>
      <c r="CC207" s="8">
        <v>1028.97</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thickBot="1" x14ac:dyDescent="0.25">
      <c r="A208" s="137">
        <v>45536</v>
      </c>
      <c r="B208" s="10">
        <v>3129</v>
      </c>
      <c r="C208" s="9">
        <f t="shared" si="41"/>
        <v>6.32</v>
      </c>
      <c r="D208" s="8">
        <v>1325</v>
      </c>
      <c r="E208" s="7">
        <v>1162</v>
      </c>
      <c r="F208" s="7">
        <v>469</v>
      </c>
      <c r="G208" s="6">
        <v>173</v>
      </c>
      <c r="H208" s="11">
        <v>693</v>
      </c>
      <c r="I208" s="10">
        <v>488276.72</v>
      </c>
      <c r="J208" s="9">
        <f t="shared" si="28"/>
        <v>11.53</v>
      </c>
      <c r="K208" s="8">
        <v>214875.51999999999</v>
      </c>
      <c r="L208" s="7">
        <v>181799.09</v>
      </c>
      <c r="M208" s="7">
        <v>61299.21</v>
      </c>
      <c r="N208" s="6">
        <v>30302.9</v>
      </c>
      <c r="O208" s="5">
        <v>120499.88</v>
      </c>
      <c r="P208" s="10">
        <v>4089</v>
      </c>
      <c r="Q208" s="9">
        <f t="shared" si="29"/>
        <v>0.54</v>
      </c>
      <c r="R208" s="8">
        <v>1676</v>
      </c>
      <c r="S208" s="7">
        <v>1028</v>
      </c>
      <c r="T208" s="7">
        <v>1179</v>
      </c>
      <c r="U208" s="6">
        <v>206</v>
      </c>
      <c r="V208" s="11">
        <v>-151</v>
      </c>
      <c r="W208" s="10">
        <v>209508.36</v>
      </c>
      <c r="X208" s="9">
        <f t="shared" si="30"/>
        <v>-1.25</v>
      </c>
      <c r="Y208" s="8">
        <v>84359.51</v>
      </c>
      <c r="Z208" s="7">
        <v>56812.94</v>
      </c>
      <c r="AA208" s="7">
        <v>57311.27</v>
      </c>
      <c r="AB208" s="6">
        <v>11024.64</v>
      </c>
      <c r="AC208" s="5">
        <v>-498.33</v>
      </c>
      <c r="AD208" s="10">
        <v>58</v>
      </c>
      <c r="AE208" s="9">
        <f t="shared" si="31"/>
        <v>-9.3800000000000008</v>
      </c>
      <c r="AF208" s="8">
        <v>8</v>
      </c>
      <c r="AG208" s="7">
        <v>21</v>
      </c>
      <c r="AH208" s="7">
        <v>5</v>
      </c>
      <c r="AI208" s="6">
        <v>24</v>
      </c>
      <c r="AJ208" s="11">
        <v>16</v>
      </c>
      <c r="AK208" s="10">
        <v>16664.689999999999</v>
      </c>
      <c r="AL208" s="9">
        <f t="shared" si="32"/>
        <v>-30.93</v>
      </c>
      <c r="AM208" s="8">
        <v>2230.61</v>
      </c>
      <c r="AN208" s="7">
        <v>6704.54</v>
      </c>
      <c r="AO208" s="7">
        <v>1062.74</v>
      </c>
      <c r="AP208" s="6">
        <v>6666.8</v>
      </c>
      <c r="AQ208" s="5">
        <v>5641.8</v>
      </c>
      <c r="AR208" s="10">
        <v>91</v>
      </c>
      <c r="AS208" s="9">
        <f t="shared" si="33"/>
        <v>-1.0900000000000001</v>
      </c>
      <c r="AT208" s="8">
        <v>7</v>
      </c>
      <c r="AU208" s="7">
        <v>32</v>
      </c>
      <c r="AV208" s="7">
        <v>3</v>
      </c>
      <c r="AW208" s="6">
        <v>49</v>
      </c>
      <c r="AX208" s="11">
        <v>29</v>
      </c>
      <c r="AY208" s="10">
        <v>37053.5</v>
      </c>
      <c r="AZ208" s="9">
        <f t="shared" si="34"/>
        <v>-37.21</v>
      </c>
      <c r="BA208" s="8">
        <v>888.61</v>
      </c>
      <c r="BB208" s="7">
        <v>10453.66</v>
      </c>
      <c r="BC208" s="7">
        <v>466.48</v>
      </c>
      <c r="BD208" s="6">
        <v>25244.75</v>
      </c>
      <c r="BE208" s="5">
        <v>9987.18</v>
      </c>
      <c r="BF208" s="10">
        <v>38</v>
      </c>
      <c r="BG208" s="9">
        <f t="shared" si="35"/>
        <v>-7.32</v>
      </c>
      <c r="BH208" s="8">
        <v>7</v>
      </c>
      <c r="BI208" s="7">
        <v>13</v>
      </c>
      <c r="BJ208" s="7">
        <v>6</v>
      </c>
      <c r="BK208" s="6">
        <v>12</v>
      </c>
      <c r="BL208" s="11">
        <v>7</v>
      </c>
      <c r="BM208" s="10">
        <v>20691.12</v>
      </c>
      <c r="BN208" s="9">
        <f t="shared" si="36"/>
        <v>21.63</v>
      </c>
      <c r="BO208" s="8">
        <v>1894.5</v>
      </c>
      <c r="BP208" s="7">
        <v>6423.19</v>
      </c>
      <c r="BQ208" s="7">
        <v>1336.39</v>
      </c>
      <c r="BR208" s="6">
        <v>11037.04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475</v>
      </c>
      <c r="CI208" s="9">
        <f t="shared" si="39"/>
        <v>-1.25</v>
      </c>
      <c r="CJ208" s="8">
        <v>22</v>
      </c>
      <c r="CK208" s="7">
        <v>181</v>
      </c>
      <c r="CL208" s="7">
        <v>45</v>
      </c>
      <c r="CM208" s="6">
        <v>227</v>
      </c>
      <c r="CN208" s="11">
        <v>136</v>
      </c>
      <c r="CO208" s="10">
        <v>184050.4</v>
      </c>
      <c r="CP208" s="9">
        <f t="shared" si="40"/>
        <v>-1.22</v>
      </c>
      <c r="CQ208" s="8">
        <v>5382.91</v>
      </c>
      <c r="CR208" s="7">
        <v>80825.490000000005</v>
      </c>
      <c r="CS208" s="7">
        <v>11970.42</v>
      </c>
      <c r="CT208" s="6">
        <v>85871.58</v>
      </c>
      <c r="CU208" s="5">
        <v>68855.070000000007</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15" priority="1">
      <formula>MATCH(MAX(A:A)+1,A:A, 1)-2&lt;=ROW($A1)=TRUE</formula>
    </cfRule>
  </conditionalFormatting>
  <conditionalFormatting sqref="B209:CJ209">
    <cfRule type="expression" dxfId="14" priority="22">
      <formula>MATCH(MAX(B:B)+1,B:B, 1)-2&lt;=ROW($A210)=TRUE</formula>
    </cfRule>
  </conditionalFormatting>
  <conditionalFormatting sqref="B210:CJ210">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8" si="28">IFERROR(ROUND((I151-I139)/I139*100,2),"")</f>
        <v>3.35</v>
      </c>
      <c r="K151" s="22">
        <v>59395.17</v>
      </c>
      <c r="L151" s="21">
        <v>53755.71</v>
      </c>
      <c r="M151" s="21">
        <v>16237.9</v>
      </c>
      <c r="N151" s="20">
        <v>9662.0499999999993</v>
      </c>
      <c r="O151" s="19">
        <v>38304.14</v>
      </c>
      <c r="P151" s="24">
        <v>5874</v>
      </c>
      <c r="Q151" s="23">
        <f t="shared" ref="Q151:Q208" si="29">IFERROR(ROUND((P151-P139)/P139*100,2),"")</f>
        <v>3.69</v>
      </c>
      <c r="R151" s="22">
        <v>2497</v>
      </c>
      <c r="S151" s="21">
        <v>1565</v>
      </c>
      <c r="T151" s="21">
        <v>1567</v>
      </c>
      <c r="U151" s="20">
        <v>245</v>
      </c>
      <c r="V151" s="25">
        <v>-2</v>
      </c>
      <c r="W151" s="24">
        <v>242163.86</v>
      </c>
      <c r="X151" s="23">
        <f t="shared" ref="X151:X208" si="30">IFERROR(ROUND((W151-W139)/W139*100,2),"")</f>
        <v>2.81</v>
      </c>
      <c r="Y151" s="22">
        <v>102668.43</v>
      </c>
      <c r="Z151" s="21">
        <v>63124.49</v>
      </c>
      <c r="AA151" s="21">
        <v>65516.3</v>
      </c>
      <c r="AB151" s="20">
        <v>10854.64</v>
      </c>
      <c r="AC151" s="19">
        <v>-2391.81</v>
      </c>
      <c r="AD151" s="24">
        <v>145</v>
      </c>
      <c r="AE151" s="23">
        <f t="shared" ref="AE151:AE208" si="31">IFERROR(ROUND((AD151-AD139)/AD139*100,2),"")</f>
        <v>8.2100000000000009</v>
      </c>
      <c r="AF151" s="22">
        <v>15</v>
      </c>
      <c r="AG151" s="21">
        <v>53</v>
      </c>
      <c r="AH151" s="21">
        <v>13</v>
      </c>
      <c r="AI151" s="20">
        <v>63</v>
      </c>
      <c r="AJ151" s="25">
        <v>41</v>
      </c>
      <c r="AK151" s="24">
        <v>22433.53</v>
      </c>
      <c r="AL151" s="23">
        <f t="shared" ref="AL151:AL208" si="32">IFERROR(ROUND((AK151-AK139)/AK139*100,2),"")</f>
        <v>20.54</v>
      </c>
      <c r="AM151" s="22">
        <v>1337.85</v>
      </c>
      <c r="AN151" s="21">
        <v>9147.26</v>
      </c>
      <c r="AO151" s="21">
        <v>1683.54</v>
      </c>
      <c r="AP151" s="20">
        <v>10164.629999999999</v>
      </c>
      <c r="AQ151" s="19">
        <v>7563.97</v>
      </c>
      <c r="AR151" s="24">
        <v>100</v>
      </c>
      <c r="AS151" s="23">
        <f t="shared" ref="AS151:AS208" si="33">IFERROR(ROUND((AR151-AR139)/AR139*100,2),"")</f>
        <v>3.09</v>
      </c>
      <c r="AT151" s="22">
        <v>6</v>
      </c>
      <c r="AU151" s="21">
        <v>28</v>
      </c>
      <c r="AV151" s="21">
        <v>6</v>
      </c>
      <c r="AW151" s="20">
        <v>60</v>
      </c>
      <c r="AX151" s="25">
        <v>22</v>
      </c>
      <c r="AY151" s="24">
        <v>19221.79</v>
      </c>
      <c r="AZ151" s="23">
        <f t="shared" ref="AZ151:AZ208" si="34">IFERROR(ROUND((AY151-AY139)/AY139*100,2),"")</f>
        <v>-28.5</v>
      </c>
      <c r="BA151" s="22">
        <v>1171.67</v>
      </c>
      <c r="BB151" s="21">
        <v>5180.3100000000004</v>
      </c>
      <c r="BC151" s="21">
        <v>636.48</v>
      </c>
      <c r="BD151" s="20">
        <v>12233.33</v>
      </c>
      <c r="BE151" s="19">
        <v>4543.83</v>
      </c>
      <c r="BF151" s="24">
        <v>20</v>
      </c>
      <c r="BG151" s="23">
        <f t="shared" ref="BG151:BG208" si="35">IFERROR(ROUND((BF151-BF139)/BF139*100,2),"")</f>
        <v>-31.03</v>
      </c>
      <c r="BH151" s="22">
        <v>4</v>
      </c>
      <c r="BI151" s="21">
        <v>6</v>
      </c>
      <c r="BJ151" s="21">
        <v>1</v>
      </c>
      <c r="BK151" s="20">
        <v>9</v>
      </c>
      <c r="BL151" s="25">
        <v>5</v>
      </c>
      <c r="BM151" s="24">
        <v>4051.37</v>
      </c>
      <c r="BN151" s="23">
        <f t="shared" ref="BN151:BN208" si="36">IFERROR(ROUND((BM151-BM139)/BM139*100,2),"")</f>
        <v>-70.239999999999995</v>
      </c>
      <c r="BO151" s="22">
        <v>495.65</v>
      </c>
      <c r="BP151" s="21">
        <v>1653.43</v>
      </c>
      <c r="BQ151" s="21">
        <v>229.88</v>
      </c>
      <c r="BR151" s="20">
        <v>1672.41</v>
      </c>
      <c r="BS151" s="19">
        <v>1423.55</v>
      </c>
      <c r="BT151" s="24">
        <v>15</v>
      </c>
      <c r="BU151" s="23">
        <f t="shared" ref="BU151:BU208" si="37">IFERROR(ROUND((BT151-BT139)/BT139*100,2),"")</f>
        <v>-34.78</v>
      </c>
      <c r="BV151" s="22">
        <v>1</v>
      </c>
      <c r="BW151" s="21">
        <v>4</v>
      </c>
      <c r="BX151" s="21">
        <v>2</v>
      </c>
      <c r="BY151" s="20">
        <v>8</v>
      </c>
      <c r="BZ151" s="25">
        <v>2</v>
      </c>
      <c r="CA151" s="24">
        <v>12724.87</v>
      </c>
      <c r="CB151" s="23">
        <f t="shared" ref="CB151:CB208" si="38">IFERROR(ROUND((CA151-CA139)/CA139*100,2),"")</f>
        <v>-18.87</v>
      </c>
      <c r="CC151" s="22">
        <v>485.6</v>
      </c>
      <c r="CD151" s="21">
        <v>7702.24</v>
      </c>
      <c r="CE151" s="21">
        <v>929.43</v>
      </c>
      <c r="CF151" s="20">
        <v>3607.6</v>
      </c>
      <c r="CG151" s="19">
        <v>6772.81</v>
      </c>
      <c r="CH151" s="24">
        <v>414</v>
      </c>
      <c r="CI151" s="23">
        <f t="shared" ref="CI151:CI208" si="39">IFERROR(ROUND((CH151-CH139)/CH139*100,2),"")</f>
        <v>-6.33</v>
      </c>
      <c r="CJ151" s="22">
        <v>55</v>
      </c>
      <c r="CK151" s="21">
        <v>184</v>
      </c>
      <c r="CL151" s="21">
        <v>48</v>
      </c>
      <c r="CM151" s="20">
        <v>126</v>
      </c>
      <c r="CN151" s="25">
        <v>137</v>
      </c>
      <c r="CO151" s="24">
        <v>106679.85</v>
      </c>
      <c r="CP151" s="23">
        <f t="shared" ref="CP151:CP208"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8"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1281</v>
      </c>
      <c r="C206" s="9">
        <f t="shared" si="41"/>
        <v>15.41</v>
      </c>
      <c r="D206" s="8">
        <v>568</v>
      </c>
      <c r="E206" s="7">
        <v>431</v>
      </c>
      <c r="F206" s="7">
        <v>197</v>
      </c>
      <c r="G206" s="6">
        <v>85</v>
      </c>
      <c r="H206" s="11">
        <v>234</v>
      </c>
      <c r="I206" s="10">
        <v>152539.57999999999</v>
      </c>
      <c r="J206" s="9">
        <f t="shared" si="28"/>
        <v>13.44</v>
      </c>
      <c r="K206" s="8">
        <v>65431.65</v>
      </c>
      <c r="L206" s="7">
        <v>55427.03</v>
      </c>
      <c r="M206" s="7">
        <v>21800.39</v>
      </c>
      <c r="N206" s="6">
        <v>9880.51</v>
      </c>
      <c r="O206" s="5">
        <v>33626.639999999999</v>
      </c>
      <c r="P206" s="10">
        <v>6557</v>
      </c>
      <c r="Q206" s="9">
        <f t="shared" si="29"/>
        <v>9.01</v>
      </c>
      <c r="R206" s="8">
        <v>2917</v>
      </c>
      <c r="S206" s="7">
        <v>1615</v>
      </c>
      <c r="T206" s="7">
        <v>1727</v>
      </c>
      <c r="U206" s="6">
        <v>298</v>
      </c>
      <c r="V206" s="11">
        <v>-112</v>
      </c>
      <c r="W206" s="10">
        <v>284162.88</v>
      </c>
      <c r="X206" s="9">
        <f t="shared" si="30"/>
        <v>8.3699999999999992</v>
      </c>
      <c r="Y206" s="8">
        <v>119021.58</v>
      </c>
      <c r="Z206" s="7">
        <v>72847.429999999993</v>
      </c>
      <c r="AA206" s="7">
        <v>76392.600000000006</v>
      </c>
      <c r="AB206" s="6">
        <v>15901.27</v>
      </c>
      <c r="AC206" s="5">
        <v>-3545.17</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1179</v>
      </c>
      <c r="C207" s="9">
        <f t="shared" si="41"/>
        <v>13.69</v>
      </c>
      <c r="D207" s="8">
        <v>572</v>
      </c>
      <c r="E207" s="7">
        <v>370</v>
      </c>
      <c r="F207" s="7">
        <v>167</v>
      </c>
      <c r="G207" s="6">
        <v>68</v>
      </c>
      <c r="H207" s="11">
        <v>204</v>
      </c>
      <c r="I207" s="10">
        <v>144875.14000000001</v>
      </c>
      <c r="J207" s="9">
        <f t="shared" si="28"/>
        <v>15.8</v>
      </c>
      <c r="K207" s="8">
        <v>66507.27</v>
      </c>
      <c r="L207" s="7">
        <v>48411.05</v>
      </c>
      <c r="M207" s="7">
        <v>18507.52</v>
      </c>
      <c r="N207" s="6">
        <v>11200.9</v>
      </c>
      <c r="O207" s="5">
        <v>30100.04</v>
      </c>
      <c r="P207" s="10">
        <v>5967</v>
      </c>
      <c r="Q207" s="9">
        <f t="shared" si="29"/>
        <v>6.29</v>
      </c>
      <c r="R207" s="8">
        <v>2426</v>
      </c>
      <c r="S207" s="7">
        <v>1646</v>
      </c>
      <c r="T207" s="7">
        <v>1577</v>
      </c>
      <c r="U207" s="6">
        <v>318</v>
      </c>
      <c r="V207" s="11">
        <v>69</v>
      </c>
      <c r="W207" s="10">
        <v>259668.73</v>
      </c>
      <c r="X207" s="9">
        <f t="shared" si="30"/>
        <v>8.16</v>
      </c>
      <c r="Y207" s="8">
        <v>97973.85</v>
      </c>
      <c r="Z207" s="7">
        <v>74538.84</v>
      </c>
      <c r="AA207" s="7">
        <v>69855.5</v>
      </c>
      <c r="AB207" s="6">
        <v>17300.54</v>
      </c>
      <c r="AC207" s="5">
        <v>4683.34</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thickBot="1" x14ac:dyDescent="0.25">
      <c r="A208" s="137">
        <v>45536</v>
      </c>
      <c r="B208" s="10">
        <v>1260</v>
      </c>
      <c r="C208" s="9">
        <f t="shared" si="41"/>
        <v>5.88</v>
      </c>
      <c r="D208" s="8">
        <v>546</v>
      </c>
      <c r="E208" s="7">
        <v>432</v>
      </c>
      <c r="F208" s="7">
        <v>198</v>
      </c>
      <c r="G208" s="6">
        <v>82</v>
      </c>
      <c r="H208" s="11">
        <v>236</v>
      </c>
      <c r="I208" s="10">
        <v>162233.78</v>
      </c>
      <c r="J208" s="9">
        <f t="shared" si="28"/>
        <v>3.83</v>
      </c>
      <c r="K208" s="8">
        <v>61449.05</v>
      </c>
      <c r="L208" s="7">
        <v>62416.66</v>
      </c>
      <c r="M208" s="7">
        <v>22331.46</v>
      </c>
      <c r="N208" s="6">
        <v>15833.02</v>
      </c>
      <c r="O208" s="5">
        <v>40288.79</v>
      </c>
      <c r="P208" s="10">
        <v>6064</v>
      </c>
      <c r="Q208" s="9">
        <f t="shared" si="29"/>
        <v>3.59</v>
      </c>
      <c r="R208" s="8">
        <v>2497</v>
      </c>
      <c r="S208" s="7">
        <v>1588</v>
      </c>
      <c r="T208" s="7">
        <v>1658</v>
      </c>
      <c r="U208" s="6">
        <v>320</v>
      </c>
      <c r="V208" s="11">
        <v>-70</v>
      </c>
      <c r="W208" s="10">
        <v>268691.24</v>
      </c>
      <c r="X208" s="9">
        <f t="shared" si="30"/>
        <v>4.9400000000000004</v>
      </c>
      <c r="Y208" s="8">
        <v>103683.73</v>
      </c>
      <c r="Z208" s="7">
        <v>76191.39</v>
      </c>
      <c r="AA208" s="7">
        <v>72752.149999999994</v>
      </c>
      <c r="AB208" s="6">
        <v>15996.26</v>
      </c>
      <c r="AC208" s="5">
        <v>3439.24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9</v>
      </c>
      <c r="BG208" s="9">
        <f t="shared" si="35"/>
        <v>-60.87</v>
      </c>
      <c r="BH208" s="8">
        <v>1</v>
      </c>
      <c r="BI208" s="7">
        <v>3</v>
      </c>
      <c r="BJ208" s="7">
        <v>1</v>
      </c>
      <c r="BK208" s="6">
        <v>4</v>
      </c>
      <c r="BL208" s="11">
        <v>2</v>
      </c>
      <c r="BM208" s="10">
        <v>1248.29</v>
      </c>
      <c r="BN208" s="9">
        <f t="shared" si="36"/>
        <v>-89.37</v>
      </c>
      <c r="BO208" s="8">
        <v>56.2</v>
      </c>
      <c r="BP208" s="7">
        <v>260.61</v>
      </c>
      <c r="BQ208" s="7">
        <v>99.26</v>
      </c>
      <c r="BR208" s="6">
        <v>832.22</v>
      </c>
      <c r="BS208" s="5">
        <v>161.35</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11" priority="1">
      <formula>MATCH(MAX(A:A)+1,A:A, 1)-2&lt;=ROW($A1)=TRUE</formula>
    </cfRule>
  </conditionalFormatting>
  <conditionalFormatting sqref="B209:CJ209">
    <cfRule type="expression" dxfId="10" priority="18">
      <formula>MATCH(MAX(B:B)+1,B:B, 1)-2&lt;=ROW($A210)=TRUE</formula>
    </cfRule>
  </conditionalFormatting>
  <conditionalFormatting sqref="B210:CJ210">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8" si="28">IFERROR(ROUND((I151-I139)/I139*100,2),"")</f>
        <v>-0.05</v>
      </c>
      <c r="K151" s="22">
        <v>62774.7</v>
      </c>
      <c r="L151" s="21">
        <v>33773.74</v>
      </c>
      <c r="M151" s="21">
        <v>18320.759999999998</v>
      </c>
      <c r="N151" s="20">
        <v>3446.04</v>
      </c>
      <c r="O151" s="19">
        <v>15452.98</v>
      </c>
      <c r="P151" s="24">
        <v>706</v>
      </c>
      <c r="Q151" s="23">
        <f t="shared" ref="Q151:Q208" si="29">IFERROR(ROUND((P151-P139)/P139*100,2),"")</f>
        <v>-3.68</v>
      </c>
      <c r="R151" s="22">
        <v>321</v>
      </c>
      <c r="S151" s="21">
        <v>180</v>
      </c>
      <c r="T151" s="21">
        <v>180</v>
      </c>
      <c r="U151" s="20">
        <v>25</v>
      </c>
      <c r="V151" s="25">
        <v>0</v>
      </c>
      <c r="W151" s="24">
        <v>46710</v>
      </c>
      <c r="X151" s="23">
        <f t="shared" ref="X151:X208" si="30">IFERROR(ROUND((W151-W139)/W139*100,2),"")</f>
        <v>-4.1399999999999997</v>
      </c>
      <c r="Y151" s="22">
        <v>21254.03</v>
      </c>
      <c r="Z151" s="21">
        <v>11848.18</v>
      </c>
      <c r="AA151" s="21">
        <v>12320.35</v>
      </c>
      <c r="AB151" s="20">
        <v>1287.44</v>
      </c>
      <c r="AC151" s="19">
        <v>-472.17</v>
      </c>
      <c r="AD151" s="24">
        <v>27</v>
      </c>
      <c r="AE151" s="23">
        <f t="shared" ref="AE151:AE208" si="31">IFERROR(ROUND((AD151-AD139)/AD139*100,2),"")</f>
        <v>8</v>
      </c>
      <c r="AF151" s="22">
        <v>6</v>
      </c>
      <c r="AG151" s="21">
        <v>13</v>
      </c>
      <c r="AH151" s="21">
        <v>0</v>
      </c>
      <c r="AI151" s="20">
        <v>8</v>
      </c>
      <c r="AJ151" s="25">
        <v>13</v>
      </c>
      <c r="AK151" s="24">
        <v>12302.81</v>
      </c>
      <c r="AL151" s="23">
        <f t="shared" ref="AL151:AL208" si="32">IFERROR(ROUND((AK151-AK139)/AK139*100,2),"")</f>
        <v>-9.23</v>
      </c>
      <c r="AM151" s="22">
        <v>1961.55</v>
      </c>
      <c r="AN151" s="21">
        <v>5529.9</v>
      </c>
      <c r="AO151" s="21">
        <v>0</v>
      </c>
      <c r="AP151" s="20">
        <v>4811.3599999999997</v>
      </c>
      <c r="AQ151" s="19">
        <v>5529.9</v>
      </c>
      <c r="AR151" s="24">
        <v>43</v>
      </c>
      <c r="AS151" s="23">
        <f t="shared" ref="AS151:AS208" si="33">IFERROR(ROUND((AR151-AR139)/AR139*100,2),"")</f>
        <v>22.86</v>
      </c>
      <c r="AT151" s="22">
        <v>7</v>
      </c>
      <c r="AU151" s="21">
        <v>12</v>
      </c>
      <c r="AV151" s="21">
        <v>3</v>
      </c>
      <c r="AW151" s="20">
        <v>21</v>
      </c>
      <c r="AX151" s="25">
        <v>9</v>
      </c>
      <c r="AY151" s="24">
        <v>33325.93</v>
      </c>
      <c r="AZ151" s="23">
        <f t="shared" ref="AZ151:AZ208" si="34">IFERROR(ROUND((AY151-AY139)/AY139*100,2),"")</f>
        <v>76.66</v>
      </c>
      <c r="BA151" s="22">
        <v>1879.36</v>
      </c>
      <c r="BB151" s="21">
        <v>8426.4699999999993</v>
      </c>
      <c r="BC151" s="21">
        <v>600.19000000000005</v>
      </c>
      <c r="BD151" s="20">
        <v>22419.91</v>
      </c>
      <c r="BE151" s="19">
        <v>7826.28</v>
      </c>
      <c r="BF151" s="24">
        <v>15</v>
      </c>
      <c r="BG151" s="23">
        <f t="shared" ref="BG151:BG208" si="35">IFERROR(ROUND((BF151-BF139)/BF139*100,2),"")</f>
        <v>-11.76</v>
      </c>
      <c r="BH151" s="22">
        <v>2</v>
      </c>
      <c r="BI151" s="21">
        <v>9</v>
      </c>
      <c r="BJ151" s="21">
        <v>1</v>
      </c>
      <c r="BK151" s="20">
        <v>3</v>
      </c>
      <c r="BL151" s="25">
        <v>8</v>
      </c>
      <c r="BM151" s="24">
        <v>9421.77</v>
      </c>
      <c r="BN151" s="23">
        <f t="shared" ref="BN151:BN208" si="36">IFERROR(ROUND((BM151-BM139)/BM139*100,2),"")</f>
        <v>-23.53</v>
      </c>
      <c r="BO151" s="22">
        <v>585.59</v>
      </c>
      <c r="BP151" s="21">
        <v>5028.55</v>
      </c>
      <c r="BQ151" s="21">
        <v>166.45</v>
      </c>
      <c r="BR151" s="20">
        <v>3641.18</v>
      </c>
      <c r="BS151" s="19">
        <v>4862.1000000000004</v>
      </c>
      <c r="BT151" s="24">
        <v>12</v>
      </c>
      <c r="BU151" s="23">
        <f t="shared" ref="BU151:BU208" si="37">IFERROR(ROUND((BT151-BT139)/BT139*100,2),"")</f>
        <v>-29.41</v>
      </c>
      <c r="BV151" s="22">
        <v>2</v>
      </c>
      <c r="BW151" s="21">
        <v>8</v>
      </c>
      <c r="BX151" s="21">
        <v>1</v>
      </c>
      <c r="BY151" s="20">
        <v>1</v>
      </c>
      <c r="BZ151" s="25">
        <v>7</v>
      </c>
      <c r="CA151" s="24">
        <v>11519.2</v>
      </c>
      <c r="CB151" s="23">
        <f t="shared" ref="CB151:CB208" si="38">IFERROR(ROUND((CA151-CA139)/CA139*100,2),"")</f>
        <v>-55.32</v>
      </c>
      <c r="CC151" s="22">
        <v>465</v>
      </c>
      <c r="CD151" s="21">
        <v>10221.73</v>
      </c>
      <c r="CE151" s="21">
        <v>419.83</v>
      </c>
      <c r="CF151" s="20">
        <v>412.64</v>
      </c>
      <c r="CG151" s="19">
        <v>9801.9</v>
      </c>
      <c r="CH151" s="24">
        <v>142</v>
      </c>
      <c r="CI151" s="23">
        <f t="shared" ref="CI151:CI208" si="39">IFERROR(ROUND((CH151-CH139)/CH139*100,2),"")</f>
        <v>5.19</v>
      </c>
      <c r="CJ151" s="22">
        <v>25</v>
      </c>
      <c r="CK151" s="21">
        <v>66</v>
      </c>
      <c r="CL151" s="21">
        <v>21</v>
      </c>
      <c r="CM151" s="20">
        <v>30</v>
      </c>
      <c r="CN151" s="25">
        <v>45</v>
      </c>
      <c r="CO151" s="24">
        <v>67276.02</v>
      </c>
      <c r="CP151" s="23">
        <f t="shared" ref="CP151:CP208"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8"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859</v>
      </c>
      <c r="Q206" s="9">
        <f t="shared" si="29"/>
        <v>4.25</v>
      </c>
      <c r="R206" s="8">
        <v>361</v>
      </c>
      <c r="S206" s="7">
        <v>210</v>
      </c>
      <c r="T206" s="7">
        <v>259</v>
      </c>
      <c r="U206" s="6">
        <v>29</v>
      </c>
      <c r="V206" s="11">
        <v>-49</v>
      </c>
      <c r="W206" s="10">
        <v>52407.31</v>
      </c>
      <c r="X206" s="9">
        <f t="shared" si="30"/>
        <v>2.82</v>
      </c>
      <c r="Y206" s="8">
        <v>21663.46</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650</v>
      </c>
      <c r="C207" s="9">
        <f t="shared" si="41"/>
        <v>12.46</v>
      </c>
      <c r="D207" s="8">
        <v>311</v>
      </c>
      <c r="E207" s="7">
        <v>195</v>
      </c>
      <c r="F207" s="7">
        <v>130</v>
      </c>
      <c r="G207" s="6">
        <v>14</v>
      </c>
      <c r="H207" s="11">
        <v>65</v>
      </c>
      <c r="I207" s="10">
        <v>134471.01999999999</v>
      </c>
      <c r="J207" s="9">
        <f t="shared" si="28"/>
        <v>20.79</v>
      </c>
      <c r="K207" s="8">
        <v>66050.080000000002</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thickBot="1" x14ac:dyDescent="0.25">
      <c r="A208" s="137">
        <v>45536</v>
      </c>
      <c r="B208" s="10">
        <v>735</v>
      </c>
      <c r="C208" s="9">
        <f t="shared" si="41"/>
        <v>17.79</v>
      </c>
      <c r="D208" s="8">
        <v>308</v>
      </c>
      <c r="E208" s="7">
        <v>255</v>
      </c>
      <c r="F208" s="7">
        <v>146</v>
      </c>
      <c r="G208" s="6">
        <v>26</v>
      </c>
      <c r="H208" s="11">
        <v>109</v>
      </c>
      <c r="I208" s="10">
        <v>158520.63</v>
      </c>
      <c r="J208" s="9">
        <f t="shared" si="28"/>
        <v>23.77</v>
      </c>
      <c r="K208" s="8">
        <v>64764.87</v>
      </c>
      <c r="L208" s="7">
        <v>57090.64</v>
      </c>
      <c r="M208" s="7">
        <v>28698.69</v>
      </c>
      <c r="N208" s="6">
        <v>7966.43</v>
      </c>
      <c r="O208" s="5">
        <v>28391.95</v>
      </c>
      <c r="P208" s="10">
        <v>885</v>
      </c>
      <c r="Q208" s="9">
        <f t="shared" si="29"/>
        <v>11.32</v>
      </c>
      <c r="R208" s="8">
        <v>383</v>
      </c>
      <c r="S208" s="7">
        <v>220</v>
      </c>
      <c r="T208" s="7">
        <v>245</v>
      </c>
      <c r="U208" s="6">
        <v>37</v>
      </c>
      <c r="V208" s="11">
        <v>-25</v>
      </c>
      <c r="W208" s="10">
        <v>55186.58</v>
      </c>
      <c r="X208" s="9">
        <f t="shared" si="30"/>
        <v>11.22</v>
      </c>
      <c r="Y208" s="8">
        <v>23515.7</v>
      </c>
      <c r="Z208" s="7">
        <v>14472.57</v>
      </c>
      <c r="AA208" s="7">
        <v>15301.39</v>
      </c>
      <c r="AB208" s="6">
        <v>1896.92</v>
      </c>
      <c r="AC208" s="5">
        <v>-828.82</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26</v>
      </c>
      <c r="BG208" s="9">
        <f t="shared" si="35"/>
        <v>-3.7</v>
      </c>
      <c r="BH208" s="8">
        <v>1</v>
      </c>
      <c r="BI208" s="7">
        <v>13</v>
      </c>
      <c r="BJ208" s="7">
        <v>2</v>
      </c>
      <c r="BK208" s="6">
        <v>10</v>
      </c>
      <c r="BL208" s="11">
        <v>11</v>
      </c>
      <c r="BM208" s="10">
        <v>21721.62</v>
      </c>
      <c r="BN208" s="9">
        <f t="shared" si="36"/>
        <v>-16.97</v>
      </c>
      <c r="BO208" s="8">
        <v>165</v>
      </c>
      <c r="BP208" s="7">
        <v>9695.9599999999991</v>
      </c>
      <c r="BQ208" s="7">
        <v>514.45000000000005</v>
      </c>
      <c r="BR208" s="6">
        <v>11346.21</v>
      </c>
      <c r="BS208" s="5">
        <v>9181.51</v>
      </c>
      <c r="BT208" s="10">
        <v>14</v>
      </c>
      <c r="BU208" s="9">
        <f t="shared" si="37"/>
        <v>16.670000000000002</v>
      </c>
      <c r="BV208" s="8">
        <v>1</v>
      </c>
      <c r="BW208" s="7">
        <v>5</v>
      </c>
      <c r="BX208" s="7">
        <v>0</v>
      </c>
      <c r="BY208" s="6">
        <v>8</v>
      </c>
      <c r="BZ208" s="11">
        <v>5</v>
      </c>
      <c r="CA208" s="10">
        <v>15636.89</v>
      </c>
      <c r="CB208" s="9">
        <f t="shared" si="38"/>
        <v>128.30000000000001</v>
      </c>
      <c r="CC208" s="8">
        <v>897.12</v>
      </c>
      <c r="CD208" s="7">
        <v>2692.69</v>
      </c>
      <c r="CE208" s="7">
        <v>0</v>
      </c>
      <c r="CF208" s="6">
        <v>12047.08</v>
      </c>
      <c r="CG208" s="5">
        <v>2692.69</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7" priority="1">
      <formula>MATCH(MAX(A:A)+1,A:A, 1)-2&lt;=ROW($A1)=TRUE</formula>
    </cfRule>
  </conditionalFormatting>
  <conditionalFormatting sqref="B209:CJ209">
    <cfRule type="expression" dxfId="6" priority="14">
      <formula>MATCH(MAX(B:B)+1,B:B, 1)-2&lt;=ROW($A210)=TRUE</formula>
    </cfRule>
  </conditionalFormatting>
  <conditionalFormatting sqref="B210:CJ210">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8" si="28">IFERROR(ROUND((I151-I139)/I139*100,2),"")</f>
        <v>-3.82</v>
      </c>
      <c r="K151" s="22">
        <v>73244.47</v>
      </c>
      <c r="L151" s="21">
        <v>62627.46</v>
      </c>
      <c r="M151" s="21">
        <v>24643.439999999999</v>
      </c>
      <c r="N151" s="20">
        <v>10182.89</v>
      </c>
      <c r="O151" s="19">
        <v>37984.019999999997</v>
      </c>
      <c r="P151" s="24">
        <v>1955</v>
      </c>
      <c r="Q151" s="23">
        <f t="shared" ref="Q151:Q208" si="29">IFERROR(ROUND((P151-P139)/P139*100,2),"")</f>
        <v>0.46</v>
      </c>
      <c r="R151" s="22">
        <v>768</v>
      </c>
      <c r="S151" s="21">
        <v>561</v>
      </c>
      <c r="T151" s="21">
        <v>523</v>
      </c>
      <c r="U151" s="20">
        <v>103</v>
      </c>
      <c r="V151" s="25">
        <v>38</v>
      </c>
      <c r="W151" s="24">
        <v>105083.27</v>
      </c>
      <c r="X151" s="23">
        <f t="shared" ref="X151:X208" si="30">IFERROR(ROUND((W151-W139)/W139*100,2),"")</f>
        <v>-2.91</v>
      </c>
      <c r="Y151" s="22">
        <v>43744.19</v>
      </c>
      <c r="Z151" s="21">
        <v>30063.97</v>
      </c>
      <c r="AA151" s="21">
        <v>25667.23</v>
      </c>
      <c r="AB151" s="20">
        <v>5607.88</v>
      </c>
      <c r="AC151" s="19">
        <v>4396.74</v>
      </c>
      <c r="AD151" s="24">
        <v>18</v>
      </c>
      <c r="AE151" s="23">
        <f t="shared" ref="AE151:AE208" si="31">IFERROR(ROUND((AD151-AD139)/AD139*100,2),"")</f>
        <v>-50</v>
      </c>
      <c r="AF151" s="22">
        <v>4</v>
      </c>
      <c r="AG151" s="21">
        <v>8</v>
      </c>
      <c r="AH151" s="21">
        <v>0</v>
      </c>
      <c r="AI151" s="20">
        <v>6</v>
      </c>
      <c r="AJ151" s="25">
        <v>8</v>
      </c>
      <c r="AK151" s="24">
        <v>7088.36</v>
      </c>
      <c r="AL151" s="23">
        <f t="shared" ref="AL151:AL208" si="32">IFERROR(ROUND((AK151-AK139)/AK139*100,2),"")</f>
        <v>-78.180000000000007</v>
      </c>
      <c r="AM151" s="22">
        <v>1119.73</v>
      </c>
      <c r="AN151" s="21">
        <v>1181.07</v>
      </c>
      <c r="AO151" s="21">
        <v>0</v>
      </c>
      <c r="AP151" s="20">
        <v>4787.5600000000004</v>
      </c>
      <c r="AQ151" s="19">
        <v>1181.07</v>
      </c>
      <c r="AR151" s="24">
        <v>59</v>
      </c>
      <c r="AS151" s="23">
        <f t="shared" ref="AS151:AS208" si="33">IFERROR(ROUND((AR151-AR139)/AR139*100,2),"")</f>
        <v>-4.84</v>
      </c>
      <c r="AT151" s="22">
        <v>2</v>
      </c>
      <c r="AU151" s="21">
        <v>15</v>
      </c>
      <c r="AV151" s="21">
        <v>5</v>
      </c>
      <c r="AW151" s="20">
        <v>37</v>
      </c>
      <c r="AX151" s="25">
        <v>10</v>
      </c>
      <c r="AY151" s="24">
        <v>34913.53</v>
      </c>
      <c r="AZ151" s="23">
        <f t="shared" ref="AZ151:AZ208" si="34">IFERROR(ROUND((AY151-AY139)/AY139*100,2),"")</f>
        <v>13.52</v>
      </c>
      <c r="BA151" s="22">
        <v>545.19000000000005</v>
      </c>
      <c r="BB151" s="21">
        <v>4401.7</v>
      </c>
      <c r="BC151" s="21">
        <v>1704.67</v>
      </c>
      <c r="BD151" s="20">
        <v>28261.97</v>
      </c>
      <c r="BE151" s="19">
        <v>2697.03</v>
      </c>
      <c r="BF151" s="24">
        <v>25</v>
      </c>
      <c r="BG151" s="23">
        <f t="shared" ref="BG151:BG208" si="35">IFERROR(ROUND((BF151-BF139)/BF139*100,2),"")</f>
        <v>0</v>
      </c>
      <c r="BH151" s="22">
        <v>3</v>
      </c>
      <c r="BI151" s="21">
        <v>9</v>
      </c>
      <c r="BJ151" s="21">
        <v>5</v>
      </c>
      <c r="BK151" s="20">
        <v>8</v>
      </c>
      <c r="BL151" s="25">
        <v>4</v>
      </c>
      <c r="BM151" s="24">
        <v>11055.17</v>
      </c>
      <c r="BN151" s="23">
        <f t="shared" ref="BN151:BN208" si="36">IFERROR(ROUND((BM151-BM139)/BM139*100,2),"")</f>
        <v>-50.04</v>
      </c>
      <c r="BO151" s="22">
        <v>263.93</v>
      </c>
      <c r="BP151" s="21">
        <v>5246.86</v>
      </c>
      <c r="BQ151" s="21">
        <v>1846.14</v>
      </c>
      <c r="BR151" s="20">
        <v>3698.24</v>
      </c>
      <c r="BS151" s="19">
        <v>3400.72</v>
      </c>
      <c r="BT151" s="24">
        <v>9</v>
      </c>
      <c r="BU151" s="23">
        <f t="shared" ref="BU151:BU208" si="37">IFERROR(ROUND((BT151-BT139)/BT139*100,2),"")</f>
        <v>50</v>
      </c>
      <c r="BV151" s="22">
        <v>1</v>
      </c>
      <c r="BW151" s="21">
        <v>4</v>
      </c>
      <c r="BX151" s="21">
        <v>1</v>
      </c>
      <c r="BY151" s="20">
        <v>3</v>
      </c>
      <c r="BZ151" s="25">
        <v>3</v>
      </c>
      <c r="CA151" s="24">
        <v>15096.27</v>
      </c>
      <c r="CB151" s="23">
        <f t="shared" ref="CB151:CB208" si="38">IFERROR(ROUND((CA151-CA139)/CA139*100,2),"")</f>
        <v>126.43</v>
      </c>
      <c r="CC151" s="22">
        <v>686.81</v>
      </c>
      <c r="CD151" s="21">
        <v>6773.48</v>
      </c>
      <c r="CE151" s="21">
        <v>219.76</v>
      </c>
      <c r="CF151" s="20">
        <v>7416.22</v>
      </c>
      <c r="CG151" s="19">
        <v>6553.72</v>
      </c>
      <c r="CH151" s="24">
        <v>219</v>
      </c>
      <c r="CI151" s="23">
        <f t="shared" ref="CI151:CI208" si="39">IFERROR(ROUND((CH151-CH139)/CH139*100,2),"")</f>
        <v>-7.2</v>
      </c>
      <c r="CJ151" s="22">
        <v>20</v>
      </c>
      <c r="CK151" s="21">
        <v>106</v>
      </c>
      <c r="CL151" s="21">
        <v>10</v>
      </c>
      <c r="CM151" s="20">
        <v>83</v>
      </c>
      <c r="CN151" s="25">
        <v>96</v>
      </c>
      <c r="CO151" s="24">
        <v>71531.8</v>
      </c>
      <c r="CP151" s="23">
        <f t="shared" ref="CP151:CP208"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8"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1536</v>
      </c>
      <c r="C206" s="9">
        <f t="shared" si="41"/>
        <v>7.71</v>
      </c>
      <c r="D206" s="8">
        <v>619</v>
      </c>
      <c r="E206" s="7">
        <v>574</v>
      </c>
      <c r="F206" s="7">
        <v>245</v>
      </c>
      <c r="G206" s="6">
        <v>98</v>
      </c>
      <c r="H206" s="11">
        <v>329</v>
      </c>
      <c r="I206" s="10">
        <v>170428.53</v>
      </c>
      <c r="J206" s="9">
        <f t="shared" si="28"/>
        <v>-0.42</v>
      </c>
      <c r="K206" s="8">
        <v>70603.899999999994</v>
      </c>
      <c r="L206" s="7">
        <v>64251.88</v>
      </c>
      <c r="M206" s="7">
        <v>22995.39</v>
      </c>
      <c r="N206" s="6">
        <v>12577.36</v>
      </c>
      <c r="O206" s="5">
        <v>41256.49</v>
      </c>
      <c r="P206" s="10">
        <v>2815</v>
      </c>
      <c r="Q206" s="9">
        <f t="shared" si="29"/>
        <v>14.57</v>
      </c>
      <c r="R206" s="8">
        <v>1174</v>
      </c>
      <c r="S206" s="7">
        <v>747</v>
      </c>
      <c r="T206" s="7">
        <v>748</v>
      </c>
      <c r="U206" s="6">
        <v>146</v>
      </c>
      <c r="V206" s="11">
        <v>-1</v>
      </c>
      <c r="W206" s="10">
        <v>138973.26</v>
      </c>
      <c r="X206" s="9">
        <f t="shared" si="30"/>
        <v>13.09</v>
      </c>
      <c r="Y206" s="8">
        <v>55096.92</v>
      </c>
      <c r="Z206" s="7">
        <v>39665.019999999997</v>
      </c>
      <c r="AA206" s="7">
        <v>36434.910000000003</v>
      </c>
      <c r="AB206" s="6">
        <v>7776.41</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1423</v>
      </c>
      <c r="C207" s="9">
        <f t="shared" si="41"/>
        <v>4.0199999999999996</v>
      </c>
      <c r="D207" s="8">
        <v>593</v>
      </c>
      <c r="E207" s="7">
        <v>545</v>
      </c>
      <c r="F207" s="7">
        <v>198</v>
      </c>
      <c r="G207" s="6">
        <v>87</v>
      </c>
      <c r="H207" s="11">
        <v>347</v>
      </c>
      <c r="I207" s="10">
        <v>169868.01</v>
      </c>
      <c r="J207" s="9">
        <f t="shared" si="28"/>
        <v>8.7899999999999991</v>
      </c>
      <c r="K207" s="8">
        <v>69377.350000000006</v>
      </c>
      <c r="L207" s="7">
        <v>67579.95</v>
      </c>
      <c r="M207" s="7">
        <v>20919.53</v>
      </c>
      <c r="N207" s="6">
        <v>11991.18</v>
      </c>
      <c r="O207" s="5">
        <v>46660.42</v>
      </c>
      <c r="P207" s="10">
        <v>2580</v>
      </c>
      <c r="Q207" s="9">
        <f t="shared" si="29"/>
        <v>12.81</v>
      </c>
      <c r="R207" s="8">
        <v>1109</v>
      </c>
      <c r="S207" s="7">
        <v>670</v>
      </c>
      <c r="T207" s="7">
        <v>659</v>
      </c>
      <c r="U207" s="6">
        <v>142</v>
      </c>
      <c r="V207" s="11">
        <v>11</v>
      </c>
      <c r="W207" s="10">
        <v>125571.81</v>
      </c>
      <c r="X207" s="9">
        <f t="shared" si="30"/>
        <v>13.77</v>
      </c>
      <c r="Y207" s="8">
        <v>49106.62</v>
      </c>
      <c r="Z207" s="7">
        <v>36192.620000000003</v>
      </c>
      <c r="AA207" s="7">
        <v>32612.95</v>
      </c>
      <c r="AB207" s="6">
        <v>7659.62</v>
      </c>
      <c r="AC207" s="5">
        <v>3579.67</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42</v>
      </c>
      <c r="AS207" s="9">
        <f t="shared" si="33"/>
        <v>-10.64</v>
      </c>
      <c r="AT207" s="8">
        <v>5</v>
      </c>
      <c r="AU207" s="7">
        <v>13</v>
      </c>
      <c r="AV207" s="7">
        <v>0</v>
      </c>
      <c r="AW207" s="6">
        <v>23</v>
      </c>
      <c r="AX207" s="11">
        <v>14</v>
      </c>
      <c r="AY207" s="10">
        <v>19262.54</v>
      </c>
      <c r="AZ207" s="9">
        <f t="shared" si="34"/>
        <v>-18.77</v>
      </c>
      <c r="BA207" s="8">
        <v>1579.9</v>
      </c>
      <c r="BB207" s="7">
        <v>4290.79</v>
      </c>
      <c r="BC207" s="7">
        <v>0</v>
      </c>
      <c r="BD207" s="6">
        <v>12309.71</v>
      </c>
      <c r="BE207" s="5">
        <v>5372.93</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thickBot="1" x14ac:dyDescent="0.25">
      <c r="A208" s="137">
        <v>45536</v>
      </c>
      <c r="B208" s="10">
        <v>1598</v>
      </c>
      <c r="C208" s="9">
        <f t="shared" si="41"/>
        <v>6.18</v>
      </c>
      <c r="D208" s="8">
        <v>625</v>
      </c>
      <c r="E208" s="7">
        <v>612</v>
      </c>
      <c r="F208" s="7">
        <v>246</v>
      </c>
      <c r="G208" s="6">
        <v>115</v>
      </c>
      <c r="H208" s="11">
        <v>366</v>
      </c>
      <c r="I208" s="10">
        <v>194393.11</v>
      </c>
      <c r="J208" s="9">
        <f t="shared" si="28"/>
        <v>9.51</v>
      </c>
      <c r="K208" s="8">
        <v>72269.600000000006</v>
      </c>
      <c r="L208" s="7">
        <v>80860.7</v>
      </c>
      <c r="M208" s="7">
        <v>25144.57</v>
      </c>
      <c r="N208" s="6">
        <v>16118.24</v>
      </c>
      <c r="O208" s="5">
        <v>55716.13</v>
      </c>
      <c r="P208" s="10">
        <v>2583</v>
      </c>
      <c r="Q208" s="9">
        <f t="shared" si="29"/>
        <v>0.98</v>
      </c>
      <c r="R208" s="8">
        <v>1058</v>
      </c>
      <c r="S208" s="7">
        <v>655</v>
      </c>
      <c r="T208" s="7">
        <v>739</v>
      </c>
      <c r="U208" s="6">
        <v>131</v>
      </c>
      <c r="V208" s="11">
        <v>-84</v>
      </c>
      <c r="W208" s="10">
        <v>125772.71</v>
      </c>
      <c r="X208" s="9">
        <f t="shared" si="30"/>
        <v>-0.12</v>
      </c>
      <c r="Y208" s="8">
        <v>48802.53</v>
      </c>
      <c r="Z208" s="7">
        <v>35227.32</v>
      </c>
      <c r="AA208" s="7">
        <v>34552.339999999997</v>
      </c>
      <c r="AB208" s="6">
        <v>7190.52</v>
      </c>
      <c r="AC208" s="5">
        <v>674.98</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50</v>
      </c>
      <c r="AS208" s="9">
        <f t="shared" si="33"/>
        <v>-7.41</v>
      </c>
      <c r="AT208" s="8">
        <v>5</v>
      </c>
      <c r="AU208" s="7">
        <v>16</v>
      </c>
      <c r="AV208" s="7">
        <v>2</v>
      </c>
      <c r="AW208" s="6">
        <v>27</v>
      </c>
      <c r="AX208" s="11">
        <v>14</v>
      </c>
      <c r="AY208" s="10">
        <v>19364.79</v>
      </c>
      <c r="AZ208" s="9">
        <f t="shared" si="34"/>
        <v>-9.33</v>
      </c>
      <c r="BA208" s="8">
        <v>781.28</v>
      </c>
      <c r="BB208" s="7">
        <v>4639.4399999999996</v>
      </c>
      <c r="BC208" s="7">
        <v>210.11</v>
      </c>
      <c r="BD208" s="6">
        <v>13733.96</v>
      </c>
      <c r="BE208" s="5">
        <v>4429.33</v>
      </c>
      <c r="BF208" s="10">
        <v>15</v>
      </c>
      <c r="BG208" s="9">
        <f t="shared" si="35"/>
        <v>-46.43</v>
      </c>
      <c r="BH208" s="8">
        <v>2</v>
      </c>
      <c r="BI208" s="7">
        <v>8</v>
      </c>
      <c r="BJ208" s="7">
        <v>1</v>
      </c>
      <c r="BK208" s="6">
        <v>4</v>
      </c>
      <c r="BL208" s="11">
        <v>7</v>
      </c>
      <c r="BM208" s="10">
        <v>4900.34</v>
      </c>
      <c r="BN208" s="9">
        <f t="shared" si="36"/>
        <v>-59.51</v>
      </c>
      <c r="BO208" s="8">
        <v>427.55</v>
      </c>
      <c r="BP208" s="7">
        <v>3133.71</v>
      </c>
      <c r="BQ208" s="7">
        <v>38.89</v>
      </c>
      <c r="BR208" s="6">
        <v>1300.19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299</v>
      </c>
      <c r="CI208" s="9">
        <f t="shared" si="39"/>
        <v>5.28</v>
      </c>
      <c r="CJ208" s="8">
        <v>10</v>
      </c>
      <c r="CK208" s="7">
        <v>107</v>
      </c>
      <c r="CL208" s="7">
        <v>27</v>
      </c>
      <c r="CM208" s="6">
        <v>155</v>
      </c>
      <c r="CN208" s="11">
        <v>80</v>
      </c>
      <c r="CO208" s="10">
        <v>103813.39</v>
      </c>
      <c r="CP208" s="9">
        <f t="shared" si="40"/>
        <v>4.33</v>
      </c>
      <c r="CQ208" s="8">
        <v>1782.88</v>
      </c>
      <c r="CR208" s="7">
        <v>41472.19</v>
      </c>
      <c r="CS208" s="7">
        <v>5965.99</v>
      </c>
      <c r="CT208" s="6">
        <v>54592.33</v>
      </c>
      <c r="CU208" s="5">
        <v>35506.199999999997</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3" priority="1">
      <formula>MATCH(MAX(A:A)+1,A:A, 1)-2&lt;=ROW($A1)=TRUE</formula>
    </cfRule>
  </conditionalFormatting>
  <conditionalFormatting sqref="B209:CJ209">
    <cfRule type="expression" dxfId="2" priority="10">
      <formula>MATCH(MAX(B:B)+1,B:B, 1)-2&lt;=ROW($A210)=TRUE</formula>
    </cfRule>
  </conditionalFormatting>
  <conditionalFormatting sqref="B210:CJ210">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8" si="28">IFERROR(ROUND((I151-I139)/I139*100,2),"")</f>
        <v>3.8</v>
      </c>
      <c r="K151" s="22">
        <v>275301.53000000003</v>
      </c>
      <c r="L151" s="21">
        <v>117284.19</v>
      </c>
      <c r="M151" s="21">
        <v>58418.400000000001</v>
      </c>
      <c r="N151" s="20">
        <v>5745.65</v>
      </c>
      <c r="O151" s="19">
        <v>59196.37</v>
      </c>
      <c r="P151" s="24">
        <v>436</v>
      </c>
      <c r="Q151" s="23">
        <f t="shared" ref="Q151:Q208" si="29">IFERROR(ROUND((P151-P139)/P139*100,2),"")</f>
        <v>5.0599999999999996</v>
      </c>
      <c r="R151" s="22">
        <v>202</v>
      </c>
      <c r="S151" s="21">
        <v>123</v>
      </c>
      <c r="T151" s="21">
        <v>93</v>
      </c>
      <c r="U151" s="20">
        <v>18</v>
      </c>
      <c r="V151" s="25">
        <v>30</v>
      </c>
      <c r="W151" s="24">
        <v>29593.89</v>
      </c>
      <c r="X151" s="23">
        <f t="shared" ref="X151:X208" si="30">IFERROR(ROUND((W151-W139)/W139*100,2),"")</f>
        <v>3.84</v>
      </c>
      <c r="Y151" s="22">
        <v>13951.76</v>
      </c>
      <c r="Z151" s="21">
        <v>8486.56</v>
      </c>
      <c r="AA151" s="21">
        <v>6200.8</v>
      </c>
      <c r="AB151" s="20">
        <v>954.77</v>
      </c>
      <c r="AC151" s="19">
        <v>2285.7600000000002</v>
      </c>
      <c r="AD151" s="24">
        <v>34</v>
      </c>
      <c r="AE151" s="23">
        <f t="shared" ref="AE151:AE208" si="31">IFERROR(ROUND((AD151-AD139)/AD139*100,2),"")</f>
        <v>13.33</v>
      </c>
      <c r="AF151" s="22">
        <v>7</v>
      </c>
      <c r="AG151" s="21">
        <v>10</v>
      </c>
      <c r="AH151" s="21">
        <v>3</v>
      </c>
      <c r="AI151" s="20">
        <v>14</v>
      </c>
      <c r="AJ151" s="25">
        <v>7</v>
      </c>
      <c r="AK151" s="24">
        <v>20169.919999999998</v>
      </c>
      <c r="AL151" s="23">
        <f t="shared" ref="AL151:AL208" si="32">IFERROR(ROUND((AK151-AK139)/AK139*100,2),"")</f>
        <v>-19.46</v>
      </c>
      <c r="AM151" s="22">
        <v>5397.73</v>
      </c>
      <c r="AN151" s="21">
        <v>4736.29</v>
      </c>
      <c r="AO151" s="21">
        <v>2590.6799999999998</v>
      </c>
      <c r="AP151" s="20">
        <v>7445.22</v>
      </c>
      <c r="AQ151" s="19">
        <v>2145.61</v>
      </c>
      <c r="AR151" s="24">
        <v>36</v>
      </c>
      <c r="AS151" s="23">
        <f t="shared" ref="AS151:AS208" si="33">IFERROR(ROUND((AR151-AR139)/AR139*100,2),"")</f>
        <v>20</v>
      </c>
      <c r="AT151" s="22">
        <v>3</v>
      </c>
      <c r="AU151" s="21">
        <v>9</v>
      </c>
      <c r="AV151" s="21">
        <v>2</v>
      </c>
      <c r="AW151" s="20">
        <v>22</v>
      </c>
      <c r="AX151" s="25">
        <v>7</v>
      </c>
      <c r="AY151" s="24">
        <v>45400.95</v>
      </c>
      <c r="AZ151" s="23">
        <f t="shared" ref="AZ151:AZ208" si="34">IFERROR(ROUND((AY151-AY139)/AY139*100,2),"")</f>
        <v>-68.459999999999994</v>
      </c>
      <c r="BA151" s="22">
        <v>1600.48</v>
      </c>
      <c r="BB151" s="21">
        <v>4925.42</v>
      </c>
      <c r="BC151" s="21">
        <v>418.35</v>
      </c>
      <c r="BD151" s="20">
        <v>38456.699999999997</v>
      </c>
      <c r="BE151" s="19">
        <v>4507.07</v>
      </c>
      <c r="BF151" s="24">
        <v>19</v>
      </c>
      <c r="BG151" s="23">
        <f t="shared" ref="BG151:BG208" si="35">IFERROR(ROUND((BF151-BF139)/BF139*100,2),"")</f>
        <v>11.76</v>
      </c>
      <c r="BH151" s="22">
        <v>2</v>
      </c>
      <c r="BI151" s="21">
        <v>8</v>
      </c>
      <c r="BJ151" s="21">
        <v>3</v>
      </c>
      <c r="BK151" s="20">
        <v>6</v>
      </c>
      <c r="BL151" s="25">
        <v>5</v>
      </c>
      <c r="BM151" s="24">
        <v>54710.559999999998</v>
      </c>
      <c r="BN151" s="23">
        <f t="shared" ref="BN151:BN208" si="36">IFERROR(ROUND((BM151-BM139)/BM139*100,2),"")</f>
        <v>26.94</v>
      </c>
      <c r="BO151" s="22">
        <v>2198.2600000000002</v>
      </c>
      <c r="BP151" s="21">
        <v>24300.57</v>
      </c>
      <c r="BQ151" s="21">
        <v>11124.82</v>
      </c>
      <c r="BR151" s="20">
        <v>17086.91</v>
      </c>
      <c r="BS151" s="19">
        <v>13175.75</v>
      </c>
      <c r="BT151" s="24">
        <v>11</v>
      </c>
      <c r="BU151" s="23">
        <f t="shared" ref="BU151:BU208" si="37">IFERROR(ROUND((BT151-BT139)/BT139*100,2),"")</f>
        <v>37.5</v>
      </c>
      <c r="BV151" s="22">
        <v>1</v>
      </c>
      <c r="BW151" s="21">
        <v>5</v>
      </c>
      <c r="BX151" s="21">
        <v>0</v>
      </c>
      <c r="BY151" s="20">
        <v>5</v>
      </c>
      <c r="BZ151" s="25">
        <v>5</v>
      </c>
      <c r="CA151" s="24">
        <v>42013.07</v>
      </c>
      <c r="CB151" s="23">
        <f t="shared" ref="CB151:CB208" si="38">IFERROR(ROUND((CA151-CA139)/CA139*100,2),"")</f>
        <v>35.01</v>
      </c>
      <c r="CC151" s="22">
        <v>775.55</v>
      </c>
      <c r="CD151" s="21">
        <v>5495.76</v>
      </c>
      <c r="CE151" s="21">
        <v>0</v>
      </c>
      <c r="CF151" s="20">
        <v>35741.760000000002</v>
      </c>
      <c r="CG151" s="19">
        <v>5495.76</v>
      </c>
      <c r="CH151" s="24">
        <v>250</v>
      </c>
      <c r="CI151" s="23">
        <f t="shared" ref="CI151:CI208" si="39">IFERROR(ROUND((CH151-CH139)/CH139*100,2),"")</f>
        <v>-3.85</v>
      </c>
      <c r="CJ151" s="22">
        <v>68</v>
      </c>
      <c r="CK151" s="21">
        <v>121</v>
      </c>
      <c r="CL151" s="21">
        <v>22</v>
      </c>
      <c r="CM151" s="20">
        <v>39</v>
      </c>
      <c r="CN151" s="25">
        <v>99</v>
      </c>
      <c r="CO151" s="24">
        <v>119575.1</v>
      </c>
      <c r="CP151" s="23">
        <f t="shared" ref="CP151:CP208"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8"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1289</v>
      </c>
      <c r="C206" s="9">
        <f t="shared" si="41"/>
        <v>9.42</v>
      </c>
      <c r="D206" s="8">
        <v>681</v>
      </c>
      <c r="E206" s="7">
        <v>363</v>
      </c>
      <c r="F206" s="7">
        <v>198</v>
      </c>
      <c r="G206" s="6">
        <v>45</v>
      </c>
      <c r="H206" s="11">
        <v>167</v>
      </c>
      <c r="I206" s="10">
        <v>461741.98</v>
      </c>
      <c r="J206" s="9">
        <f t="shared" si="28"/>
        <v>2.6</v>
      </c>
      <c r="K206" s="8">
        <v>272445.71999999997</v>
      </c>
      <c r="L206" s="7">
        <v>115547.61</v>
      </c>
      <c r="M206" s="7">
        <v>52920.72</v>
      </c>
      <c r="N206" s="6">
        <v>19239.939999999999</v>
      </c>
      <c r="O206" s="5">
        <v>64214.879999999997</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27</v>
      </c>
      <c r="AS206" s="9">
        <f t="shared" si="33"/>
        <v>22.73</v>
      </c>
      <c r="AT206" s="8">
        <v>0</v>
      </c>
      <c r="AU206" s="7">
        <v>5</v>
      </c>
      <c r="AV206" s="7">
        <v>3</v>
      </c>
      <c r="AW206" s="6">
        <v>19</v>
      </c>
      <c r="AX206" s="11">
        <v>2</v>
      </c>
      <c r="AY206" s="10">
        <v>33790.51</v>
      </c>
      <c r="AZ206" s="9">
        <f t="shared" si="34"/>
        <v>-11.06</v>
      </c>
      <c r="BA206" s="8">
        <v>0</v>
      </c>
      <c r="BB206" s="7">
        <v>1692.39</v>
      </c>
      <c r="BC206" s="7">
        <v>1364.2</v>
      </c>
      <c r="BD206" s="6">
        <v>30733.919999999998</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1223</v>
      </c>
      <c r="C207" s="9">
        <f t="shared" si="41"/>
        <v>8.7100000000000009</v>
      </c>
      <c r="D207" s="8">
        <v>614</v>
      </c>
      <c r="E207" s="7">
        <v>360</v>
      </c>
      <c r="F207" s="7">
        <v>207</v>
      </c>
      <c r="G207" s="6">
        <v>38</v>
      </c>
      <c r="H207" s="11">
        <v>153</v>
      </c>
      <c r="I207" s="10">
        <v>404162.69</v>
      </c>
      <c r="J207" s="9">
        <f t="shared" si="28"/>
        <v>-33.56</v>
      </c>
      <c r="K207" s="8">
        <v>200507.75</v>
      </c>
      <c r="L207" s="7">
        <v>132465.5</v>
      </c>
      <c r="M207" s="7">
        <v>54129.59</v>
      </c>
      <c r="N207" s="6">
        <v>13988.34</v>
      </c>
      <c r="O207" s="5">
        <v>78335.91</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16</v>
      </c>
      <c r="AE207" s="9">
        <f t="shared" si="31"/>
        <v>-15.79</v>
      </c>
      <c r="AF207" s="8">
        <v>0</v>
      </c>
      <c r="AG207" s="7">
        <v>1</v>
      </c>
      <c r="AH207" s="7">
        <v>2</v>
      </c>
      <c r="AI207" s="6">
        <v>13</v>
      </c>
      <c r="AJ207" s="11">
        <v>-1</v>
      </c>
      <c r="AK207" s="10">
        <v>22777.29</v>
      </c>
      <c r="AL207" s="9">
        <f t="shared" si="32"/>
        <v>132.65</v>
      </c>
      <c r="AM207" s="8">
        <v>0</v>
      </c>
      <c r="AN207" s="7">
        <v>579.08000000000004</v>
      </c>
      <c r="AO207" s="7">
        <v>2332.2800000000002</v>
      </c>
      <c r="AP207" s="6">
        <v>19865.93</v>
      </c>
      <c r="AQ207" s="5">
        <v>-1753.2</v>
      </c>
      <c r="AR207" s="10">
        <v>22</v>
      </c>
      <c r="AS207" s="9">
        <f t="shared" si="33"/>
        <v>-8.33</v>
      </c>
      <c r="AT207" s="8">
        <v>2</v>
      </c>
      <c r="AU207" s="7">
        <v>8</v>
      </c>
      <c r="AV207" s="7">
        <v>4</v>
      </c>
      <c r="AW207" s="6">
        <v>8</v>
      </c>
      <c r="AX207" s="11">
        <v>4</v>
      </c>
      <c r="AY207" s="10">
        <v>17384.240000000002</v>
      </c>
      <c r="AZ207" s="9">
        <f t="shared" si="34"/>
        <v>-33.49</v>
      </c>
      <c r="BA207" s="8">
        <v>930.4</v>
      </c>
      <c r="BB207" s="7">
        <v>8521.07</v>
      </c>
      <c r="BC207" s="7">
        <v>944.95</v>
      </c>
      <c r="BD207" s="6">
        <v>6987.82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thickBot="1" x14ac:dyDescent="0.25">
      <c r="A208" s="137">
        <v>45536</v>
      </c>
      <c r="B208" s="10">
        <v>1334</v>
      </c>
      <c r="C208" s="9">
        <f t="shared" si="41"/>
        <v>-0.74</v>
      </c>
      <c r="D208" s="8">
        <v>646</v>
      </c>
      <c r="E208" s="7">
        <v>373</v>
      </c>
      <c r="F208" s="7">
        <v>269</v>
      </c>
      <c r="G208" s="6">
        <v>44</v>
      </c>
      <c r="H208" s="11">
        <v>105</v>
      </c>
      <c r="I208" s="10">
        <v>477355.72</v>
      </c>
      <c r="J208" s="9">
        <f t="shared" si="28"/>
        <v>-9.56</v>
      </c>
      <c r="K208" s="8">
        <v>243123.55</v>
      </c>
      <c r="L208" s="7">
        <v>140615.31</v>
      </c>
      <c r="M208" s="7">
        <v>79331.039999999994</v>
      </c>
      <c r="N208" s="6">
        <v>13455.66</v>
      </c>
      <c r="O208" s="5">
        <v>61576.04</v>
      </c>
      <c r="P208" s="10">
        <v>497</v>
      </c>
      <c r="Q208" s="9">
        <f t="shared" si="29"/>
        <v>3.33</v>
      </c>
      <c r="R208" s="8">
        <v>222</v>
      </c>
      <c r="S208" s="7">
        <v>136</v>
      </c>
      <c r="T208" s="7">
        <v>119</v>
      </c>
      <c r="U208" s="6">
        <v>20</v>
      </c>
      <c r="V208" s="11">
        <v>17</v>
      </c>
      <c r="W208" s="10">
        <v>34735.9</v>
      </c>
      <c r="X208" s="9">
        <f t="shared" si="30"/>
        <v>5.16</v>
      </c>
      <c r="Y208" s="8">
        <v>16069.12</v>
      </c>
      <c r="Z208" s="7">
        <v>9260.2199999999993</v>
      </c>
      <c r="AA208" s="7">
        <v>8257.73</v>
      </c>
      <c r="AB208" s="6">
        <v>1148.83</v>
      </c>
      <c r="AC208" s="5">
        <v>1002.49</v>
      </c>
      <c r="AD208" s="10">
        <v>24</v>
      </c>
      <c r="AE208" s="9">
        <f t="shared" si="31"/>
        <v>20</v>
      </c>
      <c r="AF208" s="8">
        <v>3</v>
      </c>
      <c r="AG208" s="7">
        <v>6</v>
      </c>
      <c r="AH208" s="7">
        <v>4</v>
      </c>
      <c r="AI208" s="6">
        <v>11</v>
      </c>
      <c r="AJ208" s="11">
        <v>2</v>
      </c>
      <c r="AK208" s="10">
        <v>44108.22</v>
      </c>
      <c r="AL208" s="9">
        <f t="shared" si="32"/>
        <v>269.44</v>
      </c>
      <c r="AM208" s="8">
        <v>903.29</v>
      </c>
      <c r="AN208" s="7">
        <v>8235.6200000000008</v>
      </c>
      <c r="AO208" s="7">
        <v>2516.23</v>
      </c>
      <c r="AP208" s="6">
        <v>32453.08</v>
      </c>
      <c r="AQ208" s="5">
        <v>5719.39</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289</v>
      </c>
      <c r="CI208" s="9">
        <f t="shared" si="39"/>
        <v>12.45</v>
      </c>
      <c r="CJ208" s="8">
        <v>67</v>
      </c>
      <c r="CK208" s="7">
        <v>125</v>
      </c>
      <c r="CL208" s="7">
        <v>27</v>
      </c>
      <c r="CM208" s="6">
        <v>70</v>
      </c>
      <c r="CN208" s="11">
        <v>98</v>
      </c>
      <c r="CO208" s="10">
        <v>147540.01999999999</v>
      </c>
      <c r="CP208" s="9">
        <f t="shared" si="40"/>
        <v>6.92</v>
      </c>
      <c r="CQ208" s="8">
        <v>27360.75</v>
      </c>
      <c r="CR208" s="7">
        <v>53366.36</v>
      </c>
      <c r="CS208" s="7">
        <v>11830.16</v>
      </c>
      <c r="CT208" s="6">
        <v>54982.75</v>
      </c>
      <c r="CU208" s="5">
        <v>41536.199999999997</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2 A23:B23 D23:CJ23 A24:CJ208 A211:CJ1048576">
    <cfRule type="expression" dxfId="61" priority="3">
      <formula>MATCH(MAX(XFD:XFD)+1,XFD:XFD, 1)-2&lt;=ROW($A1)=TRUE</formula>
    </cfRule>
  </conditionalFormatting>
  <conditionalFormatting sqref="B209:CJ209">
    <cfRule type="expression" dxfId="60" priority="69">
      <formula>MATCH(MAX(A:A)+1,A:A, 1)-2&lt;=ROW($A210)=TRUE</formula>
    </cfRule>
  </conditionalFormatting>
  <conditionalFormatting sqref="B210:CJ210">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0">
    <cfRule type="expression" dxfId="56" priority="71">
      <formula>MATCH(MAX(XDZ:XFD)+1,XDZ:XFD, 1)-2&lt;=ROW($A210)=TRUE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8" si="28">IFERROR(ROUND((I151-I139)/I139*100,2),"")</f>
        <v>1.23</v>
      </c>
      <c r="K151" s="22">
        <v>306881.14</v>
      </c>
      <c r="L151" s="21">
        <v>134357.67000000001</v>
      </c>
      <c r="M151" s="21">
        <v>83938.75</v>
      </c>
      <c r="N151" s="20">
        <v>11267.94</v>
      </c>
      <c r="O151" s="19">
        <v>50772.09</v>
      </c>
      <c r="P151" s="24">
        <v>404</v>
      </c>
      <c r="Q151" s="23">
        <f t="shared" ref="Q151:Q208" si="29">IFERROR(ROUND((P151-P139)/P139*100,2),"")</f>
        <v>10.38</v>
      </c>
      <c r="R151" s="22">
        <v>216</v>
      </c>
      <c r="S151" s="21">
        <v>90</v>
      </c>
      <c r="T151" s="21">
        <v>88</v>
      </c>
      <c r="U151" s="20">
        <v>10</v>
      </c>
      <c r="V151" s="25">
        <v>2</v>
      </c>
      <c r="W151" s="24">
        <v>24812.28</v>
      </c>
      <c r="X151" s="23">
        <f t="shared" ref="X151:X208" si="30">IFERROR(ROUND((W151-W139)/W139*100,2),"")</f>
        <v>13.77</v>
      </c>
      <c r="Y151" s="22">
        <v>13622.68</v>
      </c>
      <c r="Z151" s="21">
        <v>5373.09</v>
      </c>
      <c r="AA151" s="21">
        <v>5374.19</v>
      </c>
      <c r="AB151" s="20">
        <v>442.32</v>
      </c>
      <c r="AC151" s="19">
        <v>-1.1000000000000001</v>
      </c>
      <c r="AD151" s="24">
        <v>55</v>
      </c>
      <c r="AE151" s="23">
        <f t="shared" ref="AE151:AE208" si="31">IFERROR(ROUND((AD151-AD139)/AD139*100,2),"")</f>
        <v>-3.51</v>
      </c>
      <c r="AF151" s="22">
        <v>8</v>
      </c>
      <c r="AG151" s="21">
        <v>24</v>
      </c>
      <c r="AH151" s="21">
        <v>6</v>
      </c>
      <c r="AI151" s="20">
        <v>17</v>
      </c>
      <c r="AJ151" s="25">
        <v>18</v>
      </c>
      <c r="AK151" s="24">
        <v>50442.23</v>
      </c>
      <c r="AL151" s="23">
        <f t="shared" ref="AL151:AL208" si="32">IFERROR(ROUND((AK151-AK139)/AK139*100,2),"")</f>
        <v>-2.86</v>
      </c>
      <c r="AM151" s="22">
        <v>2552.35</v>
      </c>
      <c r="AN151" s="21">
        <v>13833.54</v>
      </c>
      <c r="AO151" s="21">
        <v>3070.28</v>
      </c>
      <c r="AP151" s="20">
        <v>30986.06</v>
      </c>
      <c r="AQ151" s="19">
        <v>10763.26</v>
      </c>
      <c r="AR151" s="24">
        <v>71</v>
      </c>
      <c r="AS151" s="23">
        <f t="shared" ref="AS151:AS208" si="33">IFERROR(ROUND((AR151-AR139)/AR139*100,2),"")</f>
        <v>5.97</v>
      </c>
      <c r="AT151" s="22">
        <v>10</v>
      </c>
      <c r="AU151" s="21">
        <v>14</v>
      </c>
      <c r="AV151" s="21">
        <v>14</v>
      </c>
      <c r="AW151" s="20">
        <v>33</v>
      </c>
      <c r="AX151" s="25">
        <v>0</v>
      </c>
      <c r="AY151" s="24">
        <v>176771.94</v>
      </c>
      <c r="AZ151" s="23">
        <f t="shared" ref="AZ151:AZ208" si="34">IFERROR(ROUND((AY151-AY139)/AY139*100,2),"")</f>
        <v>146.77000000000001</v>
      </c>
      <c r="BA151" s="22">
        <v>2803.69</v>
      </c>
      <c r="BB151" s="21">
        <v>10945.5</v>
      </c>
      <c r="BC151" s="21">
        <v>13624.86</v>
      </c>
      <c r="BD151" s="20">
        <v>149397.89000000001</v>
      </c>
      <c r="BE151" s="19">
        <v>-2679.36</v>
      </c>
      <c r="BF151" s="24">
        <v>29</v>
      </c>
      <c r="BG151" s="23">
        <f t="shared" ref="BG151:BG208" si="35">IFERROR(ROUND((BF151-BF139)/BF139*100,2),"")</f>
        <v>31.82</v>
      </c>
      <c r="BH151" s="22">
        <v>10</v>
      </c>
      <c r="BI151" s="21">
        <v>10</v>
      </c>
      <c r="BJ151" s="21">
        <v>2</v>
      </c>
      <c r="BK151" s="20">
        <v>7</v>
      </c>
      <c r="BL151" s="25">
        <v>8</v>
      </c>
      <c r="BM151" s="24">
        <v>45040.36</v>
      </c>
      <c r="BN151" s="23">
        <f t="shared" ref="BN151:BN208" si="36">IFERROR(ROUND((BM151-BM139)/BM139*100,2),"")</f>
        <v>131.30000000000001</v>
      </c>
      <c r="BO151" s="22">
        <v>7662.48</v>
      </c>
      <c r="BP151" s="21">
        <v>18200.330000000002</v>
      </c>
      <c r="BQ151" s="21">
        <v>1095.1400000000001</v>
      </c>
      <c r="BR151" s="20">
        <v>18082.41</v>
      </c>
      <c r="BS151" s="19">
        <v>17105.189999999999</v>
      </c>
      <c r="BT151" s="24">
        <v>35</v>
      </c>
      <c r="BU151" s="23">
        <f t="shared" ref="BU151:BU208" si="37">IFERROR(ROUND((BT151-BT139)/BT139*100,2),"")</f>
        <v>16.670000000000002</v>
      </c>
      <c r="BV151" s="22">
        <v>6</v>
      </c>
      <c r="BW151" s="21">
        <v>9</v>
      </c>
      <c r="BX151" s="21">
        <v>5</v>
      </c>
      <c r="BY151" s="20">
        <v>14</v>
      </c>
      <c r="BZ151" s="25">
        <v>4</v>
      </c>
      <c r="CA151" s="24">
        <v>135822.32999999999</v>
      </c>
      <c r="CB151" s="23">
        <f t="shared" ref="CB151:CB208" si="38">IFERROR(ROUND((CA151-CA139)/CA139*100,2),"")</f>
        <v>50.55</v>
      </c>
      <c r="CC151" s="22">
        <v>4422.4399999999996</v>
      </c>
      <c r="CD151" s="21">
        <v>15723.16</v>
      </c>
      <c r="CE151" s="21">
        <v>3457.94</v>
      </c>
      <c r="CF151" s="20">
        <v>79745.789999999994</v>
      </c>
      <c r="CG151" s="19">
        <v>12265.22</v>
      </c>
      <c r="CH151" s="24">
        <v>212</v>
      </c>
      <c r="CI151" s="23">
        <f t="shared" ref="CI151:CI208" si="39">IFERROR(ROUND((CH151-CH139)/CH139*100,2),"")</f>
        <v>1.92</v>
      </c>
      <c r="CJ151" s="22">
        <v>53</v>
      </c>
      <c r="CK151" s="21">
        <v>109</v>
      </c>
      <c r="CL151" s="21">
        <v>18</v>
      </c>
      <c r="CM151" s="20">
        <v>32</v>
      </c>
      <c r="CN151" s="25">
        <v>91</v>
      </c>
      <c r="CO151" s="24">
        <v>116087.91</v>
      </c>
      <c r="CP151" s="23">
        <f t="shared" ref="CP151:CP208"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8"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1542</v>
      </c>
      <c r="C206" s="9">
        <f t="shared" si="41"/>
        <v>12.88</v>
      </c>
      <c r="D206" s="8">
        <v>763</v>
      </c>
      <c r="E206" s="7">
        <v>463</v>
      </c>
      <c r="F206" s="7">
        <v>278</v>
      </c>
      <c r="G206" s="6">
        <v>36</v>
      </c>
      <c r="H206" s="11">
        <v>185</v>
      </c>
      <c r="I206" s="10">
        <v>542101.85</v>
      </c>
      <c r="J206" s="9">
        <f t="shared" si="28"/>
        <v>19.84</v>
      </c>
      <c r="K206" s="8">
        <v>292329.89</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1516</v>
      </c>
      <c r="C207" s="9">
        <f t="shared" si="41"/>
        <v>9.86</v>
      </c>
      <c r="D207" s="8">
        <v>752</v>
      </c>
      <c r="E207" s="7">
        <v>429</v>
      </c>
      <c r="F207" s="7">
        <v>309</v>
      </c>
      <c r="G207" s="6">
        <v>25</v>
      </c>
      <c r="H207" s="11">
        <v>120</v>
      </c>
      <c r="I207" s="10">
        <v>500995.78</v>
      </c>
      <c r="J207" s="9">
        <f t="shared" si="28"/>
        <v>0.04</v>
      </c>
      <c r="K207" s="8">
        <v>258200.79</v>
      </c>
      <c r="L207" s="7">
        <v>139411.35</v>
      </c>
      <c r="M207" s="7">
        <v>89223.360000000001</v>
      </c>
      <c r="N207" s="6">
        <v>13960.66</v>
      </c>
      <c r="O207" s="5">
        <v>50187.99</v>
      </c>
      <c r="P207" s="10">
        <v>347</v>
      </c>
      <c r="Q207" s="9">
        <f t="shared" si="29"/>
        <v>-15.98</v>
      </c>
      <c r="R207" s="8">
        <v>176</v>
      </c>
      <c r="S207" s="7">
        <v>75</v>
      </c>
      <c r="T207" s="7">
        <v>84</v>
      </c>
      <c r="U207" s="6">
        <v>12</v>
      </c>
      <c r="V207" s="11">
        <v>-9</v>
      </c>
      <c r="W207" s="10">
        <v>21228.58</v>
      </c>
      <c r="X207" s="9">
        <f t="shared" si="30"/>
        <v>-13.52</v>
      </c>
      <c r="Y207" s="8">
        <v>10811.52</v>
      </c>
      <c r="Z207" s="7">
        <v>4612.3500000000004</v>
      </c>
      <c r="AA207" s="7">
        <v>5118.83</v>
      </c>
      <c r="AB207" s="6">
        <v>685.88</v>
      </c>
      <c r="AC207" s="5">
        <v>-506.48</v>
      </c>
      <c r="AD207" s="10">
        <v>42</v>
      </c>
      <c r="AE207" s="9">
        <f t="shared" si="31"/>
        <v>0</v>
      </c>
      <c r="AF207" s="8">
        <v>9</v>
      </c>
      <c r="AG207" s="7">
        <v>10</v>
      </c>
      <c r="AH207" s="7">
        <v>5</v>
      </c>
      <c r="AI207" s="6">
        <v>18</v>
      </c>
      <c r="AJ207" s="11">
        <v>5</v>
      </c>
      <c r="AK207" s="10">
        <v>31189.96</v>
      </c>
      <c r="AL207" s="9">
        <f t="shared" si="32"/>
        <v>-13.88</v>
      </c>
      <c r="AM207" s="8">
        <v>3138.24</v>
      </c>
      <c r="AN207" s="7">
        <v>8666.6</v>
      </c>
      <c r="AO207" s="7">
        <v>4011.7</v>
      </c>
      <c r="AP207" s="6">
        <v>15373.42</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thickBot="1" x14ac:dyDescent="0.25">
      <c r="A208" s="137">
        <v>45536</v>
      </c>
      <c r="B208" s="10">
        <v>1658</v>
      </c>
      <c r="C208" s="9">
        <f t="shared" si="41"/>
        <v>4.8</v>
      </c>
      <c r="D208" s="8">
        <v>765</v>
      </c>
      <c r="E208" s="7">
        <v>496</v>
      </c>
      <c r="F208" s="7">
        <v>360</v>
      </c>
      <c r="G208" s="6">
        <v>33</v>
      </c>
      <c r="H208" s="11">
        <v>136</v>
      </c>
      <c r="I208" s="10">
        <v>603405.1</v>
      </c>
      <c r="J208" s="9">
        <f t="shared" si="28"/>
        <v>5.5</v>
      </c>
      <c r="K208" s="8">
        <v>306391.28000000003</v>
      </c>
      <c r="L208" s="7">
        <v>171909.94</v>
      </c>
      <c r="M208" s="7">
        <v>108638.78</v>
      </c>
      <c r="N208" s="6">
        <v>13430.47</v>
      </c>
      <c r="O208" s="5">
        <v>63271.16</v>
      </c>
      <c r="P208" s="10">
        <v>402</v>
      </c>
      <c r="Q208" s="9">
        <f t="shared" si="29"/>
        <v>11.67</v>
      </c>
      <c r="R208" s="8">
        <v>188</v>
      </c>
      <c r="S208" s="7">
        <v>99</v>
      </c>
      <c r="T208" s="7">
        <v>102</v>
      </c>
      <c r="U208" s="6">
        <v>13</v>
      </c>
      <c r="V208" s="11">
        <v>-3</v>
      </c>
      <c r="W208" s="10">
        <v>24808.73</v>
      </c>
      <c r="X208" s="9">
        <f t="shared" si="30"/>
        <v>15.43</v>
      </c>
      <c r="Y208" s="8">
        <v>11799.3</v>
      </c>
      <c r="Z208" s="7">
        <v>5779.5</v>
      </c>
      <c r="AA208" s="7">
        <v>6457.79</v>
      </c>
      <c r="AB208" s="6">
        <v>772.14</v>
      </c>
      <c r="AC208" s="5">
        <v>-678.29</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23</v>
      </c>
      <c r="BG208" s="9">
        <f t="shared" si="35"/>
        <v>-11.54</v>
      </c>
      <c r="BH208" s="8">
        <v>7</v>
      </c>
      <c r="BI208" s="7">
        <v>9</v>
      </c>
      <c r="BJ208" s="7">
        <v>1</v>
      </c>
      <c r="BK208" s="6">
        <v>5</v>
      </c>
      <c r="BL208" s="11">
        <v>9</v>
      </c>
      <c r="BM208" s="10">
        <v>36440.080000000002</v>
      </c>
      <c r="BN208" s="9">
        <f t="shared" si="36"/>
        <v>-53.22</v>
      </c>
      <c r="BO208" s="8">
        <v>4112.3900000000003</v>
      </c>
      <c r="BP208" s="7">
        <v>19226.87</v>
      </c>
      <c r="BQ208" s="7">
        <v>1223.2</v>
      </c>
      <c r="BR208" s="6">
        <v>9389.15</v>
      </c>
      <c r="BS208" s="5">
        <v>20492.14</v>
      </c>
      <c r="BT208" s="10">
        <v>17</v>
      </c>
      <c r="BU208" s="9">
        <f t="shared" si="37"/>
        <v>-32</v>
      </c>
      <c r="BV208" s="8">
        <v>2</v>
      </c>
      <c r="BW208" s="7">
        <v>6</v>
      </c>
      <c r="BX208" s="7">
        <v>0</v>
      </c>
      <c r="BY208" s="6">
        <v>9</v>
      </c>
      <c r="BZ208" s="11">
        <v>6</v>
      </c>
      <c r="CA208" s="10">
        <v>39000.86</v>
      </c>
      <c r="CB208" s="9">
        <f t="shared" si="38"/>
        <v>-29.98</v>
      </c>
      <c r="CC208" s="8">
        <v>2017.89</v>
      </c>
      <c r="CD208" s="7">
        <v>11963.06</v>
      </c>
      <c r="CE208" s="7">
        <v>0</v>
      </c>
      <c r="CF208" s="6">
        <v>25019.91</v>
      </c>
      <c r="CG208" s="5">
        <v>11963.06</v>
      </c>
      <c r="CH208" s="10">
        <v>245</v>
      </c>
      <c r="CI208" s="9">
        <f t="shared" si="39"/>
        <v>-6.49</v>
      </c>
      <c r="CJ208" s="8">
        <v>61</v>
      </c>
      <c r="CK208" s="7">
        <v>114</v>
      </c>
      <c r="CL208" s="7">
        <v>27</v>
      </c>
      <c r="CM208" s="6">
        <v>42</v>
      </c>
      <c r="CN208" s="11">
        <v>88</v>
      </c>
      <c r="CO208" s="10">
        <v>138882.04999999999</v>
      </c>
      <c r="CP208" s="9">
        <f t="shared" si="40"/>
        <v>-3.95</v>
      </c>
      <c r="CQ208" s="8">
        <v>29659.87</v>
      </c>
      <c r="CR208" s="7">
        <v>66109.48</v>
      </c>
      <c r="CS208" s="7">
        <v>10903.12</v>
      </c>
      <c r="CT208" s="6">
        <v>31613.360000000001</v>
      </c>
      <c r="CU208" s="5">
        <v>55802.58</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55" priority="1">
      <formula>MATCH(MAX(A:A)+1,A:A, 1)-2&lt;=ROW($A1)=TRUE</formula>
    </cfRule>
  </conditionalFormatting>
  <conditionalFormatting sqref="B209:CJ209">
    <cfRule type="expression" dxfId="54" priority="62">
      <formula>MATCH(MAX(B:B)+1,B:B, 1)-2&lt;=ROW($A210)=TRUE</formula>
    </cfRule>
  </conditionalFormatting>
  <conditionalFormatting sqref="B210:CJ210">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8" si="28">IFERROR(ROUND((I151-I139)/I139*100,2),"")</f>
        <v>1.81</v>
      </c>
      <c r="K151" s="22">
        <v>520587.84</v>
      </c>
      <c r="L151" s="21">
        <v>334894.73</v>
      </c>
      <c r="M151" s="21">
        <v>188014.89</v>
      </c>
      <c r="N151" s="20">
        <v>36911.379999999997</v>
      </c>
      <c r="O151" s="19">
        <v>147873.87</v>
      </c>
      <c r="P151" s="24">
        <v>9838</v>
      </c>
      <c r="Q151" s="23">
        <f t="shared" ref="Q151:Q208" si="29">IFERROR(ROUND((P151-P139)/P139*100,2),"")</f>
        <v>2.2999999999999998</v>
      </c>
      <c r="R151" s="22">
        <v>4160</v>
      </c>
      <c r="S151" s="21">
        <v>2673</v>
      </c>
      <c r="T151" s="21">
        <v>2645</v>
      </c>
      <c r="U151" s="20">
        <v>360</v>
      </c>
      <c r="V151" s="25">
        <v>28</v>
      </c>
      <c r="W151" s="24">
        <v>472802.21</v>
      </c>
      <c r="X151" s="23">
        <f t="shared" ref="X151:X208" si="30">IFERROR(ROUND((W151-W139)/W139*100,2),"")</f>
        <v>0.28999999999999998</v>
      </c>
      <c r="Y151" s="22">
        <v>200448.7</v>
      </c>
      <c r="Z151" s="21">
        <v>126804.76</v>
      </c>
      <c r="AA151" s="21">
        <v>128605.53</v>
      </c>
      <c r="AB151" s="20">
        <v>16943.22</v>
      </c>
      <c r="AC151" s="19">
        <v>-1800.77</v>
      </c>
      <c r="AD151" s="24">
        <v>375</v>
      </c>
      <c r="AE151" s="23">
        <f t="shared" ref="AE151:AE208" si="31">IFERROR(ROUND((AD151-AD139)/AD139*100,2),"")</f>
        <v>6.84</v>
      </c>
      <c r="AF151" s="22">
        <v>86</v>
      </c>
      <c r="AG151" s="21">
        <v>122</v>
      </c>
      <c r="AH151" s="21">
        <v>37</v>
      </c>
      <c r="AI151" s="20">
        <v>127</v>
      </c>
      <c r="AJ151" s="25">
        <v>86</v>
      </c>
      <c r="AK151" s="24">
        <v>158449.91</v>
      </c>
      <c r="AL151" s="23">
        <f t="shared" ref="AL151:AL208" si="32">IFERROR(ROUND((AK151-AK139)/AK139*100,2),"")</f>
        <v>-28.78</v>
      </c>
      <c r="AM151" s="22">
        <v>32711.08</v>
      </c>
      <c r="AN151" s="21">
        <v>47258.25</v>
      </c>
      <c r="AO151" s="21">
        <v>12577.86</v>
      </c>
      <c r="AP151" s="20">
        <v>59776.39</v>
      </c>
      <c r="AQ151" s="19">
        <v>39763.54</v>
      </c>
      <c r="AR151" s="24">
        <v>203</v>
      </c>
      <c r="AS151" s="23">
        <f t="shared" ref="AS151:AS208" si="33">IFERROR(ROUND((AR151-AR139)/AR139*100,2),"")</f>
        <v>-16.8</v>
      </c>
      <c r="AT151" s="22">
        <v>19</v>
      </c>
      <c r="AU151" s="21">
        <v>66</v>
      </c>
      <c r="AV151" s="21">
        <v>11</v>
      </c>
      <c r="AW151" s="20">
        <v>106</v>
      </c>
      <c r="AX151" s="25">
        <v>54</v>
      </c>
      <c r="AY151" s="24">
        <v>105037.86</v>
      </c>
      <c r="AZ151" s="23">
        <f t="shared" ref="AZ151:AZ208" si="34">IFERROR(ROUND((AY151-AY139)/AY139*100,2),"")</f>
        <v>-48.4</v>
      </c>
      <c r="BA151" s="22">
        <v>4694.8100000000004</v>
      </c>
      <c r="BB151" s="21">
        <v>22738.84</v>
      </c>
      <c r="BC151" s="21">
        <v>2869.61</v>
      </c>
      <c r="BD151" s="20">
        <v>73106.28</v>
      </c>
      <c r="BE151" s="19">
        <v>18240.91</v>
      </c>
      <c r="BF151" s="24">
        <v>88</v>
      </c>
      <c r="BG151" s="23">
        <f t="shared" ref="BG151:BG208" si="35">IFERROR(ROUND((BF151-BF139)/BF139*100,2),"")</f>
        <v>-3.3</v>
      </c>
      <c r="BH151" s="22">
        <v>11</v>
      </c>
      <c r="BI151" s="21">
        <v>31</v>
      </c>
      <c r="BJ151" s="21">
        <v>6</v>
      </c>
      <c r="BK151" s="20">
        <v>40</v>
      </c>
      <c r="BL151" s="25">
        <v>25</v>
      </c>
      <c r="BM151" s="24">
        <v>111923.6</v>
      </c>
      <c r="BN151" s="23">
        <f t="shared" ref="BN151:BN208" si="36">IFERROR(ROUND((BM151-BM139)/BM139*100,2),"")</f>
        <v>36.42</v>
      </c>
      <c r="BO151" s="22">
        <v>3337.48</v>
      </c>
      <c r="BP151" s="21">
        <v>24844.69</v>
      </c>
      <c r="BQ151" s="21">
        <v>5108.46</v>
      </c>
      <c r="BR151" s="20">
        <v>78632.97</v>
      </c>
      <c r="BS151" s="19">
        <v>19736.23</v>
      </c>
      <c r="BT151" s="24">
        <v>78</v>
      </c>
      <c r="BU151" s="23">
        <f t="shared" ref="BU151:BU208" si="37">IFERROR(ROUND((BT151-BT139)/BT139*100,2),"")</f>
        <v>-17.89</v>
      </c>
      <c r="BV151" s="22">
        <v>8</v>
      </c>
      <c r="BW151" s="21">
        <v>25</v>
      </c>
      <c r="BX151" s="21">
        <v>8</v>
      </c>
      <c r="BY151" s="20">
        <v>36</v>
      </c>
      <c r="BZ151" s="25">
        <v>18</v>
      </c>
      <c r="CA151" s="24">
        <v>136322.88</v>
      </c>
      <c r="CB151" s="23">
        <f t="shared" ref="CB151:CB208" si="38">IFERROR(ROUND((CA151-CA139)/CA139*100,2),"")</f>
        <v>-39.93</v>
      </c>
      <c r="CC151" s="22">
        <v>4398.7299999999996</v>
      </c>
      <c r="CD151" s="21">
        <v>26546.45</v>
      </c>
      <c r="CE151" s="21">
        <v>5754.17</v>
      </c>
      <c r="CF151" s="20">
        <v>97461.53</v>
      </c>
      <c r="CG151" s="19">
        <v>22954.28</v>
      </c>
      <c r="CH151" s="24">
        <v>1056</v>
      </c>
      <c r="CI151" s="23">
        <f t="shared" ref="CI151:CI208" si="39">IFERROR(ROUND((CH151-CH139)/CH139*100,2),"")</f>
        <v>-5.63</v>
      </c>
      <c r="CJ151" s="22">
        <v>185</v>
      </c>
      <c r="CK151" s="21">
        <v>460</v>
      </c>
      <c r="CL151" s="21">
        <v>142</v>
      </c>
      <c r="CM151" s="20">
        <v>268</v>
      </c>
      <c r="CN151" s="25">
        <v>319</v>
      </c>
      <c r="CO151" s="24">
        <v>391645.26</v>
      </c>
      <c r="CP151" s="23">
        <f t="shared" ref="CP151:CP208"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8"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6156</v>
      </c>
      <c r="C206" s="9">
        <f t="shared" si="41"/>
        <v>15.04</v>
      </c>
      <c r="D206" s="8">
        <v>2721</v>
      </c>
      <c r="E206" s="7">
        <v>1984</v>
      </c>
      <c r="F206" s="7">
        <v>1134</v>
      </c>
      <c r="G206" s="6">
        <v>315</v>
      </c>
      <c r="H206" s="11">
        <v>850</v>
      </c>
      <c r="I206" s="10">
        <v>1338668.6100000001</v>
      </c>
      <c r="J206" s="9">
        <f t="shared" si="28"/>
        <v>20.420000000000002</v>
      </c>
      <c r="K206" s="8">
        <v>599869.97</v>
      </c>
      <c r="L206" s="7">
        <v>434704.74</v>
      </c>
      <c r="M206" s="7">
        <v>222810.6</v>
      </c>
      <c r="N206" s="6">
        <v>80893.710000000006</v>
      </c>
      <c r="O206" s="5">
        <v>211894.14</v>
      </c>
      <c r="P206" s="10">
        <v>11298</v>
      </c>
      <c r="Q206" s="9">
        <f t="shared" si="29"/>
        <v>9.36</v>
      </c>
      <c r="R206" s="8">
        <v>4835</v>
      </c>
      <c r="S206" s="7">
        <v>2960</v>
      </c>
      <c r="T206" s="7">
        <v>3033</v>
      </c>
      <c r="U206" s="6">
        <v>470</v>
      </c>
      <c r="V206" s="11">
        <v>-73</v>
      </c>
      <c r="W206" s="10">
        <v>554986.18999999994</v>
      </c>
      <c r="X206" s="9">
        <f t="shared" si="30"/>
        <v>8.1300000000000008</v>
      </c>
      <c r="Y206" s="8">
        <v>229235.69</v>
      </c>
      <c r="Z206" s="7">
        <v>151319.01</v>
      </c>
      <c r="AA206" s="7">
        <v>149718.49</v>
      </c>
      <c r="AB206" s="6">
        <v>24713</v>
      </c>
      <c r="AC206" s="5">
        <v>1600.52</v>
      </c>
      <c r="AD206" s="10">
        <v>285</v>
      </c>
      <c r="AE206" s="9">
        <f t="shared" si="31"/>
        <v>-0.35</v>
      </c>
      <c r="AF206" s="8">
        <v>49</v>
      </c>
      <c r="AG206" s="7">
        <v>130</v>
      </c>
      <c r="AH206" s="7">
        <v>19</v>
      </c>
      <c r="AI206" s="6">
        <v>86</v>
      </c>
      <c r="AJ206" s="11">
        <v>112</v>
      </c>
      <c r="AK206" s="10">
        <v>131514.23999999999</v>
      </c>
      <c r="AL206" s="9">
        <f t="shared" si="32"/>
        <v>20.9</v>
      </c>
      <c r="AM206" s="8">
        <v>12162.89</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5569</v>
      </c>
      <c r="C207" s="9">
        <f t="shared" si="41"/>
        <v>9.58</v>
      </c>
      <c r="D207" s="8">
        <v>2597</v>
      </c>
      <c r="E207" s="7">
        <v>1723</v>
      </c>
      <c r="F207" s="7">
        <v>1005</v>
      </c>
      <c r="G207" s="6">
        <v>238</v>
      </c>
      <c r="H207" s="11">
        <v>722</v>
      </c>
      <c r="I207" s="10">
        <v>1205794.5</v>
      </c>
      <c r="J207" s="9">
        <f t="shared" si="28"/>
        <v>14.78</v>
      </c>
      <c r="K207" s="8">
        <v>565457.73</v>
      </c>
      <c r="L207" s="7">
        <v>367928</v>
      </c>
      <c r="M207" s="7">
        <v>214422.47</v>
      </c>
      <c r="N207" s="6">
        <v>56452.17</v>
      </c>
      <c r="O207" s="5">
        <v>154575.76999999999</v>
      </c>
      <c r="P207" s="10">
        <v>10152</v>
      </c>
      <c r="Q207" s="9">
        <f t="shared" si="29"/>
        <v>6.02</v>
      </c>
      <c r="R207" s="8">
        <v>4118</v>
      </c>
      <c r="S207" s="7">
        <v>2812</v>
      </c>
      <c r="T207" s="7">
        <v>2729</v>
      </c>
      <c r="U207" s="6">
        <v>492</v>
      </c>
      <c r="V207" s="11">
        <v>83</v>
      </c>
      <c r="W207" s="10">
        <v>497184.66</v>
      </c>
      <c r="X207" s="9">
        <f t="shared" si="30"/>
        <v>6.73</v>
      </c>
      <c r="Y207" s="8">
        <v>194987.43</v>
      </c>
      <c r="Z207" s="7">
        <v>142645.18</v>
      </c>
      <c r="AA207" s="7">
        <v>133782.13</v>
      </c>
      <c r="AB207" s="6">
        <v>25738.85</v>
      </c>
      <c r="AC207" s="5">
        <v>8863.0499999999993</v>
      </c>
      <c r="AD207" s="10">
        <v>315</v>
      </c>
      <c r="AE207" s="9">
        <f t="shared" si="31"/>
        <v>21.62</v>
      </c>
      <c r="AF207" s="8">
        <v>42</v>
      </c>
      <c r="AG207" s="7">
        <v>127</v>
      </c>
      <c r="AH207" s="7">
        <v>28</v>
      </c>
      <c r="AI207" s="6">
        <v>118</v>
      </c>
      <c r="AJ207" s="11">
        <v>99</v>
      </c>
      <c r="AK207" s="10">
        <v>154940.45000000001</v>
      </c>
      <c r="AL207" s="9">
        <f t="shared" si="32"/>
        <v>33.380000000000003</v>
      </c>
      <c r="AM207" s="8">
        <v>11085.75</v>
      </c>
      <c r="AN207" s="7">
        <v>32820.75</v>
      </c>
      <c r="AO207" s="7">
        <v>8809.4699999999993</v>
      </c>
      <c r="AP207" s="6">
        <v>102224.48</v>
      </c>
      <c r="AQ207" s="5">
        <v>24011.279999999999</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thickBot="1" x14ac:dyDescent="0.25">
      <c r="A208" s="137">
        <v>45536</v>
      </c>
      <c r="B208" s="10">
        <v>5929</v>
      </c>
      <c r="C208" s="9">
        <f t="shared" si="41"/>
        <v>4.7</v>
      </c>
      <c r="D208" s="8">
        <v>2574</v>
      </c>
      <c r="E208" s="7">
        <v>2007</v>
      </c>
      <c r="F208" s="7">
        <v>1070</v>
      </c>
      <c r="G208" s="6">
        <v>274</v>
      </c>
      <c r="H208" s="11">
        <v>940</v>
      </c>
      <c r="I208" s="10">
        <v>1278274.5900000001</v>
      </c>
      <c r="J208" s="9">
        <f t="shared" si="28"/>
        <v>5.75</v>
      </c>
      <c r="K208" s="8">
        <v>546310</v>
      </c>
      <c r="L208" s="7">
        <v>453246.87</v>
      </c>
      <c r="M208" s="7">
        <v>205015.57</v>
      </c>
      <c r="N208" s="6">
        <v>73127.94</v>
      </c>
      <c r="O208" s="5">
        <v>248606.64</v>
      </c>
      <c r="P208" s="10">
        <v>10696</v>
      </c>
      <c r="Q208" s="9">
        <f t="shared" si="29"/>
        <v>5.5</v>
      </c>
      <c r="R208" s="8">
        <v>4357</v>
      </c>
      <c r="S208" s="7">
        <v>2902</v>
      </c>
      <c r="T208" s="7">
        <v>2945</v>
      </c>
      <c r="U208" s="6">
        <v>489</v>
      </c>
      <c r="V208" s="11">
        <v>-41</v>
      </c>
      <c r="W208" s="10">
        <v>533134.73</v>
      </c>
      <c r="X208" s="9">
        <f t="shared" si="30"/>
        <v>5.62</v>
      </c>
      <c r="Y208" s="8">
        <v>210242.02</v>
      </c>
      <c r="Z208" s="7">
        <v>153234.84</v>
      </c>
      <c r="AA208" s="7">
        <v>144758.97</v>
      </c>
      <c r="AB208" s="6">
        <v>24769.05</v>
      </c>
      <c r="AC208" s="5">
        <v>8538.01</v>
      </c>
      <c r="AD208" s="10">
        <v>330</v>
      </c>
      <c r="AE208" s="9">
        <f t="shared" si="31"/>
        <v>-17.5</v>
      </c>
      <c r="AF208" s="8">
        <v>46</v>
      </c>
      <c r="AG208" s="7">
        <v>140</v>
      </c>
      <c r="AH208" s="7">
        <v>21</v>
      </c>
      <c r="AI208" s="6">
        <v>123</v>
      </c>
      <c r="AJ208" s="11">
        <v>119</v>
      </c>
      <c r="AK208" s="10">
        <v>146145.84</v>
      </c>
      <c r="AL208" s="9">
        <f t="shared" si="32"/>
        <v>0.35</v>
      </c>
      <c r="AM208" s="8">
        <v>9401.9599999999991</v>
      </c>
      <c r="AN208" s="7">
        <v>61375.71</v>
      </c>
      <c r="AO208" s="7">
        <v>6307.52</v>
      </c>
      <c r="AP208" s="6">
        <v>69060.649999999994</v>
      </c>
      <c r="AQ208" s="5">
        <v>55068.19</v>
      </c>
      <c r="AR208" s="10">
        <v>199</v>
      </c>
      <c r="AS208" s="9">
        <f t="shared" si="33"/>
        <v>-9.5500000000000007</v>
      </c>
      <c r="AT208" s="8">
        <v>15</v>
      </c>
      <c r="AU208" s="7">
        <v>70</v>
      </c>
      <c r="AV208" s="7">
        <v>11</v>
      </c>
      <c r="AW208" s="6">
        <v>103</v>
      </c>
      <c r="AX208" s="11">
        <v>59</v>
      </c>
      <c r="AY208" s="10">
        <v>117712.71</v>
      </c>
      <c r="AZ208" s="9">
        <f t="shared" si="34"/>
        <v>-19.579999999999998</v>
      </c>
      <c r="BA208" s="8">
        <v>4174.9799999999996</v>
      </c>
      <c r="BB208" s="7">
        <v>29221.59</v>
      </c>
      <c r="BC208" s="7">
        <v>5946.89</v>
      </c>
      <c r="BD208" s="6">
        <v>78369.25</v>
      </c>
      <c r="BE208" s="5">
        <v>23274.7</v>
      </c>
      <c r="BF208" s="10">
        <v>60</v>
      </c>
      <c r="BG208" s="9">
        <f t="shared" si="35"/>
        <v>-24.05</v>
      </c>
      <c r="BH208" s="8">
        <v>7</v>
      </c>
      <c r="BI208" s="7">
        <v>24</v>
      </c>
      <c r="BJ208" s="7">
        <v>6</v>
      </c>
      <c r="BK208" s="6">
        <v>23</v>
      </c>
      <c r="BL208" s="11">
        <v>18</v>
      </c>
      <c r="BM208" s="10">
        <v>66943.520000000004</v>
      </c>
      <c r="BN208" s="9">
        <f t="shared" si="36"/>
        <v>-39.94</v>
      </c>
      <c r="BO208" s="8">
        <v>3094.07</v>
      </c>
      <c r="BP208" s="7">
        <v>25444.63</v>
      </c>
      <c r="BQ208" s="7">
        <v>5649.36</v>
      </c>
      <c r="BR208" s="6">
        <v>32755.46</v>
      </c>
      <c r="BS208" s="5">
        <v>19795.27</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1388</v>
      </c>
      <c r="CI208" s="9">
        <f t="shared" si="39"/>
        <v>0.51</v>
      </c>
      <c r="CJ208" s="8">
        <v>202</v>
      </c>
      <c r="CK208" s="7">
        <v>538</v>
      </c>
      <c r="CL208" s="7">
        <v>195</v>
      </c>
      <c r="CM208" s="6">
        <v>451</v>
      </c>
      <c r="CN208" s="11">
        <v>345</v>
      </c>
      <c r="CO208" s="10">
        <v>538094.35</v>
      </c>
      <c r="CP208" s="9">
        <f t="shared" si="40"/>
        <v>-0.82</v>
      </c>
      <c r="CQ208" s="8">
        <v>59834.080000000002</v>
      </c>
      <c r="CR208" s="7">
        <v>229473.93</v>
      </c>
      <c r="CS208" s="7">
        <v>57762.720000000001</v>
      </c>
      <c r="CT208" s="6">
        <v>190560.66</v>
      </c>
      <c r="CU208" s="5">
        <v>172174.17</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51" priority="1">
      <formula>MATCH(MAX(A:A)+1,A:A, 1)-2&lt;=ROW($A1)=TRUE</formula>
    </cfRule>
  </conditionalFormatting>
  <conditionalFormatting sqref="B209:CJ209">
    <cfRule type="expression" dxfId="50" priority="58">
      <formula>MATCH(MAX(B:B)+1,B:B, 1)-2&lt;=ROW($A210)=TRUE</formula>
    </cfRule>
  </conditionalFormatting>
  <conditionalFormatting sqref="B210:CJ210">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8" si="28">IFERROR(ROUND((I151-I139)/I139*100,2),"")</f>
        <v>-3.07</v>
      </c>
      <c r="K151" s="22">
        <v>60166.91</v>
      </c>
      <c r="L151" s="21">
        <v>35181.72</v>
      </c>
      <c r="M151" s="21">
        <v>10455.15</v>
      </c>
      <c r="N151" s="20">
        <v>4576.6099999999997</v>
      </c>
      <c r="O151" s="19">
        <v>24726.57</v>
      </c>
      <c r="P151" s="24">
        <v>49</v>
      </c>
      <c r="Q151" s="23">
        <f t="shared" ref="Q151:Q208" si="29">IFERROR(ROUND((P151-P139)/P139*100,2),"")</f>
        <v>-31.94</v>
      </c>
      <c r="R151" s="22">
        <v>24</v>
      </c>
      <c r="S151" s="21">
        <v>8</v>
      </c>
      <c r="T151" s="21">
        <v>13</v>
      </c>
      <c r="U151" s="20">
        <v>4</v>
      </c>
      <c r="V151" s="25">
        <v>-5</v>
      </c>
      <c r="W151" s="24">
        <v>2930.11</v>
      </c>
      <c r="X151" s="23">
        <f t="shared" ref="X151:X208" si="30">IFERROR(ROUND((W151-W139)/W139*100,2),"")</f>
        <v>-31.38</v>
      </c>
      <c r="Y151" s="22">
        <v>1360.21</v>
      </c>
      <c r="Z151" s="21">
        <v>466.96</v>
      </c>
      <c r="AA151" s="21">
        <v>793.91</v>
      </c>
      <c r="AB151" s="20">
        <v>309.02999999999997</v>
      </c>
      <c r="AC151" s="19">
        <v>-326.95</v>
      </c>
      <c r="AD151" s="24">
        <v>20</v>
      </c>
      <c r="AE151" s="23">
        <f t="shared" ref="AE151:AE208" si="31">IFERROR(ROUND((AD151-AD139)/AD139*100,2),"")</f>
        <v>0</v>
      </c>
      <c r="AF151" s="22">
        <v>5</v>
      </c>
      <c r="AG151" s="21">
        <v>5</v>
      </c>
      <c r="AH151" s="21">
        <v>2</v>
      </c>
      <c r="AI151" s="20">
        <v>8</v>
      </c>
      <c r="AJ151" s="25">
        <v>3</v>
      </c>
      <c r="AK151" s="24">
        <v>15153.44</v>
      </c>
      <c r="AL151" s="23">
        <f t="shared" ref="AL151:AL208" si="32">IFERROR(ROUND((AK151-AK139)/AK139*100,2),"")</f>
        <v>19.07</v>
      </c>
      <c r="AM151" s="22">
        <v>2442.5100000000002</v>
      </c>
      <c r="AN151" s="21">
        <v>2506.81</v>
      </c>
      <c r="AO151" s="21">
        <v>383.34</v>
      </c>
      <c r="AP151" s="20">
        <v>9820.7800000000007</v>
      </c>
      <c r="AQ151" s="19">
        <v>2123.4699999999998</v>
      </c>
      <c r="AR151" s="24">
        <v>22</v>
      </c>
      <c r="AS151" s="23">
        <f t="shared" ref="AS151:AS208" si="33">IFERROR(ROUND((AR151-AR139)/AR139*100,2),"")</f>
        <v>29.41</v>
      </c>
      <c r="AT151" s="22">
        <v>2</v>
      </c>
      <c r="AU151" s="21">
        <v>5</v>
      </c>
      <c r="AV151" s="21">
        <v>2</v>
      </c>
      <c r="AW151" s="20">
        <v>13</v>
      </c>
      <c r="AX151" s="25">
        <v>3</v>
      </c>
      <c r="AY151" s="24">
        <v>21255.93</v>
      </c>
      <c r="AZ151" s="23">
        <f t="shared" ref="AZ151:AZ208" si="34">IFERROR(ROUND((AY151-AY139)/AY139*100,2),"")</f>
        <v>-9.59</v>
      </c>
      <c r="BA151" s="22">
        <v>605.24</v>
      </c>
      <c r="BB151" s="21">
        <v>4307.8599999999997</v>
      </c>
      <c r="BC151" s="21">
        <v>1571.03</v>
      </c>
      <c r="BD151" s="20">
        <v>14771.8</v>
      </c>
      <c r="BE151" s="19">
        <v>2736.83</v>
      </c>
      <c r="BF151" s="24">
        <v>15</v>
      </c>
      <c r="BG151" s="23">
        <f t="shared" ref="BG151:BG208" si="35">IFERROR(ROUND((BF151-BF139)/BF139*100,2),"")</f>
        <v>36.36</v>
      </c>
      <c r="BH151" s="22">
        <v>3</v>
      </c>
      <c r="BI151" s="21">
        <v>5</v>
      </c>
      <c r="BJ151" s="21">
        <v>4</v>
      </c>
      <c r="BK151" s="20">
        <v>3</v>
      </c>
      <c r="BL151" s="25">
        <v>1</v>
      </c>
      <c r="BM151" s="24">
        <v>15954.35</v>
      </c>
      <c r="BN151" s="23">
        <f t="shared" ref="BN151:BN208" si="36">IFERROR(ROUND((BM151-BM139)/BM139*100,2),"")</f>
        <v>13.51</v>
      </c>
      <c r="BO151" s="22">
        <v>2157.7199999999998</v>
      </c>
      <c r="BP151" s="21">
        <v>2767.75</v>
      </c>
      <c r="BQ151" s="21">
        <v>1449.78</v>
      </c>
      <c r="BR151" s="20">
        <v>9579.1</v>
      </c>
      <c r="BS151" s="19">
        <v>1317.97</v>
      </c>
      <c r="BT151" s="24">
        <v>11</v>
      </c>
      <c r="BU151" s="23">
        <f t="shared" ref="BU151:BU208" si="37">IFERROR(ROUND((BT151-BT139)/BT139*100,2),"")</f>
        <v>0</v>
      </c>
      <c r="BV151" s="22">
        <v>2</v>
      </c>
      <c r="BW151" s="21">
        <v>6</v>
      </c>
      <c r="BX151" s="21">
        <v>1</v>
      </c>
      <c r="BY151" s="20">
        <v>2</v>
      </c>
      <c r="BZ151" s="25">
        <v>5</v>
      </c>
      <c r="CA151" s="24">
        <v>10655.45</v>
      </c>
      <c r="CB151" s="23">
        <f t="shared" ref="CB151:CB208" si="38">IFERROR(ROUND((CA151-CA139)/CA139*100,2),"")</f>
        <v>-65.37</v>
      </c>
      <c r="CC151" s="22">
        <v>521.51</v>
      </c>
      <c r="CD151" s="21">
        <v>5717.4</v>
      </c>
      <c r="CE151" s="21">
        <v>991.79</v>
      </c>
      <c r="CF151" s="20">
        <v>3424.75</v>
      </c>
      <c r="CG151" s="19">
        <v>4725.6099999999997</v>
      </c>
      <c r="CH151" s="24">
        <v>60</v>
      </c>
      <c r="CI151" s="23">
        <f t="shared" ref="CI151:CI208" si="39">IFERROR(ROUND((CH151-CH139)/CH139*100,2),"")</f>
        <v>27.66</v>
      </c>
      <c r="CJ151" s="22">
        <v>10</v>
      </c>
      <c r="CK151" s="21">
        <v>35</v>
      </c>
      <c r="CL151" s="21">
        <v>0</v>
      </c>
      <c r="CM151" s="20">
        <v>15</v>
      </c>
      <c r="CN151" s="25">
        <v>35</v>
      </c>
      <c r="CO151" s="24">
        <v>29670.74</v>
      </c>
      <c r="CP151" s="23">
        <f t="shared" ref="CP151:CP208"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8"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8</v>
      </c>
      <c r="BG206" s="9">
        <f t="shared" si="35"/>
        <v>-20</v>
      </c>
      <c r="BH206" s="8">
        <v>1</v>
      </c>
      <c r="BI206" s="7">
        <v>4</v>
      </c>
      <c r="BJ206" s="7">
        <v>1</v>
      </c>
      <c r="BK206" s="6">
        <v>2</v>
      </c>
      <c r="BL206" s="11">
        <v>3</v>
      </c>
      <c r="BM206" s="10">
        <v>13681.66</v>
      </c>
      <c r="BN206" s="9">
        <f t="shared" si="36"/>
        <v>250.07</v>
      </c>
      <c r="BO206" s="8">
        <v>304.06</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479</v>
      </c>
      <c r="C207" s="9">
        <f t="shared" si="41"/>
        <v>25.72</v>
      </c>
      <c r="D207" s="8">
        <v>226</v>
      </c>
      <c r="E207" s="7">
        <v>141</v>
      </c>
      <c r="F207" s="7">
        <v>98</v>
      </c>
      <c r="G207" s="6">
        <v>14</v>
      </c>
      <c r="H207" s="11">
        <v>43</v>
      </c>
      <c r="I207" s="10">
        <v>130587.49</v>
      </c>
      <c r="J207" s="9">
        <f t="shared" si="28"/>
        <v>28.23</v>
      </c>
      <c r="K207" s="8">
        <v>68017.320000000007</v>
      </c>
      <c r="L207" s="7">
        <v>36927.410000000003</v>
      </c>
      <c r="M207" s="7">
        <v>22580.78</v>
      </c>
      <c r="N207" s="6">
        <v>3061.98</v>
      </c>
      <c r="O207" s="5">
        <v>14346.63</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thickBot="1" x14ac:dyDescent="0.25">
      <c r="A208" s="137">
        <v>45536</v>
      </c>
      <c r="B208" s="10">
        <v>471</v>
      </c>
      <c r="C208" s="9">
        <f t="shared" si="41"/>
        <v>5.13</v>
      </c>
      <c r="D208" s="8">
        <v>223</v>
      </c>
      <c r="E208" s="7">
        <v>149</v>
      </c>
      <c r="F208" s="7">
        <v>82</v>
      </c>
      <c r="G208" s="6">
        <v>17</v>
      </c>
      <c r="H208" s="11">
        <v>67</v>
      </c>
      <c r="I208" s="10">
        <v>140790.04</v>
      </c>
      <c r="J208" s="9">
        <f t="shared" si="28"/>
        <v>11</v>
      </c>
      <c r="K208" s="8">
        <v>75009.64</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47" priority="1">
      <formula>MATCH(MAX(A:A)+1,A:A, 1)-2&lt;=ROW($A1)=TRUE</formula>
    </cfRule>
  </conditionalFormatting>
  <conditionalFormatting sqref="B209:CJ209">
    <cfRule type="expression" dxfId="46" priority="54">
      <formula>MATCH(MAX(B:B)+1,B:B, 1)-2&lt;=ROW($A210)=TRUE</formula>
    </cfRule>
  </conditionalFormatting>
  <conditionalFormatting sqref="B210:CJ210">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8" si="28">IFERROR(ROUND((I151-I139)/I139*100,2),"")</f>
        <v>-3.2</v>
      </c>
      <c r="K151" s="22">
        <v>302091.57</v>
      </c>
      <c r="L151" s="21">
        <v>148061.07999999999</v>
      </c>
      <c r="M151" s="21">
        <v>80516.58</v>
      </c>
      <c r="N151" s="20">
        <v>32365.42</v>
      </c>
      <c r="O151" s="19">
        <v>67544.5</v>
      </c>
      <c r="P151" s="24">
        <v>943</v>
      </c>
      <c r="Q151" s="23">
        <f t="shared" ref="Q151:Q208" si="29">IFERROR(ROUND((P151-P139)/P139*100,2),"")</f>
        <v>0.21</v>
      </c>
      <c r="R151" s="22">
        <v>458</v>
      </c>
      <c r="S151" s="21">
        <v>233</v>
      </c>
      <c r="T151" s="21">
        <v>218</v>
      </c>
      <c r="U151" s="20">
        <v>34</v>
      </c>
      <c r="V151" s="25">
        <v>15</v>
      </c>
      <c r="W151" s="24">
        <v>62642.98</v>
      </c>
      <c r="X151" s="23">
        <f t="shared" ref="X151:X208" si="30">IFERROR(ROUND((W151-W139)/W139*100,2),"")</f>
        <v>-0.65</v>
      </c>
      <c r="Y151" s="22">
        <v>30156.82</v>
      </c>
      <c r="Z151" s="21">
        <v>15542.16</v>
      </c>
      <c r="AA151" s="21">
        <v>15007.17</v>
      </c>
      <c r="AB151" s="20">
        <v>1936.83</v>
      </c>
      <c r="AC151" s="19">
        <v>534.99</v>
      </c>
      <c r="AD151" s="24">
        <v>76</v>
      </c>
      <c r="AE151" s="23">
        <f t="shared" ref="AE151:AE208" si="31">IFERROR(ROUND((AD151-AD139)/AD139*100,2),"")</f>
        <v>-28.3</v>
      </c>
      <c r="AF151" s="22">
        <v>24</v>
      </c>
      <c r="AG151" s="21">
        <v>30</v>
      </c>
      <c r="AH151" s="21">
        <v>1</v>
      </c>
      <c r="AI151" s="20">
        <v>21</v>
      </c>
      <c r="AJ151" s="25">
        <v>29</v>
      </c>
      <c r="AK151" s="24">
        <v>39401</v>
      </c>
      <c r="AL151" s="23">
        <f t="shared" ref="AL151:AL208" si="32">IFERROR(ROUND((AK151-AK139)/AK139*100,2),"")</f>
        <v>-14.62</v>
      </c>
      <c r="AM151" s="22">
        <v>6510.29</v>
      </c>
      <c r="AN151" s="21">
        <v>9989.6200000000008</v>
      </c>
      <c r="AO151" s="21">
        <v>323.04000000000002</v>
      </c>
      <c r="AP151" s="20">
        <v>22578.05</v>
      </c>
      <c r="AQ151" s="19">
        <v>9666.58</v>
      </c>
      <c r="AR151" s="24">
        <v>91</v>
      </c>
      <c r="AS151" s="23">
        <f t="shared" ref="AS151:AS208" si="33">IFERROR(ROUND((AR151-AR139)/AR139*100,2),"")</f>
        <v>2.25</v>
      </c>
      <c r="AT151" s="22">
        <v>18</v>
      </c>
      <c r="AU151" s="21">
        <v>25</v>
      </c>
      <c r="AV151" s="21">
        <v>6</v>
      </c>
      <c r="AW151" s="20">
        <v>42</v>
      </c>
      <c r="AX151" s="25">
        <v>19</v>
      </c>
      <c r="AY151" s="24">
        <v>66507.009999999995</v>
      </c>
      <c r="AZ151" s="23">
        <f t="shared" ref="AZ151:AZ208" si="34">IFERROR(ROUND((AY151-AY139)/AY139*100,2),"")</f>
        <v>-40.93</v>
      </c>
      <c r="BA151" s="22">
        <v>6373.64</v>
      </c>
      <c r="BB151" s="21">
        <v>16097.92</v>
      </c>
      <c r="BC151" s="21">
        <v>1536.31</v>
      </c>
      <c r="BD151" s="20">
        <v>42499.14</v>
      </c>
      <c r="BE151" s="19">
        <v>14561.61</v>
      </c>
      <c r="BF151" s="24">
        <v>47</v>
      </c>
      <c r="BG151" s="23">
        <f t="shared" ref="BG151:BG208" si="35">IFERROR(ROUND((BF151-BF139)/BF139*100,2),"")</f>
        <v>-9.6199999999999992</v>
      </c>
      <c r="BH151" s="22">
        <v>9</v>
      </c>
      <c r="BI151" s="21">
        <v>22</v>
      </c>
      <c r="BJ151" s="21">
        <v>4</v>
      </c>
      <c r="BK151" s="20">
        <v>12</v>
      </c>
      <c r="BL151" s="25">
        <v>18</v>
      </c>
      <c r="BM151" s="24">
        <v>35370.9</v>
      </c>
      <c r="BN151" s="23">
        <f t="shared" ref="BN151:BN208" si="36">IFERROR(ROUND((BM151-BM139)/BM139*100,2),"")</f>
        <v>-13.74</v>
      </c>
      <c r="BO151" s="22">
        <v>4302.83</v>
      </c>
      <c r="BP151" s="21">
        <v>15895.17</v>
      </c>
      <c r="BQ151" s="21">
        <v>3360.96</v>
      </c>
      <c r="BR151" s="20">
        <v>11811.94</v>
      </c>
      <c r="BS151" s="19">
        <v>12534.21</v>
      </c>
      <c r="BT151" s="24">
        <v>42</v>
      </c>
      <c r="BU151" s="23">
        <f t="shared" ref="BU151:BU208" si="37">IFERROR(ROUND((BT151-BT139)/BT139*100,2),"")</f>
        <v>-19.23</v>
      </c>
      <c r="BV151" s="22">
        <v>5</v>
      </c>
      <c r="BW151" s="21">
        <v>19</v>
      </c>
      <c r="BX151" s="21">
        <v>3</v>
      </c>
      <c r="BY151" s="20">
        <v>15</v>
      </c>
      <c r="BZ151" s="25">
        <v>16</v>
      </c>
      <c r="CA151" s="24">
        <v>56071.06</v>
      </c>
      <c r="CB151" s="23">
        <f t="shared" ref="CB151:CB208" si="38">IFERROR(ROUND((CA151-CA139)/CA139*100,2),"")</f>
        <v>-39.229999999999997</v>
      </c>
      <c r="CC151" s="22">
        <v>2238.37</v>
      </c>
      <c r="CD151" s="21">
        <v>25495.08</v>
      </c>
      <c r="CE151" s="21">
        <v>1843.04</v>
      </c>
      <c r="CF151" s="20">
        <v>26494.57</v>
      </c>
      <c r="CG151" s="19">
        <v>23652.04</v>
      </c>
      <c r="CH151" s="24">
        <v>311</v>
      </c>
      <c r="CI151" s="23">
        <f t="shared" ref="CI151:CI208" si="39">IFERROR(ROUND((CH151-CH139)/CH139*100,2),"")</f>
        <v>4.01</v>
      </c>
      <c r="CJ151" s="22">
        <v>80</v>
      </c>
      <c r="CK151" s="21">
        <v>146</v>
      </c>
      <c r="CL151" s="21">
        <v>31</v>
      </c>
      <c r="CM151" s="20">
        <v>53</v>
      </c>
      <c r="CN151" s="25">
        <v>115</v>
      </c>
      <c r="CO151" s="24">
        <v>186390.57</v>
      </c>
      <c r="CP151" s="23">
        <f t="shared" ref="CP151:CP208"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8"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2353</v>
      </c>
      <c r="C206" s="9">
        <f t="shared" si="41"/>
        <v>15.29</v>
      </c>
      <c r="D206" s="8">
        <v>1170</v>
      </c>
      <c r="E206" s="7">
        <v>676</v>
      </c>
      <c r="F206" s="7">
        <v>438</v>
      </c>
      <c r="G206" s="6">
        <v>69</v>
      </c>
      <c r="H206" s="11">
        <v>238</v>
      </c>
      <c r="I206" s="10">
        <v>671133.26</v>
      </c>
      <c r="J206" s="9">
        <f t="shared" si="28"/>
        <v>7.8</v>
      </c>
      <c r="K206" s="8">
        <v>334910.42</v>
      </c>
      <c r="L206" s="7">
        <v>187807.9</v>
      </c>
      <c r="M206" s="7">
        <v>110872.65</v>
      </c>
      <c r="N206" s="6">
        <v>37542.29</v>
      </c>
      <c r="O206" s="5">
        <v>76935.25</v>
      </c>
      <c r="P206" s="10">
        <v>1097</v>
      </c>
      <c r="Q206" s="9">
        <f t="shared" si="29"/>
        <v>4.88</v>
      </c>
      <c r="R206" s="8">
        <v>486</v>
      </c>
      <c r="S206" s="7">
        <v>265</v>
      </c>
      <c r="T206" s="7">
        <v>309</v>
      </c>
      <c r="U206" s="6">
        <v>37</v>
      </c>
      <c r="V206" s="11">
        <v>-44</v>
      </c>
      <c r="W206" s="10">
        <v>68520.09</v>
      </c>
      <c r="X206" s="9">
        <f t="shared" si="30"/>
        <v>4.4400000000000004</v>
      </c>
      <c r="Y206" s="8">
        <v>30033.95</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56</v>
      </c>
      <c r="BG206" s="9">
        <f t="shared" si="35"/>
        <v>40</v>
      </c>
      <c r="BH206" s="8">
        <v>17</v>
      </c>
      <c r="BI206" s="7">
        <v>24</v>
      </c>
      <c r="BJ206" s="7">
        <v>1</v>
      </c>
      <c r="BK206" s="6">
        <v>14</v>
      </c>
      <c r="BL206" s="11">
        <v>23</v>
      </c>
      <c r="BM206" s="10">
        <v>46768.04</v>
      </c>
      <c r="BN206" s="9">
        <f t="shared" si="36"/>
        <v>3.55</v>
      </c>
      <c r="BO206" s="8">
        <v>8792.8799999999992</v>
      </c>
      <c r="BP206" s="7">
        <v>13411.22</v>
      </c>
      <c r="BQ206" s="7">
        <v>503.18</v>
      </c>
      <c r="BR206" s="6">
        <v>24060.76</v>
      </c>
      <c r="BS206" s="5">
        <v>12908.04</v>
      </c>
      <c r="BT206" s="10">
        <v>34</v>
      </c>
      <c r="BU206" s="9">
        <f t="shared" si="37"/>
        <v>-2.86</v>
      </c>
      <c r="BV206" s="8">
        <v>2</v>
      </c>
      <c r="BW206" s="7">
        <v>13</v>
      </c>
      <c r="BX206" s="7">
        <v>4</v>
      </c>
      <c r="BY206" s="6">
        <v>15</v>
      </c>
      <c r="BZ206" s="11">
        <v>9</v>
      </c>
      <c r="CA206" s="10">
        <v>90313.94</v>
      </c>
      <c r="CB206" s="9">
        <f t="shared" si="38"/>
        <v>100.01</v>
      </c>
      <c r="CC206" s="8">
        <v>1340.64</v>
      </c>
      <c r="CD206" s="7">
        <v>9715.01</v>
      </c>
      <c r="CE206" s="7">
        <v>4086.03</v>
      </c>
      <c r="CF206" s="6">
        <v>75172.259999999995</v>
      </c>
      <c r="CG206" s="5">
        <v>5628.98</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2132</v>
      </c>
      <c r="C207" s="9">
        <f t="shared" si="41"/>
        <v>6.49</v>
      </c>
      <c r="D207" s="8">
        <v>1024</v>
      </c>
      <c r="E207" s="7">
        <v>614</v>
      </c>
      <c r="F207" s="7">
        <v>425</v>
      </c>
      <c r="G207" s="6">
        <v>66</v>
      </c>
      <c r="H207" s="11">
        <v>190</v>
      </c>
      <c r="I207" s="10">
        <v>646150.53</v>
      </c>
      <c r="J207" s="9">
        <f t="shared" si="28"/>
        <v>8.32</v>
      </c>
      <c r="K207" s="8">
        <v>321768.34999999998</v>
      </c>
      <c r="L207" s="7">
        <v>178882.32</v>
      </c>
      <c r="M207" s="7">
        <v>109628.99</v>
      </c>
      <c r="N207" s="6">
        <v>35129.4</v>
      </c>
      <c r="O207" s="5">
        <v>69444.19</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73</v>
      </c>
      <c r="AS207" s="9">
        <f t="shared" si="33"/>
        <v>14.06</v>
      </c>
      <c r="AT207" s="8">
        <v>7</v>
      </c>
      <c r="AU207" s="7">
        <v>25</v>
      </c>
      <c r="AV207" s="7">
        <v>9</v>
      </c>
      <c r="AW207" s="6">
        <v>30</v>
      </c>
      <c r="AX207" s="11">
        <v>16</v>
      </c>
      <c r="AY207" s="10">
        <v>72200.94</v>
      </c>
      <c r="AZ207" s="9">
        <f t="shared" si="34"/>
        <v>24.11</v>
      </c>
      <c r="BA207" s="8">
        <v>4027.96</v>
      </c>
      <c r="BB207" s="7">
        <v>11853.93</v>
      </c>
      <c r="BC207" s="7">
        <v>4121.9799999999996</v>
      </c>
      <c r="BD207" s="6">
        <v>50177.77</v>
      </c>
      <c r="BE207" s="5">
        <v>5878.01</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347</v>
      </c>
      <c r="CI207" s="9">
        <f t="shared" si="39"/>
        <v>11.22</v>
      </c>
      <c r="CJ207" s="8">
        <v>62</v>
      </c>
      <c r="CK207" s="7">
        <v>163</v>
      </c>
      <c r="CL207" s="7">
        <v>32</v>
      </c>
      <c r="CM207" s="6">
        <v>87</v>
      </c>
      <c r="CN207" s="11">
        <v>132</v>
      </c>
      <c r="CO207" s="10">
        <v>225662.59</v>
      </c>
      <c r="CP207" s="9">
        <f t="shared" si="40"/>
        <v>35.270000000000003</v>
      </c>
      <c r="CQ207" s="8">
        <v>24353.07</v>
      </c>
      <c r="CR207" s="7">
        <v>100838.27</v>
      </c>
      <c r="CS207" s="7">
        <v>14117.5</v>
      </c>
      <c r="CT207" s="6">
        <v>77573.600000000006</v>
      </c>
      <c r="CU207" s="5">
        <v>94459.8</v>
      </c>
    </row>
    <row r="208" spans="1:99" s="1" customFormat="1" ht="25.5" customHeight="1" thickBot="1" x14ac:dyDescent="0.25">
      <c r="A208" s="137">
        <v>45536</v>
      </c>
      <c r="B208" s="10">
        <v>2312</v>
      </c>
      <c r="C208" s="9">
        <f t="shared" si="41"/>
        <v>8.19</v>
      </c>
      <c r="D208" s="8">
        <v>1077</v>
      </c>
      <c r="E208" s="7">
        <v>684</v>
      </c>
      <c r="F208" s="7">
        <v>467</v>
      </c>
      <c r="G208" s="6">
        <v>80</v>
      </c>
      <c r="H208" s="11">
        <v>219</v>
      </c>
      <c r="I208" s="10">
        <v>686806.49</v>
      </c>
      <c r="J208" s="9">
        <f t="shared" si="28"/>
        <v>7.22</v>
      </c>
      <c r="K208" s="8">
        <v>343432.74</v>
      </c>
      <c r="L208" s="7">
        <v>192971.15</v>
      </c>
      <c r="M208" s="7">
        <v>120758.55</v>
      </c>
      <c r="N208" s="6">
        <v>26823.72</v>
      </c>
      <c r="O208" s="5">
        <v>74373.52</v>
      </c>
      <c r="P208" s="10">
        <v>1121</v>
      </c>
      <c r="Q208" s="9">
        <f t="shared" si="29"/>
        <v>12.44</v>
      </c>
      <c r="R208" s="8">
        <v>489</v>
      </c>
      <c r="S208" s="7">
        <v>288</v>
      </c>
      <c r="T208" s="7">
        <v>296</v>
      </c>
      <c r="U208" s="6">
        <v>48</v>
      </c>
      <c r="V208" s="11">
        <v>-8</v>
      </c>
      <c r="W208" s="10">
        <v>71079.22</v>
      </c>
      <c r="X208" s="9">
        <f t="shared" si="30"/>
        <v>11.73</v>
      </c>
      <c r="Y208" s="8">
        <v>30564.71</v>
      </c>
      <c r="Z208" s="7">
        <v>19038.830000000002</v>
      </c>
      <c r="AA208" s="7">
        <v>18884.650000000001</v>
      </c>
      <c r="AB208" s="6">
        <v>2591.0300000000002</v>
      </c>
      <c r="AC208" s="5">
        <v>154.18</v>
      </c>
      <c r="AD208" s="10">
        <v>96</v>
      </c>
      <c r="AE208" s="9">
        <f t="shared" si="31"/>
        <v>-4</v>
      </c>
      <c r="AF208" s="8">
        <v>18</v>
      </c>
      <c r="AG208" s="7">
        <v>44</v>
      </c>
      <c r="AH208" s="7">
        <v>9</v>
      </c>
      <c r="AI208" s="6">
        <v>25</v>
      </c>
      <c r="AJ208" s="11">
        <v>35</v>
      </c>
      <c r="AK208" s="10">
        <v>51437.54</v>
      </c>
      <c r="AL208" s="9">
        <f t="shared" si="32"/>
        <v>18.489999999999998</v>
      </c>
      <c r="AM208" s="8">
        <v>4957.95</v>
      </c>
      <c r="AN208" s="7">
        <v>22557.73</v>
      </c>
      <c r="AO208" s="7">
        <v>7799.22</v>
      </c>
      <c r="AP208" s="6">
        <v>16122.64</v>
      </c>
      <c r="AQ208" s="5">
        <v>14758.51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66</v>
      </c>
      <c r="BG208" s="9">
        <f t="shared" si="35"/>
        <v>24.53</v>
      </c>
      <c r="BH208" s="8">
        <v>10</v>
      </c>
      <c r="BI208" s="7">
        <v>32</v>
      </c>
      <c r="BJ208" s="7">
        <v>5</v>
      </c>
      <c r="BK208" s="6">
        <v>19</v>
      </c>
      <c r="BL208" s="11">
        <v>27</v>
      </c>
      <c r="BM208" s="10">
        <v>47638.86</v>
      </c>
      <c r="BN208" s="9">
        <f t="shared" si="36"/>
        <v>-21.58</v>
      </c>
      <c r="BO208" s="8">
        <v>3679.82</v>
      </c>
      <c r="BP208" s="7">
        <v>21709.67</v>
      </c>
      <c r="BQ208" s="7">
        <v>1993.46</v>
      </c>
      <c r="BR208" s="6">
        <v>20255.91</v>
      </c>
      <c r="BS208" s="5">
        <v>19716.21</v>
      </c>
      <c r="BT208" s="10">
        <v>40</v>
      </c>
      <c r="BU208" s="9">
        <f t="shared" si="37"/>
        <v>-14.89</v>
      </c>
      <c r="BV208" s="8">
        <v>2</v>
      </c>
      <c r="BW208" s="7">
        <v>22</v>
      </c>
      <c r="BX208" s="7">
        <v>0</v>
      </c>
      <c r="BY208" s="6">
        <v>16</v>
      </c>
      <c r="BZ208" s="11">
        <v>22</v>
      </c>
      <c r="CA208" s="10">
        <v>70341.58</v>
      </c>
      <c r="CB208" s="9">
        <f t="shared" si="38"/>
        <v>16.940000000000001</v>
      </c>
      <c r="CC208" s="8">
        <v>2704.12</v>
      </c>
      <c r="CD208" s="7">
        <v>21557.42</v>
      </c>
      <c r="CE208" s="7">
        <v>0</v>
      </c>
      <c r="CF208" s="6">
        <v>46080.04</v>
      </c>
      <c r="CG208" s="5">
        <v>21557.42</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43" priority="1">
      <formula>MATCH(MAX(A:A)+1,A:A, 1)-2&lt;=ROW($A1)=TRUE</formula>
    </cfRule>
  </conditionalFormatting>
  <conditionalFormatting sqref="B209:CJ209">
    <cfRule type="expression" dxfId="42" priority="50">
      <formula>MATCH(MAX(B:B)+1,B:B, 1)-2&lt;=ROW($A210)=TRUE</formula>
    </cfRule>
  </conditionalFormatting>
  <conditionalFormatting sqref="B210:CJ210">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8" si="28">IFERROR(ROUND((I151-I139)/I139*100,2),"")</f>
        <v>-2.5099999999999998</v>
      </c>
      <c r="K151" s="22">
        <v>292492.42</v>
      </c>
      <c r="L151" s="21">
        <v>169679.31</v>
      </c>
      <c r="M151" s="21">
        <v>77404.37</v>
      </c>
      <c r="N151" s="20">
        <v>28248.3</v>
      </c>
      <c r="O151" s="19">
        <v>92479.32</v>
      </c>
      <c r="P151" s="24">
        <v>3587</v>
      </c>
      <c r="Q151" s="23">
        <f t="shared" ref="Q151:Q208" si="29">IFERROR(ROUND((P151-P139)/P139*100,2),"")</f>
        <v>1.24</v>
      </c>
      <c r="R151" s="22">
        <v>1536</v>
      </c>
      <c r="S151" s="21">
        <v>969</v>
      </c>
      <c r="T151" s="21">
        <v>914</v>
      </c>
      <c r="U151" s="20">
        <v>168</v>
      </c>
      <c r="V151" s="25">
        <v>55</v>
      </c>
      <c r="W151" s="24">
        <v>205378.97</v>
      </c>
      <c r="X151" s="23">
        <f t="shared" ref="X151:X208" si="30">IFERROR(ROUND((W151-W139)/W139*100,2),"")</f>
        <v>0.84</v>
      </c>
      <c r="Y151" s="22">
        <v>92022.11</v>
      </c>
      <c r="Z151" s="21">
        <v>54571.85</v>
      </c>
      <c r="AA151" s="21">
        <v>49815.47</v>
      </c>
      <c r="AB151" s="20">
        <v>8969.5400000000009</v>
      </c>
      <c r="AC151" s="19">
        <v>4756.38</v>
      </c>
      <c r="AD151" s="24">
        <v>60</v>
      </c>
      <c r="AE151" s="23">
        <f t="shared" ref="AE151:AE208" si="31">IFERROR(ROUND((AD151-AD139)/AD139*100,2),"")</f>
        <v>-29.41</v>
      </c>
      <c r="AF151" s="22">
        <v>14</v>
      </c>
      <c r="AG151" s="21">
        <v>26</v>
      </c>
      <c r="AH151" s="21">
        <v>6</v>
      </c>
      <c r="AI151" s="20">
        <v>14</v>
      </c>
      <c r="AJ151" s="25">
        <v>20</v>
      </c>
      <c r="AK151" s="24">
        <v>27322.41</v>
      </c>
      <c r="AL151" s="23">
        <f t="shared" ref="AL151:AL208" si="32">IFERROR(ROUND((AK151-AK139)/AK139*100,2),"")</f>
        <v>-68.459999999999994</v>
      </c>
      <c r="AM151" s="22">
        <v>5584.08</v>
      </c>
      <c r="AN151" s="21">
        <v>9442.0400000000009</v>
      </c>
      <c r="AO151" s="21">
        <v>1151.4100000000001</v>
      </c>
      <c r="AP151" s="20">
        <v>11144.88</v>
      </c>
      <c r="AQ151" s="19">
        <v>8290.6299999999992</v>
      </c>
      <c r="AR151" s="24">
        <v>117</v>
      </c>
      <c r="AS151" s="23">
        <f t="shared" ref="AS151:AS208" si="33">IFERROR(ROUND((AR151-AR139)/AR139*100,2),"")</f>
        <v>-8.59</v>
      </c>
      <c r="AT151" s="22">
        <v>9</v>
      </c>
      <c r="AU151" s="21">
        <v>38</v>
      </c>
      <c r="AV151" s="21">
        <v>11</v>
      </c>
      <c r="AW151" s="20">
        <v>59</v>
      </c>
      <c r="AX151" s="25">
        <v>27</v>
      </c>
      <c r="AY151" s="24">
        <v>72773.87</v>
      </c>
      <c r="AZ151" s="23">
        <f t="shared" ref="AZ151:AZ208" si="34">IFERROR(ROUND((AY151-AY139)/AY139*100,2),"")</f>
        <v>-8.27</v>
      </c>
      <c r="BA151" s="22">
        <v>3585.9</v>
      </c>
      <c r="BB151" s="21">
        <v>15458.68</v>
      </c>
      <c r="BC151" s="21">
        <v>3966.3</v>
      </c>
      <c r="BD151" s="20">
        <v>49762.99</v>
      </c>
      <c r="BE151" s="19">
        <v>11492.38</v>
      </c>
      <c r="BF151" s="24">
        <v>56</v>
      </c>
      <c r="BG151" s="23">
        <f t="shared" ref="BG151:BG208" si="35">IFERROR(ROUND((BF151-BF139)/BF139*100,2),"")</f>
        <v>-12.5</v>
      </c>
      <c r="BH151" s="22">
        <v>16</v>
      </c>
      <c r="BI151" s="21">
        <v>18</v>
      </c>
      <c r="BJ151" s="21">
        <v>7</v>
      </c>
      <c r="BK151" s="20">
        <v>15</v>
      </c>
      <c r="BL151" s="25">
        <v>11</v>
      </c>
      <c r="BM151" s="24">
        <v>35625.379999999997</v>
      </c>
      <c r="BN151" s="23">
        <f t="shared" ref="BN151:BN208" si="36">IFERROR(ROUND((BM151-BM139)/BM139*100,2),"")</f>
        <v>-44</v>
      </c>
      <c r="BO151" s="22">
        <v>9510.98</v>
      </c>
      <c r="BP151" s="21">
        <v>11448.87</v>
      </c>
      <c r="BQ151" s="21">
        <v>2414.9</v>
      </c>
      <c r="BR151" s="20">
        <v>12250.63</v>
      </c>
      <c r="BS151" s="19">
        <v>9033.9699999999993</v>
      </c>
      <c r="BT151" s="24">
        <v>36</v>
      </c>
      <c r="BU151" s="23">
        <f t="shared" ref="BU151:BU208" si="37">IFERROR(ROUND((BT151-BT139)/BT139*100,2),"")</f>
        <v>28.57</v>
      </c>
      <c r="BV151" s="22">
        <v>5</v>
      </c>
      <c r="BW151" s="21">
        <v>16</v>
      </c>
      <c r="BX151" s="21">
        <v>3</v>
      </c>
      <c r="BY151" s="20">
        <v>11</v>
      </c>
      <c r="BZ151" s="25">
        <v>12</v>
      </c>
      <c r="CA151" s="24">
        <v>88587.85</v>
      </c>
      <c r="CB151" s="23">
        <f t="shared" ref="CB151:CB208" si="38">IFERROR(ROUND((CA151-CA139)/CA139*100,2),"")</f>
        <v>22.39</v>
      </c>
      <c r="CC151" s="22">
        <v>3667.12</v>
      </c>
      <c r="CD151" s="21">
        <v>21006.73</v>
      </c>
      <c r="CE151" s="21">
        <v>1999.18</v>
      </c>
      <c r="CF151" s="20">
        <v>51085.89</v>
      </c>
      <c r="CG151" s="19">
        <v>8178.62</v>
      </c>
      <c r="CH151" s="24">
        <v>412</v>
      </c>
      <c r="CI151" s="23">
        <f t="shared" ref="CI151:CI208" si="39">IFERROR(ROUND((CH151-CH139)/CH139*100,2),"")</f>
        <v>-8.24</v>
      </c>
      <c r="CJ151" s="22">
        <v>48</v>
      </c>
      <c r="CK151" s="21">
        <v>197</v>
      </c>
      <c r="CL151" s="21">
        <v>24</v>
      </c>
      <c r="CM151" s="20">
        <v>142</v>
      </c>
      <c r="CN151" s="25">
        <v>174</v>
      </c>
      <c r="CO151" s="24">
        <v>158245.34</v>
      </c>
      <c r="CP151" s="23">
        <f t="shared" ref="CP151:CP208"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8"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3733</v>
      </c>
      <c r="C206" s="9">
        <f t="shared" si="41"/>
        <v>9.9600000000000009</v>
      </c>
      <c r="D206" s="8">
        <v>1632</v>
      </c>
      <c r="E206" s="7">
        <v>1310</v>
      </c>
      <c r="F206" s="7">
        <v>586</v>
      </c>
      <c r="G206" s="6">
        <v>204</v>
      </c>
      <c r="H206" s="11">
        <v>725</v>
      </c>
      <c r="I206" s="10">
        <v>611548.78</v>
      </c>
      <c r="J206" s="9">
        <f t="shared" si="28"/>
        <v>9.01</v>
      </c>
      <c r="K206" s="8">
        <v>277472.88</v>
      </c>
      <c r="L206" s="7">
        <v>209135.91</v>
      </c>
      <c r="M206" s="7">
        <v>82563.679999999993</v>
      </c>
      <c r="N206" s="6">
        <v>41157.68</v>
      </c>
      <c r="O206" s="5">
        <v>127790.86</v>
      </c>
      <c r="P206" s="10">
        <v>4576</v>
      </c>
      <c r="Q206" s="9">
        <f t="shared" si="29"/>
        <v>13.52</v>
      </c>
      <c r="R206" s="8">
        <v>1905</v>
      </c>
      <c r="S206" s="7">
        <v>1232</v>
      </c>
      <c r="T206" s="7">
        <v>1213</v>
      </c>
      <c r="U206" s="6">
        <v>226</v>
      </c>
      <c r="V206" s="11">
        <v>19</v>
      </c>
      <c r="W206" s="10">
        <v>240546.44</v>
      </c>
      <c r="X206" s="9">
        <f t="shared" si="30"/>
        <v>12.15</v>
      </c>
      <c r="Y206" s="8">
        <v>97495.02</v>
      </c>
      <c r="Z206" s="7">
        <v>69089.600000000006</v>
      </c>
      <c r="AA206" s="7">
        <v>61415.25</v>
      </c>
      <c r="AB206" s="6">
        <v>12546.57</v>
      </c>
      <c r="AC206" s="5">
        <v>7674.35</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3435</v>
      </c>
      <c r="C207" s="9">
        <f t="shared" si="41"/>
        <v>1.99</v>
      </c>
      <c r="D207" s="8">
        <v>1518</v>
      </c>
      <c r="E207" s="7">
        <v>1256</v>
      </c>
      <c r="F207" s="7">
        <v>480</v>
      </c>
      <c r="G207" s="6">
        <v>180</v>
      </c>
      <c r="H207" s="11">
        <v>776</v>
      </c>
      <c r="I207" s="10">
        <v>565467.68000000005</v>
      </c>
      <c r="J207" s="9">
        <f t="shared" si="28"/>
        <v>-0.46</v>
      </c>
      <c r="K207" s="8">
        <v>252958.26</v>
      </c>
      <c r="L207" s="7">
        <v>205664.96</v>
      </c>
      <c r="M207" s="7">
        <v>76323.839999999997</v>
      </c>
      <c r="N207" s="6">
        <v>30407.62</v>
      </c>
      <c r="O207" s="5">
        <v>129341.12</v>
      </c>
      <c r="P207" s="10">
        <v>4191</v>
      </c>
      <c r="Q207" s="9">
        <f t="shared" si="29"/>
        <v>9.57</v>
      </c>
      <c r="R207" s="8">
        <v>1782</v>
      </c>
      <c r="S207" s="7">
        <v>1090</v>
      </c>
      <c r="T207" s="7">
        <v>1113</v>
      </c>
      <c r="U207" s="6">
        <v>206</v>
      </c>
      <c r="V207" s="11">
        <v>-23</v>
      </c>
      <c r="W207" s="10">
        <v>217875.84</v>
      </c>
      <c r="X207" s="9">
        <f t="shared" si="30"/>
        <v>8.44</v>
      </c>
      <c r="Y207" s="8">
        <v>88791.22</v>
      </c>
      <c r="Z207" s="7">
        <v>61106.07</v>
      </c>
      <c r="AA207" s="7">
        <v>56881.03</v>
      </c>
      <c r="AB207" s="6">
        <v>11097.52</v>
      </c>
      <c r="AC207" s="5">
        <v>4225.04</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85</v>
      </c>
      <c r="AS207" s="9">
        <f t="shared" si="33"/>
        <v>-2.2999999999999998</v>
      </c>
      <c r="AT207" s="8">
        <v>10</v>
      </c>
      <c r="AU207" s="7">
        <v>27</v>
      </c>
      <c r="AV207" s="7">
        <v>3</v>
      </c>
      <c r="AW207" s="6">
        <v>44</v>
      </c>
      <c r="AX207" s="11">
        <v>25</v>
      </c>
      <c r="AY207" s="10">
        <v>54563.13</v>
      </c>
      <c r="AZ207" s="9">
        <f t="shared" si="34"/>
        <v>0.22</v>
      </c>
      <c r="BA207" s="8">
        <v>4836.3</v>
      </c>
      <c r="BB207" s="7">
        <v>20073.939999999999</v>
      </c>
      <c r="BC207" s="7">
        <v>1392.49</v>
      </c>
      <c r="BD207" s="6">
        <v>27178.26</v>
      </c>
      <c r="BE207" s="5">
        <v>19763.59</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20</v>
      </c>
      <c r="BU207" s="9">
        <f t="shared" si="37"/>
        <v>42.86</v>
      </c>
      <c r="BV207" s="8">
        <v>3</v>
      </c>
      <c r="BW207" s="7">
        <v>8</v>
      </c>
      <c r="BX207" s="7">
        <v>3</v>
      </c>
      <c r="BY207" s="6">
        <v>6</v>
      </c>
      <c r="BZ207" s="11">
        <v>5</v>
      </c>
      <c r="CA207" s="10">
        <v>18469.68</v>
      </c>
      <c r="CB207" s="9">
        <f t="shared" si="38"/>
        <v>-3.05</v>
      </c>
      <c r="CC207" s="8">
        <v>1028.97</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thickBot="1" x14ac:dyDescent="0.25">
      <c r="A208" s="137">
        <v>45536</v>
      </c>
      <c r="B208" s="10">
        <v>3895</v>
      </c>
      <c r="C208" s="9">
        <f t="shared" si="41"/>
        <v>7.18</v>
      </c>
      <c r="D208" s="8">
        <v>1722</v>
      </c>
      <c r="E208" s="7">
        <v>1388</v>
      </c>
      <c r="F208" s="7">
        <v>587</v>
      </c>
      <c r="G208" s="6">
        <v>198</v>
      </c>
      <c r="H208" s="11">
        <v>801</v>
      </c>
      <c r="I208" s="10">
        <v>669932.98</v>
      </c>
      <c r="J208" s="9">
        <f t="shared" si="28"/>
        <v>12.58</v>
      </c>
      <c r="K208" s="8">
        <v>309527.74</v>
      </c>
      <c r="L208" s="7">
        <v>239461.51</v>
      </c>
      <c r="M208" s="7">
        <v>85687.71</v>
      </c>
      <c r="N208" s="6">
        <v>35256.019999999997</v>
      </c>
      <c r="O208" s="5">
        <v>153773.79999999999</v>
      </c>
      <c r="P208" s="10">
        <v>4288</v>
      </c>
      <c r="Q208" s="9">
        <f t="shared" si="29"/>
        <v>1.06</v>
      </c>
      <c r="R208" s="8">
        <v>1765</v>
      </c>
      <c r="S208" s="7">
        <v>1079</v>
      </c>
      <c r="T208" s="7">
        <v>1222</v>
      </c>
      <c r="U208" s="6">
        <v>222</v>
      </c>
      <c r="V208" s="11">
        <v>-143</v>
      </c>
      <c r="W208" s="10">
        <v>223519.44</v>
      </c>
      <c r="X208" s="9">
        <f t="shared" si="30"/>
        <v>-0.37</v>
      </c>
      <c r="Y208" s="8">
        <v>90643.44</v>
      </c>
      <c r="Z208" s="7">
        <v>60426.14</v>
      </c>
      <c r="AA208" s="7">
        <v>60343.25</v>
      </c>
      <c r="AB208" s="6">
        <v>12106.61</v>
      </c>
      <c r="AC208" s="5">
        <v>82.89</v>
      </c>
      <c r="AD208" s="10">
        <v>79</v>
      </c>
      <c r="AE208" s="9">
        <f t="shared" si="31"/>
        <v>3.95</v>
      </c>
      <c r="AF208" s="8">
        <v>13</v>
      </c>
      <c r="AG208" s="7">
        <v>28</v>
      </c>
      <c r="AH208" s="7">
        <v>7</v>
      </c>
      <c r="AI208" s="6">
        <v>31</v>
      </c>
      <c r="AJ208" s="11">
        <v>21</v>
      </c>
      <c r="AK208" s="10">
        <v>32151</v>
      </c>
      <c r="AL208" s="9">
        <f t="shared" si="32"/>
        <v>-4.62</v>
      </c>
      <c r="AM208" s="8">
        <v>5001.78</v>
      </c>
      <c r="AN208" s="7">
        <v>8877.23</v>
      </c>
      <c r="AO208" s="7">
        <v>1517.68</v>
      </c>
      <c r="AP208" s="6">
        <v>16754.310000000001</v>
      </c>
      <c r="AQ208" s="5">
        <v>7359.55</v>
      </c>
      <c r="AR208" s="10">
        <v>103</v>
      </c>
      <c r="AS208" s="9">
        <f t="shared" si="33"/>
        <v>-13.45</v>
      </c>
      <c r="AT208" s="8">
        <v>8</v>
      </c>
      <c r="AU208" s="7">
        <v>35</v>
      </c>
      <c r="AV208" s="7">
        <v>5</v>
      </c>
      <c r="AW208" s="6">
        <v>55</v>
      </c>
      <c r="AX208" s="11">
        <v>30</v>
      </c>
      <c r="AY208" s="10">
        <v>44860.09</v>
      </c>
      <c r="AZ208" s="9">
        <f t="shared" si="34"/>
        <v>-54.09</v>
      </c>
      <c r="BA208" s="8">
        <v>1242.8599999999999</v>
      </c>
      <c r="BB208" s="7">
        <v>11138.09</v>
      </c>
      <c r="BC208" s="7">
        <v>2380.9</v>
      </c>
      <c r="BD208" s="6">
        <v>30098.240000000002</v>
      </c>
      <c r="BE208" s="5">
        <v>8757.19</v>
      </c>
      <c r="BF208" s="10">
        <v>52</v>
      </c>
      <c r="BG208" s="9">
        <f t="shared" si="35"/>
        <v>-5.45</v>
      </c>
      <c r="BH208" s="8">
        <v>14</v>
      </c>
      <c r="BI208" s="7">
        <v>16</v>
      </c>
      <c r="BJ208" s="7">
        <v>7</v>
      </c>
      <c r="BK208" s="6">
        <v>15</v>
      </c>
      <c r="BL208" s="11">
        <v>9</v>
      </c>
      <c r="BM208" s="10">
        <v>38366.25</v>
      </c>
      <c r="BN208" s="9">
        <f t="shared" si="36"/>
        <v>25.72</v>
      </c>
      <c r="BO208" s="8">
        <v>4632.03</v>
      </c>
      <c r="BP208" s="7">
        <v>8443.82</v>
      </c>
      <c r="BQ208" s="7">
        <v>2112.36</v>
      </c>
      <c r="BR208" s="6">
        <v>23178.04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546</v>
      </c>
      <c r="CI208" s="9">
        <f t="shared" si="39"/>
        <v>1.49</v>
      </c>
      <c r="CJ208" s="8">
        <v>29</v>
      </c>
      <c r="CK208" s="7">
        <v>222</v>
      </c>
      <c r="CL208" s="7">
        <v>48</v>
      </c>
      <c r="CM208" s="6">
        <v>247</v>
      </c>
      <c r="CN208" s="11">
        <v>174</v>
      </c>
      <c r="CO208" s="10">
        <v>226338.11</v>
      </c>
      <c r="CP208" s="9">
        <f t="shared" si="40"/>
        <v>-3.62</v>
      </c>
      <c r="CQ208" s="8">
        <v>7594.64</v>
      </c>
      <c r="CR208" s="7">
        <v>103109.86</v>
      </c>
      <c r="CS208" s="7">
        <v>13195.34</v>
      </c>
      <c r="CT208" s="6">
        <v>102438.27</v>
      </c>
      <c r="CU208" s="5">
        <v>89914.52</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s="141" customFormat="1" ht="16.2" x14ac:dyDescent="0.2">
      <c r="A210" s="154" t="s">
        <v>38</v>
      </c>
      <c r="B210" s="142"/>
      <c r="C210" s="143"/>
      <c r="D210" s="142"/>
      <c r="E210" s="142"/>
      <c r="F210" s="142"/>
      <c r="G210" s="142"/>
      <c r="H210" s="142"/>
      <c r="I210" s="142"/>
      <c r="J210" s="143"/>
      <c r="K210" s="142"/>
      <c r="L210" s="142"/>
      <c r="M210" s="142"/>
      <c r="N210" s="142"/>
      <c r="O210" s="142"/>
      <c r="P210" s="142"/>
      <c r="Q210" s="143"/>
      <c r="R210" s="142"/>
      <c r="S210" s="142"/>
      <c r="T210" s="142"/>
      <c r="U210" s="142"/>
      <c r="V210" s="142"/>
      <c r="W210" s="142"/>
      <c r="X210" s="143"/>
      <c r="Y210" s="142"/>
      <c r="Z210" s="142"/>
      <c r="AA210" s="142"/>
      <c r="AB210" s="142"/>
      <c r="AC210" s="142"/>
      <c r="AD210" s="142"/>
      <c r="AE210" s="143"/>
      <c r="AF210" s="142"/>
      <c r="AG210" s="142"/>
      <c r="AH210" s="142"/>
      <c r="AI210" s="142"/>
      <c r="AJ210" s="142"/>
      <c r="AK210" s="142"/>
      <c r="AL210" s="143"/>
      <c r="AM210" s="142"/>
      <c r="AN210" s="142"/>
      <c r="AO210" s="142"/>
      <c r="AP210" s="142"/>
      <c r="AQ210" s="142"/>
      <c r="AR210" s="142"/>
      <c r="AS210" s="143"/>
      <c r="AT210" s="142"/>
      <c r="AU210" s="142"/>
      <c r="AV210" s="142"/>
      <c r="AW210" s="142"/>
      <c r="AX210" s="142"/>
      <c r="AY210" s="142"/>
      <c r="AZ210" s="143"/>
      <c r="BA210" s="142"/>
      <c r="BB210" s="142"/>
      <c r="BC210" s="142"/>
      <c r="BD210" s="142"/>
      <c r="BE210" s="142"/>
      <c r="BF210" s="142"/>
      <c r="BG210" s="143"/>
      <c r="BH210" s="142"/>
      <c r="BI210" s="142"/>
      <c r="BJ210" s="142"/>
      <c r="BK210" s="142"/>
      <c r="BL210" s="142"/>
      <c r="BM210" s="142"/>
      <c r="BN210" s="143"/>
      <c r="BO210" s="142"/>
      <c r="BP210" s="142"/>
      <c r="BQ210" s="142"/>
      <c r="BR210" s="142"/>
      <c r="BS210" s="142"/>
      <c r="BT210" s="142"/>
      <c r="BU210" s="143"/>
      <c r="BV210" s="142"/>
      <c r="BW210" s="142"/>
      <c r="BX210" s="142"/>
      <c r="BY210" s="142"/>
      <c r="BZ210" s="142"/>
      <c r="CA210" s="142"/>
      <c r="CB210" s="143"/>
      <c r="CC210" s="142"/>
      <c r="CD210" s="142"/>
      <c r="CE210" s="142"/>
      <c r="CF210" s="142"/>
      <c r="CG210" s="142"/>
      <c r="CH210" s="142"/>
      <c r="CI210" s="143"/>
      <c r="CJ210" s="142"/>
      <c r="CK210" s="142"/>
      <c r="CL210" s="142"/>
      <c r="CM210" s="142"/>
      <c r="CN210" s="142"/>
      <c r="CO210" s="142"/>
      <c r="CP210" s="143"/>
      <c r="CQ210" s="142"/>
      <c r="CR210" s="142"/>
      <c r="CS210" s="142"/>
      <c r="CT210" s="142"/>
      <c r="CU210" s="142"/>
    </row>
  </sheetData>
  <phoneticPr fontId="2"/>
  <conditionalFormatting sqref="A1:CJ208 A210 A211:CJ1048576">
    <cfRule type="expression" dxfId="39" priority="1">
      <formula>MATCH(MAX(A:A)+1,A:A, 1)-2&lt;=ROW($A1)=TRUE</formula>
    </cfRule>
  </conditionalFormatting>
  <conditionalFormatting sqref="B209:CJ209">
    <cfRule type="expression" dxfId="38" priority="46">
      <formula>MATCH(MAX(B:B)+1,B:B, 1)-2&lt;=ROW($A210)=TRUE</formula>
    </cfRule>
  </conditionalFormatting>
  <conditionalFormatting sqref="B210:CJ210">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8" si="28">IFERROR(ROUND((I151-I139)/I139*100,2),"")</f>
        <v>4.32</v>
      </c>
      <c r="K151" s="22">
        <v>172462.46</v>
      </c>
      <c r="L151" s="21">
        <v>71425.63</v>
      </c>
      <c r="M151" s="21">
        <v>42306.6</v>
      </c>
      <c r="N151" s="20">
        <v>6314.28</v>
      </c>
      <c r="O151" s="19">
        <v>29119.03</v>
      </c>
      <c r="P151" s="24">
        <v>221</v>
      </c>
      <c r="Q151" s="23">
        <f t="shared" ref="Q151:Q208" si="29">IFERROR(ROUND((P151-P139)/P139*100,2),"")</f>
        <v>-3.07</v>
      </c>
      <c r="R151" s="22">
        <v>129</v>
      </c>
      <c r="S151" s="21">
        <v>51</v>
      </c>
      <c r="T151" s="21">
        <v>38</v>
      </c>
      <c r="U151" s="20">
        <v>3</v>
      </c>
      <c r="V151" s="25">
        <v>13</v>
      </c>
      <c r="W151" s="24">
        <v>14657.91</v>
      </c>
      <c r="X151" s="23">
        <f t="shared" ref="X151:X208" si="30">IFERROR(ROUND((W151-W139)/W139*100,2),"")</f>
        <v>-0.34</v>
      </c>
      <c r="Y151" s="22">
        <v>8734.1200000000008</v>
      </c>
      <c r="Z151" s="21">
        <v>3249.25</v>
      </c>
      <c r="AA151" s="21">
        <v>2450.9899999999998</v>
      </c>
      <c r="AB151" s="20">
        <v>223.55</v>
      </c>
      <c r="AC151" s="19">
        <v>798.26</v>
      </c>
      <c r="AD151" s="24">
        <v>40</v>
      </c>
      <c r="AE151" s="23">
        <f t="shared" ref="AE151:AE208" si="31">IFERROR(ROUND((AD151-AD139)/AD139*100,2),"")</f>
        <v>8.11</v>
      </c>
      <c r="AF151" s="22">
        <v>7</v>
      </c>
      <c r="AG151" s="21">
        <v>17</v>
      </c>
      <c r="AH151" s="21">
        <v>3</v>
      </c>
      <c r="AI151" s="20">
        <v>12</v>
      </c>
      <c r="AJ151" s="25">
        <v>13</v>
      </c>
      <c r="AK151" s="24">
        <v>20950.68</v>
      </c>
      <c r="AL151" s="23">
        <f t="shared" ref="AL151:AL208" si="32">IFERROR(ROUND((AK151-AK139)/AK139*100,2),"")</f>
        <v>-24.61</v>
      </c>
      <c r="AM151" s="22">
        <v>1688.91</v>
      </c>
      <c r="AN151" s="21">
        <v>5354.41</v>
      </c>
      <c r="AO151" s="21">
        <v>385.08</v>
      </c>
      <c r="AP151" s="20">
        <v>11563.54</v>
      </c>
      <c r="AQ151" s="19">
        <v>3010.59</v>
      </c>
      <c r="AR151" s="24">
        <v>40</v>
      </c>
      <c r="AS151" s="23">
        <f t="shared" ref="AS151:AS208" si="33">IFERROR(ROUND((AR151-AR139)/AR139*100,2),"")</f>
        <v>-29.82</v>
      </c>
      <c r="AT151" s="22">
        <v>4</v>
      </c>
      <c r="AU151" s="21">
        <v>16</v>
      </c>
      <c r="AV151" s="21">
        <v>4</v>
      </c>
      <c r="AW151" s="20">
        <v>15</v>
      </c>
      <c r="AX151" s="25">
        <v>13</v>
      </c>
      <c r="AY151" s="24">
        <v>32391.34</v>
      </c>
      <c r="AZ151" s="23">
        <f t="shared" ref="AZ151:AZ208" si="34">IFERROR(ROUND((AY151-AY139)/AY139*100,2),"")</f>
        <v>-46.68</v>
      </c>
      <c r="BA151" s="22">
        <v>1042.8699999999999</v>
      </c>
      <c r="BB151" s="21">
        <v>7965</v>
      </c>
      <c r="BC151" s="21">
        <v>1817.08</v>
      </c>
      <c r="BD151" s="20">
        <v>17696.39</v>
      </c>
      <c r="BE151" s="19">
        <v>10017.92</v>
      </c>
      <c r="BF151" s="24">
        <v>20</v>
      </c>
      <c r="BG151" s="23">
        <f t="shared" ref="BG151:BG208" si="35">IFERROR(ROUND((BF151-BF139)/BF139*100,2),"")</f>
        <v>42.86</v>
      </c>
      <c r="BH151" s="22">
        <v>3</v>
      </c>
      <c r="BI151" s="21">
        <v>7</v>
      </c>
      <c r="BJ151" s="21">
        <v>2</v>
      </c>
      <c r="BK151" s="20">
        <v>8</v>
      </c>
      <c r="BL151" s="25">
        <v>5</v>
      </c>
      <c r="BM151" s="24">
        <v>15970.38</v>
      </c>
      <c r="BN151" s="23">
        <f t="shared" ref="BN151:BN208" si="36">IFERROR(ROUND((BM151-BM139)/BM139*100,2),"")</f>
        <v>7.57</v>
      </c>
      <c r="BO151" s="22">
        <v>531.84</v>
      </c>
      <c r="BP151" s="21">
        <v>3437.03</v>
      </c>
      <c r="BQ151" s="21">
        <v>1777.52</v>
      </c>
      <c r="BR151" s="20">
        <v>10223.99</v>
      </c>
      <c r="BS151" s="19">
        <v>1659.51</v>
      </c>
      <c r="BT151" s="24">
        <v>19</v>
      </c>
      <c r="BU151" s="23">
        <f t="shared" ref="BU151:BU208" si="37">IFERROR(ROUND((BT151-BT139)/BT139*100,2),"")</f>
        <v>0</v>
      </c>
      <c r="BV151" s="22">
        <v>1</v>
      </c>
      <c r="BW151" s="21">
        <v>3</v>
      </c>
      <c r="BX151" s="21">
        <v>0</v>
      </c>
      <c r="BY151" s="20">
        <v>15</v>
      </c>
      <c r="BZ151" s="25">
        <v>3</v>
      </c>
      <c r="CA151" s="24">
        <v>516818.02</v>
      </c>
      <c r="CB151" s="23">
        <f t="shared" ref="CB151:CB208" si="38">IFERROR(ROUND((CA151-CA139)/CA139*100,2),"")</f>
        <v>799.41</v>
      </c>
      <c r="CC151" s="22">
        <v>7006</v>
      </c>
      <c r="CD151" s="21">
        <v>5004.97</v>
      </c>
      <c r="CE151" s="21">
        <v>0</v>
      </c>
      <c r="CF151" s="20">
        <v>504807.05</v>
      </c>
      <c r="CG151" s="19">
        <v>5004.97</v>
      </c>
      <c r="CH151" s="24">
        <v>132</v>
      </c>
      <c r="CI151" s="23">
        <f t="shared" ref="CI151:CI208" si="39">IFERROR(ROUND((CH151-CH139)/CH139*100,2),"")</f>
        <v>-0.75</v>
      </c>
      <c r="CJ151" s="22">
        <v>30</v>
      </c>
      <c r="CK151" s="21">
        <v>59</v>
      </c>
      <c r="CL151" s="21">
        <v>11</v>
      </c>
      <c r="CM151" s="20">
        <v>31</v>
      </c>
      <c r="CN151" s="25">
        <v>49</v>
      </c>
      <c r="CO151" s="24">
        <v>63910.11</v>
      </c>
      <c r="CP151" s="23">
        <f t="shared" ref="CP151:CP208"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8"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1098</v>
      </c>
      <c r="C206" s="9">
        <f t="shared" si="41"/>
        <v>9.25</v>
      </c>
      <c r="D206" s="8">
        <v>580</v>
      </c>
      <c r="E206" s="7">
        <v>330</v>
      </c>
      <c r="F206" s="7">
        <v>155</v>
      </c>
      <c r="G206" s="6">
        <v>31</v>
      </c>
      <c r="H206" s="11">
        <v>175</v>
      </c>
      <c r="I206" s="10">
        <v>307484.65000000002</v>
      </c>
      <c r="J206" s="9">
        <f t="shared" si="28"/>
        <v>6.85</v>
      </c>
      <c r="K206" s="8">
        <v>170125.05</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164</v>
      </c>
      <c r="CI206" s="9">
        <f t="shared" si="39"/>
        <v>30.16</v>
      </c>
      <c r="CJ206" s="8">
        <v>26</v>
      </c>
      <c r="CK206" s="7">
        <v>81</v>
      </c>
      <c r="CL206" s="7">
        <v>13</v>
      </c>
      <c r="CM206" s="6">
        <v>44</v>
      </c>
      <c r="CN206" s="11">
        <v>68</v>
      </c>
      <c r="CO206" s="10">
        <v>93267.91</v>
      </c>
      <c r="CP206" s="9">
        <f t="shared" si="40"/>
        <v>34.799999999999997</v>
      </c>
      <c r="CQ206" s="8">
        <v>13437.46</v>
      </c>
      <c r="CR206" s="7">
        <v>48571.01</v>
      </c>
      <c r="CS206" s="7">
        <v>6017.85</v>
      </c>
      <c r="CT206" s="6">
        <v>25241.59</v>
      </c>
      <c r="CU206" s="5">
        <v>42553.16</v>
      </c>
    </row>
    <row r="207" spans="1:99" s="1" customFormat="1" ht="25.5" customHeight="1" x14ac:dyDescent="0.2">
      <c r="A207" s="137">
        <v>45505</v>
      </c>
      <c r="B207" s="10">
        <v>989</v>
      </c>
      <c r="C207" s="9">
        <f t="shared" si="41"/>
        <v>-0.1</v>
      </c>
      <c r="D207" s="8">
        <v>553</v>
      </c>
      <c r="E207" s="7">
        <v>269</v>
      </c>
      <c r="F207" s="7">
        <v>147</v>
      </c>
      <c r="G207" s="6">
        <v>16</v>
      </c>
      <c r="H207" s="11">
        <v>122</v>
      </c>
      <c r="I207" s="10">
        <v>270223.94</v>
      </c>
      <c r="J207" s="9">
        <f t="shared" si="28"/>
        <v>-8.1</v>
      </c>
      <c r="K207" s="8">
        <v>161231.01</v>
      </c>
      <c r="L207" s="7">
        <v>69757.929999999993</v>
      </c>
      <c r="M207" s="7">
        <v>35159.03</v>
      </c>
      <c r="N207" s="6">
        <v>3174.15</v>
      </c>
      <c r="O207" s="5">
        <v>34598.9</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thickBot="1" x14ac:dyDescent="0.25">
      <c r="A208" s="137">
        <v>45536</v>
      </c>
      <c r="B208" s="10">
        <v>1060</v>
      </c>
      <c r="C208" s="9">
        <f t="shared" si="41"/>
        <v>3.52</v>
      </c>
      <c r="D208" s="8">
        <v>519</v>
      </c>
      <c r="E208" s="7">
        <v>319</v>
      </c>
      <c r="F208" s="7">
        <v>191</v>
      </c>
      <c r="G208" s="6">
        <v>30</v>
      </c>
      <c r="H208" s="11">
        <v>128</v>
      </c>
      <c r="I208" s="10">
        <v>311283.17</v>
      </c>
      <c r="J208" s="9">
        <f t="shared" si="28"/>
        <v>8.0299999999999994</v>
      </c>
      <c r="K208" s="8">
        <v>155894.54999999999</v>
      </c>
      <c r="L208" s="7">
        <v>94212.56</v>
      </c>
      <c r="M208" s="7">
        <v>52009.17</v>
      </c>
      <c r="N208" s="6">
        <v>8839.6200000000008</v>
      </c>
      <c r="O208" s="5">
        <v>42203.39</v>
      </c>
      <c r="P208" s="10">
        <v>238</v>
      </c>
      <c r="Q208" s="9">
        <f t="shared" si="29"/>
        <v>-4.42</v>
      </c>
      <c r="R208" s="8">
        <v>117</v>
      </c>
      <c r="S208" s="7">
        <v>54</v>
      </c>
      <c r="T208" s="7">
        <v>53</v>
      </c>
      <c r="U208" s="6">
        <v>14</v>
      </c>
      <c r="V208" s="11">
        <v>1</v>
      </c>
      <c r="W208" s="10">
        <v>15499.57</v>
      </c>
      <c r="X208" s="9">
        <f t="shared" si="30"/>
        <v>-10.58</v>
      </c>
      <c r="Y208" s="8">
        <v>7805.71</v>
      </c>
      <c r="Z208" s="7">
        <v>3412.09</v>
      </c>
      <c r="AA208" s="7">
        <v>3432.52</v>
      </c>
      <c r="AB208" s="6">
        <v>849.25</v>
      </c>
      <c r="AC208" s="5">
        <v>-20.43</v>
      </c>
      <c r="AD208" s="10">
        <v>27</v>
      </c>
      <c r="AE208" s="9">
        <f t="shared" si="31"/>
        <v>-25</v>
      </c>
      <c r="AF208" s="8">
        <v>4</v>
      </c>
      <c r="AG208" s="7">
        <v>12</v>
      </c>
      <c r="AH208" s="7">
        <v>3</v>
      </c>
      <c r="AI208" s="6">
        <v>8</v>
      </c>
      <c r="AJ208" s="11">
        <v>9</v>
      </c>
      <c r="AK208" s="10">
        <v>8444.2199999999993</v>
      </c>
      <c r="AL208" s="9">
        <f t="shared" si="32"/>
        <v>-43.68</v>
      </c>
      <c r="AM208" s="8">
        <v>514.84</v>
      </c>
      <c r="AN208" s="7">
        <v>3388.7</v>
      </c>
      <c r="AO208" s="7">
        <v>1467.49</v>
      </c>
      <c r="AP208" s="6">
        <v>3073.19</v>
      </c>
      <c r="AQ208" s="5">
        <v>1921.21</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22</v>
      </c>
      <c r="BG208" s="9">
        <f t="shared" si="35"/>
        <v>10</v>
      </c>
      <c r="BH208" s="8">
        <v>6</v>
      </c>
      <c r="BI208" s="7">
        <v>6</v>
      </c>
      <c r="BJ208" s="7">
        <v>1</v>
      </c>
      <c r="BK208" s="6">
        <v>9</v>
      </c>
      <c r="BL208" s="11">
        <v>5</v>
      </c>
      <c r="BM208" s="10">
        <v>29982.31</v>
      </c>
      <c r="BN208" s="9">
        <f t="shared" si="36"/>
        <v>89.35</v>
      </c>
      <c r="BO208" s="8">
        <v>2497.33</v>
      </c>
      <c r="BP208" s="7">
        <v>6253.76</v>
      </c>
      <c r="BQ208" s="7">
        <v>155.02000000000001</v>
      </c>
      <c r="BR208" s="6">
        <v>21076.2</v>
      </c>
      <c r="BS208" s="5">
        <v>6098.74</v>
      </c>
      <c r="BT208" s="10">
        <v>20</v>
      </c>
      <c r="BU208" s="9">
        <f t="shared" si="37"/>
        <v>33.33</v>
      </c>
      <c r="BV208" s="8">
        <v>4</v>
      </c>
      <c r="BW208" s="7">
        <v>2</v>
      </c>
      <c r="BX208" s="7">
        <v>3</v>
      </c>
      <c r="BY208" s="6">
        <v>11</v>
      </c>
      <c r="BZ208" s="11">
        <v>-1</v>
      </c>
      <c r="CA208" s="10">
        <v>59047.71</v>
      </c>
      <c r="CB208" s="9">
        <f t="shared" si="38"/>
        <v>310.01</v>
      </c>
      <c r="CC208" s="8">
        <v>2253.4899999999998</v>
      </c>
      <c r="CD208" s="7">
        <v>1630.51</v>
      </c>
      <c r="CE208" s="7">
        <v>4407.5</v>
      </c>
      <c r="CF208" s="6">
        <v>50756.21</v>
      </c>
      <c r="CG208" s="5">
        <v>-2776.99</v>
      </c>
      <c r="CH208" s="10">
        <v>160</v>
      </c>
      <c r="CI208" s="9">
        <f t="shared" si="39"/>
        <v>1.27</v>
      </c>
      <c r="CJ208" s="8">
        <v>18</v>
      </c>
      <c r="CK208" s="7">
        <v>77</v>
      </c>
      <c r="CL208" s="7">
        <v>11</v>
      </c>
      <c r="CM208" s="6">
        <v>52</v>
      </c>
      <c r="CN208" s="11">
        <v>67</v>
      </c>
      <c r="CO208" s="10">
        <v>85427.95</v>
      </c>
      <c r="CP208" s="9">
        <f t="shared" si="40"/>
        <v>5.77</v>
      </c>
      <c r="CQ208" s="8">
        <v>8961.01</v>
      </c>
      <c r="CR208" s="7">
        <v>37916.639999999999</v>
      </c>
      <c r="CS208" s="7">
        <v>4861.53</v>
      </c>
      <c r="CT208" s="6">
        <v>32757.29</v>
      </c>
      <c r="CU208" s="5">
        <v>33356.379999999997</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35" priority="1">
      <formula>MATCH(MAX(A:A)+1,A:A, 1)-2&lt;=ROW($A1)=TRUE</formula>
    </cfRule>
  </conditionalFormatting>
  <conditionalFormatting sqref="B209:CJ209">
    <cfRule type="expression" dxfId="34" priority="42">
      <formula>MATCH(MAX(B:B)+1,B:B, 1)-2&lt;=ROW($A210)=TRUE</formula>
    </cfRule>
  </conditionalFormatting>
  <conditionalFormatting sqref="B210:CJ210">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8" si="28">IFERROR(ROUND((I151-I139)/I139*100,2),"")</f>
        <v>-8.36</v>
      </c>
      <c r="K151" s="22">
        <v>73912.69</v>
      </c>
      <c r="L151" s="21">
        <v>31366.63</v>
      </c>
      <c r="M151" s="21">
        <v>17496.53</v>
      </c>
      <c r="N151" s="20">
        <v>2060.19</v>
      </c>
      <c r="O151" s="19">
        <v>14277.53</v>
      </c>
      <c r="P151" s="24">
        <v>145</v>
      </c>
      <c r="Q151" s="23">
        <f t="shared" ref="Q151:Q208" si="29">IFERROR(ROUND((P151-P139)/P139*100,2),"")</f>
        <v>17.89</v>
      </c>
      <c r="R151" s="22">
        <v>68</v>
      </c>
      <c r="S151" s="21">
        <v>55</v>
      </c>
      <c r="T151" s="21">
        <v>15</v>
      </c>
      <c r="U151" s="20">
        <v>7</v>
      </c>
      <c r="V151" s="25">
        <v>40</v>
      </c>
      <c r="W151" s="24">
        <v>7582.41</v>
      </c>
      <c r="X151" s="23">
        <f t="shared" ref="X151:X208" si="30">IFERROR(ROUND((W151-W139)/W139*100,2),"")</f>
        <v>-2.21</v>
      </c>
      <c r="Y151" s="22">
        <v>4218.3500000000004</v>
      </c>
      <c r="Z151" s="21">
        <v>2092.83</v>
      </c>
      <c r="AA151" s="21">
        <v>995.72</v>
      </c>
      <c r="AB151" s="20">
        <v>275.51</v>
      </c>
      <c r="AC151" s="19">
        <v>1097.1099999999999</v>
      </c>
      <c r="AD151" s="24">
        <v>24</v>
      </c>
      <c r="AE151" s="23">
        <f t="shared" ref="AE151:AE208" si="31">IFERROR(ROUND((AD151-AD139)/AD139*100,2),"")</f>
        <v>84.62</v>
      </c>
      <c r="AF151" s="22">
        <v>4</v>
      </c>
      <c r="AG151" s="21">
        <v>11</v>
      </c>
      <c r="AH151" s="21">
        <v>3</v>
      </c>
      <c r="AI151" s="20">
        <v>6</v>
      </c>
      <c r="AJ151" s="25">
        <v>8</v>
      </c>
      <c r="AK151" s="24">
        <v>15687.82</v>
      </c>
      <c r="AL151" s="23">
        <f t="shared" ref="AL151:AL208" si="32">IFERROR(ROUND((AK151-AK139)/AK139*100,2),"")</f>
        <v>24.16</v>
      </c>
      <c r="AM151" s="22">
        <v>2928.05</v>
      </c>
      <c r="AN151" s="21">
        <v>2946.76</v>
      </c>
      <c r="AO151" s="21">
        <v>773.9</v>
      </c>
      <c r="AP151" s="20">
        <v>9039.11</v>
      </c>
      <c r="AQ151" s="19">
        <v>2172.86</v>
      </c>
      <c r="AR151" s="24">
        <v>9</v>
      </c>
      <c r="AS151" s="23">
        <f t="shared" ref="AS151:AS208" si="33">IFERROR(ROUND((AR151-AR139)/AR139*100,2),"")</f>
        <v>-64</v>
      </c>
      <c r="AT151" s="22">
        <v>3</v>
      </c>
      <c r="AU151" s="21">
        <v>0</v>
      </c>
      <c r="AV151" s="21">
        <v>1</v>
      </c>
      <c r="AW151" s="20">
        <v>5</v>
      </c>
      <c r="AX151" s="25">
        <v>-1</v>
      </c>
      <c r="AY151" s="24">
        <v>12999.05</v>
      </c>
      <c r="AZ151" s="23">
        <f t="shared" ref="AZ151:AZ208" si="34">IFERROR(ROUND((AY151-AY139)/AY139*100,2),"")</f>
        <v>-46.81</v>
      </c>
      <c r="BA151" s="22">
        <v>745.52</v>
      </c>
      <c r="BB151" s="21">
        <v>0</v>
      </c>
      <c r="BC151" s="21">
        <v>335.16</v>
      </c>
      <c r="BD151" s="20">
        <v>11918.37</v>
      </c>
      <c r="BE151" s="19">
        <v>-335.16</v>
      </c>
      <c r="BF151" s="24">
        <v>20</v>
      </c>
      <c r="BG151" s="23">
        <f t="shared" ref="BG151:BG208" si="35">IFERROR(ROUND((BF151-BF139)/BF139*100,2),"")</f>
        <v>53.85</v>
      </c>
      <c r="BH151" s="22">
        <v>6</v>
      </c>
      <c r="BI151" s="21">
        <v>6</v>
      </c>
      <c r="BJ151" s="21">
        <v>1</v>
      </c>
      <c r="BK151" s="20">
        <v>7</v>
      </c>
      <c r="BL151" s="25">
        <v>5</v>
      </c>
      <c r="BM151" s="24">
        <v>116042.61</v>
      </c>
      <c r="BN151" s="23">
        <f t="shared" ref="BN151:BN208" si="36">IFERROR(ROUND((BM151-BM139)/BM139*100,2),"")</f>
        <v>995.66</v>
      </c>
      <c r="BO151" s="22">
        <v>4402.92</v>
      </c>
      <c r="BP151" s="21">
        <v>4768.0600000000004</v>
      </c>
      <c r="BQ151" s="21">
        <v>783.04</v>
      </c>
      <c r="BR151" s="20">
        <v>106088.59</v>
      </c>
      <c r="BS151" s="19">
        <v>3985.02</v>
      </c>
      <c r="BT151" s="24">
        <v>14</v>
      </c>
      <c r="BU151" s="23">
        <f t="shared" ref="BU151:BU208" si="37">IFERROR(ROUND((BT151-BT139)/BT139*100,2),"")</f>
        <v>180</v>
      </c>
      <c r="BV151" s="22">
        <v>1</v>
      </c>
      <c r="BW151" s="21">
        <v>7</v>
      </c>
      <c r="BX151" s="21">
        <v>1</v>
      </c>
      <c r="BY151" s="20">
        <v>5</v>
      </c>
      <c r="BZ151" s="25">
        <v>6</v>
      </c>
      <c r="CA151" s="24">
        <v>29876.07</v>
      </c>
      <c r="CB151" s="23">
        <f t="shared" ref="CB151:CB208" si="38">IFERROR(ROUND((CA151-CA139)/CA139*100,2),"")</f>
        <v>215.85</v>
      </c>
      <c r="CC151" s="22">
        <v>3612.83</v>
      </c>
      <c r="CD151" s="21">
        <v>10328.67</v>
      </c>
      <c r="CE151" s="21">
        <v>1339.79</v>
      </c>
      <c r="CF151" s="20">
        <v>14594.78</v>
      </c>
      <c r="CG151" s="19">
        <v>8988.8799999999992</v>
      </c>
      <c r="CH151" s="24">
        <v>65</v>
      </c>
      <c r="CI151" s="23">
        <f t="shared" ref="CI151:CI208" si="39">IFERROR(ROUND((CH151-CH139)/CH139*100,2),"")</f>
        <v>-21.69</v>
      </c>
      <c r="CJ151" s="22">
        <v>14</v>
      </c>
      <c r="CK151" s="21">
        <v>27</v>
      </c>
      <c r="CL151" s="21">
        <v>6</v>
      </c>
      <c r="CM151" s="20">
        <v>18</v>
      </c>
      <c r="CN151" s="25">
        <v>21</v>
      </c>
      <c r="CO151" s="24">
        <v>40773.56</v>
      </c>
      <c r="CP151" s="23">
        <f t="shared" ref="CP151:CP208"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8"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552</v>
      </c>
      <c r="C207" s="9">
        <f t="shared" si="41"/>
        <v>8.02</v>
      </c>
      <c r="D207" s="8">
        <v>305</v>
      </c>
      <c r="E207" s="7">
        <v>145</v>
      </c>
      <c r="F207" s="7">
        <v>96</v>
      </c>
      <c r="G207" s="6">
        <v>6</v>
      </c>
      <c r="H207" s="11">
        <v>49</v>
      </c>
      <c r="I207" s="10">
        <v>142604.35</v>
      </c>
      <c r="J207" s="9">
        <f t="shared" si="28"/>
        <v>8.1300000000000008</v>
      </c>
      <c r="K207" s="8">
        <v>77155.63</v>
      </c>
      <c r="L207" s="7">
        <v>38086.32</v>
      </c>
      <c r="M207" s="7">
        <v>23903.89</v>
      </c>
      <c r="N207" s="6">
        <v>3458.51</v>
      </c>
      <c r="O207" s="5">
        <v>14182.43</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c r="BU207" s="9">
        <f t="shared" si="37"/>
        <v>-100</v>
      </c>
      <c r="BV207" s="8"/>
      <c r="BW207" s="7"/>
      <c r="BX207" s="7"/>
      <c r="BY207" s="6"/>
      <c r="BZ207" s="11"/>
      <c r="CA207" s="10"/>
      <c r="CB207" s="9">
        <f t="shared" si="38"/>
        <v>-100</v>
      </c>
      <c r="CC207" s="8"/>
      <c r="CD207" s="7"/>
      <c r="CE207" s="7"/>
      <c r="CF207" s="6"/>
      <c r="CG207" s="5"/>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thickBot="1" x14ac:dyDescent="0.25">
      <c r="A208" s="137">
        <v>45536</v>
      </c>
      <c r="B208" s="10">
        <v>548</v>
      </c>
      <c r="C208" s="9">
        <f t="shared" si="41"/>
        <v>1.67</v>
      </c>
      <c r="D208" s="8">
        <v>297</v>
      </c>
      <c r="E208" s="7">
        <v>151</v>
      </c>
      <c r="F208" s="7">
        <v>87</v>
      </c>
      <c r="G208" s="6">
        <v>12</v>
      </c>
      <c r="H208" s="11">
        <v>64</v>
      </c>
      <c r="I208" s="10">
        <v>154901.17000000001</v>
      </c>
      <c r="J208" s="9">
        <f t="shared" si="28"/>
        <v>8.34</v>
      </c>
      <c r="K208" s="8">
        <v>86242.36</v>
      </c>
      <c r="L208" s="7">
        <v>42695.73</v>
      </c>
      <c r="M208" s="7">
        <v>20839.29</v>
      </c>
      <c r="N208" s="6">
        <v>3728.14</v>
      </c>
      <c r="O208" s="5">
        <v>21856.44</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c r="BU208" s="9">
        <f t="shared" si="37"/>
        <v>-100</v>
      </c>
      <c r="BV208" s="8"/>
      <c r="BW208" s="7"/>
      <c r="BX208" s="7"/>
      <c r="BY208" s="6"/>
      <c r="BZ208" s="11"/>
      <c r="CA208" s="10"/>
      <c r="CB208" s="9">
        <f t="shared" si="38"/>
        <v>-100</v>
      </c>
      <c r="CC208" s="8"/>
      <c r="CD208" s="7"/>
      <c r="CE208" s="7"/>
      <c r="CF208" s="6"/>
      <c r="CG208" s="5"/>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51" customFormat="1" ht="25.5" customHeight="1" x14ac:dyDescent="0.2">
      <c r="B209" s="152"/>
      <c r="C209" s="153"/>
      <c r="D209" s="152"/>
      <c r="E209" s="152"/>
      <c r="F209" s="152"/>
      <c r="G209" s="152"/>
      <c r="H209" s="152"/>
      <c r="I209" s="152"/>
      <c r="J209" s="153"/>
      <c r="K209" s="152"/>
      <c r="L209" s="152"/>
      <c r="M209" s="152"/>
      <c r="N209" s="152"/>
      <c r="O209" s="152"/>
      <c r="P209" s="152"/>
      <c r="Q209" s="153"/>
      <c r="R209" s="152"/>
      <c r="S209" s="152"/>
      <c r="T209" s="152"/>
      <c r="U209" s="152"/>
      <c r="V209" s="152"/>
      <c r="W209" s="152"/>
      <c r="X209" s="153"/>
      <c r="Y209" s="152"/>
      <c r="Z209" s="152"/>
      <c r="AA209" s="152"/>
      <c r="AB209" s="152"/>
      <c r="AC209" s="152"/>
      <c r="AD209" s="152"/>
      <c r="AE209" s="153"/>
      <c r="AF209" s="152"/>
      <c r="AG209" s="152"/>
      <c r="AH209" s="152"/>
      <c r="AI209" s="152"/>
      <c r="AJ209" s="152"/>
      <c r="AK209" s="152"/>
      <c r="AL209" s="153"/>
      <c r="AM209" s="152"/>
      <c r="AN209" s="152"/>
      <c r="AO209" s="152"/>
      <c r="AP209" s="152"/>
      <c r="AQ209" s="152"/>
      <c r="AR209" s="152"/>
      <c r="AS209" s="153"/>
      <c r="AT209" s="152"/>
      <c r="AU209" s="152"/>
      <c r="AV209" s="152"/>
      <c r="AW209" s="152"/>
      <c r="AX209" s="152"/>
      <c r="AY209" s="152"/>
      <c r="AZ209" s="153"/>
      <c r="BA209" s="152"/>
      <c r="BB209" s="152"/>
      <c r="BC209" s="152"/>
      <c r="BD209" s="152"/>
      <c r="BE209" s="152"/>
      <c r="BF209" s="152"/>
      <c r="BG209" s="153"/>
      <c r="BH209" s="152"/>
      <c r="BI209" s="152"/>
      <c r="BJ209" s="152"/>
      <c r="BK209" s="152"/>
      <c r="BL209" s="152"/>
      <c r="BM209" s="152"/>
      <c r="BN209" s="153"/>
      <c r="BO209" s="152"/>
      <c r="BP209" s="152"/>
      <c r="BQ209" s="152"/>
      <c r="BR209" s="152"/>
      <c r="BS209" s="152"/>
      <c r="BT209" s="152"/>
      <c r="BU209" s="153"/>
      <c r="BV209" s="152"/>
      <c r="BW209" s="152"/>
      <c r="BX209" s="152"/>
      <c r="BY209" s="152"/>
      <c r="BZ209" s="152"/>
      <c r="CA209" s="152"/>
      <c r="CB209" s="153"/>
      <c r="CC209" s="152"/>
      <c r="CD209" s="152"/>
      <c r="CE209" s="152"/>
      <c r="CF209" s="152"/>
      <c r="CG209" s="152"/>
      <c r="CH209" s="152"/>
      <c r="CI209" s="153"/>
      <c r="CJ209" s="152"/>
      <c r="CK209" s="152"/>
      <c r="CL209" s="152"/>
      <c r="CM209" s="152"/>
      <c r="CN209" s="152"/>
      <c r="CO209" s="152"/>
      <c r="CP209" s="153"/>
      <c r="CQ209" s="152"/>
      <c r="CR209" s="152"/>
      <c r="CS209" s="152"/>
      <c r="CT209" s="152"/>
      <c r="CU209" s="152"/>
    </row>
    <row r="210" spans="1:99" ht="16.2" x14ac:dyDescent="0.2">
      <c r="A210" s="154" t="s">
        <v>38</v>
      </c>
    </row>
  </sheetData>
  <phoneticPr fontId="2"/>
  <conditionalFormatting sqref="A1:CJ208 A210 A211:CJ1048576">
    <cfRule type="expression" dxfId="31" priority="1">
      <formula>MATCH(MAX(A:A)+1,A:A, 1)-2&lt;=ROW($A1)=TRUE</formula>
    </cfRule>
  </conditionalFormatting>
  <conditionalFormatting sqref="B209:CJ209">
    <cfRule type="expression" dxfId="30" priority="38">
      <formula>MATCH(MAX(B:B)+1,B:B, 1)-2&lt;=ROW($A210)=TRUE</formula>
    </cfRule>
  </conditionalFormatting>
  <conditionalFormatting sqref="B210:CJ210">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