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4B83B052-9658-48DD-9CF3-35BAFD4A9FE4}" xr6:coauthVersionLast="47" xr6:coauthVersionMax="47" xr10:uidLastSave="{00000000-0000-0000-0000-000000000000}"/>
  <bookViews>
    <workbookView xWindow="1520" yWindow="1520" windowWidth="14400" windowHeight="735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愛知県Aichi!$A$1:$CU$211</definedName>
    <definedName name="_xlnm.Print_Area" localSheetId="3">関東地方Kanto!$A$1:$CU$211</definedName>
    <definedName name="_xlnm.Print_Area" localSheetId="12">'京阪神圏Osaka including suburbs'!$A$1:$CU$211</definedName>
    <definedName name="_xlnm.Print_Area" localSheetId="6">近畿地方Kinki!$A$1:$CU$211</definedName>
    <definedName name="_xlnm.Print_Area" localSheetId="9">'九州・沖縄地方Kyushu-Okinawa'!$A$1:$CU$211</definedName>
    <definedName name="_xlnm.Print_Area" localSheetId="8">四国地方Shikoku!$A$1:$CU$211</definedName>
    <definedName name="_xlnm.Print_Area" localSheetId="0">全国Japan!$A$1:$CU$211</definedName>
    <definedName name="_xlnm.Print_Area" localSheetId="15">大阪府Osaka!$A$1:$CU$211</definedName>
    <definedName name="_xlnm.Print_Area" localSheetId="7">中国地方Chugoku!$A$1:$CU$211</definedName>
    <definedName name="_xlnm.Print_Area" localSheetId="5">中部地方Chubu!$A$1:$CU$211</definedName>
    <definedName name="_xlnm.Print_Area" localSheetId="13">東京都Tokyo!$A$1:$CU$211</definedName>
    <definedName name="_xlnm.Print_Area" localSheetId="2">東北地方Tohoku!$A$1:$CU$211</definedName>
    <definedName name="_xlnm.Print_Area" localSheetId="10">'南関東圏Tokyo including suburbs'!$A$1:$CU$211</definedName>
    <definedName name="_xlnm.Print_Area" localSheetId="1">北海道地方Hokkaido!$A$1:$CU$211</definedName>
    <definedName name="_xlnm.Print_Area" localSheetId="4">北陸地方Hokuriku!$A$1:$CU$211</definedName>
    <definedName name="_xlnm.Print_Area" localSheetId="11">'名古屋圏Nagoya including suburbs'!$A$1:$CU$211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9" i="17" l="1"/>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<sst xmlns="http://schemas.openxmlformats.org/spreadsheetml/2006/main" count="3871" uniqueCount="83">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</sst>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1"/>
  <sheetViews>
    <sheetView showGridLines="0" tabSelected="1"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9" si="28">IFERROR(ROUND((I151-I139)/I139*100,2),"")</f>
        <v>-1.05</v>
      </c>
      <c r="K151" s="22">
        <v>2375944.15</v>
      </c>
      <c r="L151" s="21">
        <v>1190583.44</v>
      </c>
      <c r="M151" s="21">
        <v>647863.89</v>
      </c>
      <c r="N151" s="20">
        <v>141877.65</v>
      </c>
      <c r="O151" s="19">
        <v>545009.14</v>
      </c>
      <c r="P151" s="24">
        <v>16846</v>
      </c>
      <c r="Q151" s="23">
        <f t="shared" ref="Q151:Q209" si="29">IFERROR(ROUND((P151-P139)/P139*100,2),"")</f>
        <v>1.93</v>
      </c>
      <c r="R151" s="22">
        <v>7365</v>
      </c>
      <c r="S151" s="21">
        <v>4530</v>
      </c>
      <c r="T151" s="21">
        <v>4305</v>
      </c>
      <c r="U151" s="20">
        <v>646</v>
      </c>
      <c r="V151" s="25">
        <v>225</v>
      </c>
      <c r="W151" s="24">
        <v>887208.65</v>
      </c>
      <c r="X151" s="23">
        <f t="shared" ref="X151:X209" si="30">IFERROR(ROUND((W151-W139)/W139*100,2),"")</f>
        <v>0.61</v>
      </c>
      <c r="Y151" s="22">
        <v>397997.86</v>
      </c>
      <c r="Z151" s="21">
        <v>233054</v>
      </c>
      <c r="AA151" s="21">
        <v>223835.05</v>
      </c>
      <c r="AB151" s="20">
        <v>32321.74</v>
      </c>
      <c r="AC151" s="19">
        <v>9218.9500000000007</v>
      </c>
      <c r="AD151" s="24">
        <v>764</v>
      </c>
      <c r="AE151" s="23">
        <f t="shared" ref="AE151:AE209" si="31">IFERROR(ROUND((AD151-AD139)/AD139*100,2),"")</f>
        <v>-1.1599999999999999</v>
      </c>
      <c r="AF151" s="22">
        <v>169</v>
      </c>
      <c r="AG151" s="21">
        <v>281</v>
      </c>
      <c r="AH151" s="21">
        <v>68</v>
      </c>
      <c r="AI151" s="20">
        <v>241</v>
      </c>
      <c r="AJ151" s="25">
        <v>213</v>
      </c>
      <c r="AK151" s="24">
        <v>388664.75</v>
      </c>
      <c r="AL151" s="23">
        <f t="shared" ref="AL151:AL209" si="32">IFERROR(ROUND((AK151-AK139)/AK139*100,2),"")</f>
        <v>-26.3</v>
      </c>
      <c r="AM151" s="22">
        <v>64242.01</v>
      </c>
      <c r="AN151" s="21">
        <v>111201.17</v>
      </c>
      <c r="AO151" s="21">
        <v>26209.62</v>
      </c>
      <c r="AP151" s="20">
        <v>178695.63</v>
      </c>
      <c r="AQ151" s="19">
        <v>88115.96</v>
      </c>
      <c r="AR151" s="24">
        <v>670</v>
      </c>
      <c r="AS151" s="23">
        <f t="shared" ref="AS151:AS209" si="33">IFERROR(ROUND((AR151-AR139)/AR139*100,2),"")</f>
        <v>-9.9499999999999993</v>
      </c>
      <c r="AT151" s="22">
        <v>81</v>
      </c>
      <c r="AU151" s="21">
        <v>191</v>
      </c>
      <c r="AV151" s="21">
        <v>63</v>
      </c>
      <c r="AW151" s="20">
        <v>332</v>
      </c>
      <c r="AX151" s="25">
        <v>127</v>
      </c>
      <c r="AY151" s="24">
        <v>643081.43999999994</v>
      </c>
      <c r="AZ151" s="23">
        <f t="shared" ref="AZ151:AZ209" si="34">IFERROR(ROUND((AY151-AY139)/AY139*100,2),"")</f>
        <v>-22.03</v>
      </c>
      <c r="BA151" s="22">
        <v>29938.880000000001</v>
      </c>
      <c r="BB151" s="21">
        <v>94368.33</v>
      </c>
      <c r="BC151" s="21">
        <v>35768.76</v>
      </c>
      <c r="BD151" s="20">
        <v>468021.78</v>
      </c>
      <c r="BE151" s="19">
        <v>51355.88</v>
      </c>
      <c r="BF151" s="24">
        <v>332</v>
      </c>
      <c r="BG151" s="23">
        <f t="shared" ref="BG151:BG209" si="35">IFERROR(ROUND((BF151-BF139)/BF139*100,2),"")</f>
        <v>2.15</v>
      </c>
      <c r="BH151" s="22">
        <v>72</v>
      </c>
      <c r="BI151" s="21">
        <v>121</v>
      </c>
      <c r="BJ151" s="21">
        <v>32</v>
      </c>
      <c r="BK151" s="20">
        <v>107</v>
      </c>
      <c r="BL151" s="25">
        <v>89</v>
      </c>
      <c r="BM151" s="24">
        <v>483342.8</v>
      </c>
      <c r="BN151" s="23">
        <f t="shared" ref="BN151:BN209" si="36">IFERROR(ROUND((BM151-BM139)/BM139*100,2),"")</f>
        <v>48.39</v>
      </c>
      <c r="BO151" s="22">
        <v>40058.730000000003</v>
      </c>
      <c r="BP151" s="21">
        <v>132802.1</v>
      </c>
      <c r="BQ151" s="21">
        <v>30106.5</v>
      </c>
      <c r="BR151" s="20">
        <v>280375.46999999997</v>
      </c>
      <c r="BS151" s="19">
        <v>102695.6</v>
      </c>
      <c r="BT151" s="24">
        <v>264</v>
      </c>
      <c r="BU151" s="23">
        <f t="shared" ref="BU151:BU209" si="37">IFERROR(ROUND((BT151-BT139)/BT139*100,2),"")</f>
        <v>-2.58</v>
      </c>
      <c r="BV151" s="22">
        <v>29</v>
      </c>
      <c r="BW151" s="21">
        <v>97</v>
      </c>
      <c r="BX151" s="21">
        <v>24</v>
      </c>
      <c r="BY151" s="20">
        <v>111</v>
      </c>
      <c r="BZ151" s="25">
        <v>73</v>
      </c>
      <c r="CA151" s="24">
        <v>1073802.02</v>
      </c>
      <c r="CB151" s="23">
        <f t="shared" ref="CB151:CB209" si="38">IFERROR(ROUND((CA151-CA139)/CA139*100,2),"")</f>
        <v>60.51</v>
      </c>
      <c r="CC151" s="22">
        <v>26642.55</v>
      </c>
      <c r="CD151" s="21">
        <v>140985.51999999999</v>
      </c>
      <c r="CE151" s="21">
        <v>21447.31</v>
      </c>
      <c r="CF151" s="20">
        <v>839262.71</v>
      </c>
      <c r="CG151" s="19">
        <v>110871.28</v>
      </c>
      <c r="CH151" s="24">
        <v>2800</v>
      </c>
      <c r="CI151" s="23">
        <f t="shared" ref="CI151:CI209" si="39">IFERROR(ROUND((CH151-CH139)/CH139*100,2),"")</f>
        <v>-4.04</v>
      </c>
      <c r="CJ151" s="22">
        <v>558</v>
      </c>
      <c r="CK151" s="21">
        <v>1298</v>
      </c>
      <c r="CL151" s="21">
        <v>283</v>
      </c>
      <c r="CM151" s="20">
        <v>657</v>
      </c>
      <c r="CN151" s="25">
        <v>1018</v>
      </c>
      <c r="CO151" s="24">
        <v>1279163.94</v>
      </c>
      <c r="CP151" s="23">
        <f t="shared" ref="CP151:CP209"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9"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17725</v>
      </c>
      <c r="C207" s="9">
        <f t="shared" si="41"/>
        <v>6.37</v>
      </c>
      <c r="D207" s="8">
        <v>8585</v>
      </c>
      <c r="E207" s="7">
        <v>5438</v>
      </c>
      <c r="F207" s="7">
        <v>3057</v>
      </c>
      <c r="G207" s="6">
        <v>624</v>
      </c>
      <c r="H207" s="11">
        <v>2386</v>
      </c>
      <c r="I207" s="10">
        <v>4458602.5</v>
      </c>
      <c r="J207" s="9">
        <f t="shared" si="28"/>
        <v>-0.02</v>
      </c>
      <c r="K207" s="8">
        <v>2227303.91</v>
      </c>
      <c r="L207" s="7">
        <v>1339222.92</v>
      </c>
      <c r="M207" s="7">
        <v>710540.43</v>
      </c>
      <c r="N207" s="6">
        <v>173864.43</v>
      </c>
      <c r="O207" s="5">
        <v>629943.59</v>
      </c>
      <c r="P207" s="10">
        <v>17961</v>
      </c>
      <c r="Q207" s="9">
        <f t="shared" si="29"/>
        <v>6.5</v>
      </c>
      <c r="R207" s="8">
        <v>7596</v>
      </c>
      <c r="S207" s="7">
        <v>4799</v>
      </c>
      <c r="T207" s="7">
        <v>4735</v>
      </c>
      <c r="U207" s="6">
        <v>830</v>
      </c>
      <c r="V207" s="11">
        <v>64</v>
      </c>
      <c r="W207" s="10">
        <v>935592.74</v>
      </c>
      <c r="X207" s="9">
        <f t="shared" si="30"/>
        <v>6.85</v>
      </c>
      <c r="Y207" s="8">
        <v>387259.11</v>
      </c>
      <c r="Z207" s="7">
        <v>258233.7</v>
      </c>
      <c r="AA207" s="7">
        <v>245710.54</v>
      </c>
      <c r="AB207" s="6">
        <v>44358.32</v>
      </c>
      <c r="AC207" s="5">
        <v>12523.16</v>
      </c>
      <c r="AD207" s="10">
        <v>633</v>
      </c>
      <c r="AE207" s="9">
        <f t="shared" si="31"/>
        <v>16.36</v>
      </c>
      <c r="AF207" s="8">
        <v>114</v>
      </c>
      <c r="AG207" s="7">
        <v>237</v>
      </c>
      <c r="AH207" s="7">
        <v>56</v>
      </c>
      <c r="AI207" s="6">
        <v>226</v>
      </c>
      <c r="AJ207" s="11">
        <v>181</v>
      </c>
      <c r="AK207" s="10">
        <v>426363.3</v>
      </c>
      <c r="AL207" s="9">
        <f t="shared" si="32"/>
        <v>58.81</v>
      </c>
      <c r="AM207" s="8">
        <v>37474.449999999997</v>
      </c>
      <c r="AN207" s="7">
        <v>93322.58</v>
      </c>
      <c r="AO207" s="7">
        <v>20773.580000000002</v>
      </c>
      <c r="AP207" s="6">
        <v>274792.69</v>
      </c>
      <c r="AQ207" s="5">
        <v>72549</v>
      </c>
      <c r="AR207" s="10">
        <v>533</v>
      </c>
      <c r="AS207" s="9">
        <f t="shared" si="33"/>
        <v>8.33</v>
      </c>
      <c r="AT207" s="8">
        <v>56</v>
      </c>
      <c r="AU207" s="7">
        <v>160</v>
      </c>
      <c r="AV207" s="7">
        <v>59</v>
      </c>
      <c r="AW207" s="6">
        <v>252</v>
      </c>
      <c r="AX207" s="11">
        <v>105</v>
      </c>
      <c r="AY207" s="10">
        <v>403989.52</v>
      </c>
      <c r="AZ207" s="9">
        <f t="shared" si="34"/>
        <v>-11.52</v>
      </c>
      <c r="BA207" s="8">
        <v>30908.77</v>
      </c>
      <c r="BB207" s="7">
        <v>92556.31</v>
      </c>
      <c r="BC207" s="7">
        <v>26883.07</v>
      </c>
      <c r="BD207" s="6">
        <v>242024.73</v>
      </c>
      <c r="BE207" s="5">
        <v>73416.639999999999</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161</v>
      </c>
      <c r="BU207" s="9">
        <f t="shared" si="37"/>
        <v>-5.29</v>
      </c>
      <c r="BV207" s="8">
        <v>22</v>
      </c>
      <c r="BW207" s="7">
        <v>59</v>
      </c>
      <c r="BX207" s="7">
        <v>20</v>
      </c>
      <c r="BY207" s="6">
        <v>59</v>
      </c>
      <c r="BZ207" s="11">
        <v>38</v>
      </c>
      <c r="CA207" s="10">
        <v>352766.18</v>
      </c>
      <c r="CB207" s="9">
        <f t="shared" si="38"/>
        <v>8.8800000000000008</v>
      </c>
      <c r="CC207" s="8">
        <v>22615.279999999999</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19239</v>
      </c>
      <c r="C208" s="9">
        <f t="shared" si="41"/>
        <v>5.71</v>
      </c>
      <c r="D208" s="8">
        <v>8895</v>
      </c>
      <c r="E208" s="7">
        <v>6100</v>
      </c>
      <c r="F208" s="7">
        <v>3475</v>
      </c>
      <c r="G208" s="6">
        <v>750</v>
      </c>
      <c r="H208" s="11">
        <v>2632</v>
      </c>
      <c r="I208" s="10">
        <v>5015549.97</v>
      </c>
      <c r="J208" s="9">
        <f t="shared" si="28"/>
        <v>5.84</v>
      </c>
      <c r="K208" s="8">
        <v>2426232.0299999998</v>
      </c>
      <c r="L208" s="7">
        <v>1553625.66</v>
      </c>
      <c r="M208" s="7">
        <v>805438.58</v>
      </c>
      <c r="N208" s="6">
        <v>220603.54</v>
      </c>
      <c r="O208" s="5">
        <v>751250.6</v>
      </c>
      <c r="P208" s="10">
        <v>18742</v>
      </c>
      <c r="Q208" s="9">
        <f t="shared" si="29"/>
        <v>4.8499999999999996</v>
      </c>
      <c r="R208" s="8">
        <v>7840</v>
      </c>
      <c r="S208" s="7">
        <v>4963</v>
      </c>
      <c r="T208" s="7">
        <v>5048</v>
      </c>
      <c r="U208" s="6">
        <v>888</v>
      </c>
      <c r="V208" s="11">
        <v>-83</v>
      </c>
      <c r="W208" s="10">
        <v>985179.5</v>
      </c>
      <c r="X208" s="9">
        <f t="shared" si="30"/>
        <v>4.71</v>
      </c>
      <c r="Y208" s="8">
        <v>405596.52</v>
      </c>
      <c r="Z208" s="7">
        <v>272935.87</v>
      </c>
      <c r="AA208" s="7">
        <v>260238.33</v>
      </c>
      <c r="AB208" s="6">
        <v>46278.93</v>
      </c>
      <c r="AC208" s="5">
        <v>12759.68</v>
      </c>
      <c r="AD208" s="10">
        <v>722</v>
      </c>
      <c r="AE208" s="9">
        <f t="shared" si="31"/>
        <v>-10.64</v>
      </c>
      <c r="AF208" s="8">
        <v>126</v>
      </c>
      <c r="AG208" s="7">
        <v>285</v>
      </c>
      <c r="AH208" s="7">
        <v>53</v>
      </c>
      <c r="AI208" s="6">
        <v>258</v>
      </c>
      <c r="AJ208" s="11">
        <v>232</v>
      </c>
      <c r="AK208" s="10">
        <v>409228.96</v>
      </c>
      <c r="AL208" s="9">
        <f t="shared" si="32"/>
        <v>12</v>
      </c>
      <c r="AM208" s="8">
        <v>37184.49</v>
      </c>
      <c r="AN208" s="7">
        <v>142610.29</v>
      </c>
      <c r="AO208" s="7">
        <v>24570.79</v>
      </c>
      <c r="AP208" s="6">
        <v>204863.39</v>
      </c>
      <c r="AQ208" s="5">
        <v>118039.5</v>
      </c>
      <c r="AR208" s="10">
        <v>624</v>
      </c>
      <c r="AS208" s="9">
        <f t="shared" si="33"/>
        <v>-6.02</v>
      </c>
      <c r="AT208" s="8">
        <v>57</v>
      </c>
      <c r="AU208" s="7">
        <v>201</v>
      </c>
      <c r="AV208" s="7">
        <v>43</v>
      </c>
      <c r="AW208" s="6">
        <v>319</v>
      </c>
      <c r="AX208" s="11">
        <v>160</v>
      </c>
      <c r="AY208" s="10">
        <v>641630.38</v>
      </c>
      <c r="AZ208" s="9">
        <f t="shared" si="34"/>
        <v>-1.71</v>
      </c>
      <c r="BA208" s="8">
        <v>21918.39</v>
      </c>
      <c r="BB208" s="7">
        <v>102869.69</v>
      </c>
      <c r="BC208" s="7">
        <v>27139.65</v>
      </c>
      <c r="BD208" s="6">
        <v>483106.52</v>
      </c>
      <c r="BE208" s="5">
        <v>81327.87</v>
      </c>
      <c r="BF208" s="10">
        <v>315</v>
      </c>
      <c r="BG208" s="9">
        <f t="shared" si="35"/>
        <v>5.35</v>
      </c>
      <c r="BH208" s="8">
        <v>70</v>
      </c>
      <c r="BI208" s="7">
        <v>118</v>
      </c>
      <c r="BJ208" s="7">
        <v>27</v>
      </c>
      <c r="BK208" s="6">
        <v>99</v>
      </c>
      <c r="BL208" s="11">
        <v>92</v>
      </c>
      <c r="BM208" s="10">
        <v>320684.07</v>
      </c>
      <c r="BN208" s="9">
        <f t="shared" si="36"/>
        <v>-21.02</v>
      </c>
      <c r="BO208" s="8">
        <v>37794.35</v>
      </c>
      <c r="BP208" s="7">
        <v>116325.53</v>
      </c>
      <c r="BQ208" s="7">
        <v>15719.94</v>
      </c>
      <c r="BR208" s="6">
        <v>148355.78</v>
      </c>
      <c r="BS208" s="5">
        <v>103094.06</v>
      </c>
      <c r="BT208" s="10">
        <v>208</v>
      </c>
      <c r="BU208" s="9">
        <f t="shared" si="37"/>
        <v>-9.17</v>
      </c>
      <c r="BV208" s="8">
        <v>23</v>
      </c>
      <c r="BW208" s="7">
        <v>71</v>
      </c>
      <c r="BX208" s="7">
        <v>16</v>
      </c>
      <c r="BY208" s="6">
        <v>98</v>
      </c>
      <c r="BZ208" s="11">
        <v>55</v>
      </c>
      <c r="CA208" s="10">
        <v>425348.53</v>
      </c>
      <c r="CB208" s="9">
        <f t="shared" si="38"/>
        <v>6.36</v>
      </c>
      <c r="CC208" s="8">
        <v>17739.87</v>
      </c>
      <c r="CD208" s="7">
        <v>67210.27</v>
      </c>
      <c r="CE208" s="7">
        <v>23056.04</v>
      </c>
      <c r="CF208" s="6">
        <v>317342.34999999998</v>
      </c>
      <c r="CG208" s="5">
        <v>44154.23</v>
      </c>
      <c r="CH208" s="10">
        <v>3595</v>
      </c>
      <c r="CI208" s="9">
        <f t="shared" si="39"/>
        <v>0</v>
      </c>
      <c r="CJ208" s="8">
        <v>548</v>
      </c>
      <c r="CK208" s="7">
        <v>1534</v>
      </c>
      <c r="CL208" s="7">
        <v>393</v>
      </c>
      <c r="CM208" s="6">
        <v>1113</v>
      </c>
      <c r="CN208" s="11">
        <v>1146</v>
      </c>
      <c r="CO208" s="10">
        <v>1684391.85</v>
      </c>
      <c r="CP208" s="9">
        <f t="shared" si="40"/>
        <v>-10.24</v>
      </c>
      <c r="CQ208" s="8">
        <v>211269.25</v>
      </c>
      <c r="CR208" s="7">
        <v>746068.96</v>
      </c>
      <c r="CS208" s="7">
        <v>143432.25</v>
      </c>
      <c r="CT208" s="6">
        <v>580357.36</v>
      </c>
      <c r="CU208" s="5">
        <v>605105.29</v>
      </c>
    </row>
    <row r="209" spans="1:99" ht="25.5" customHeight="1" thickBot="1" x14ac:dyDescent="0.25">
      <c r="A209" s="137">
        <v>45566</v>
      </c>
      <c r="B209" s="10">
        <v>18204</v>
      </c>
      <c r="C209" s="9">
        <f t="shared" si="41"/>
        <v>4.09</v>
      </c>
      <c r="D209" s="8">
        <v>8724</v>
      </c>
      <c r="E209" s="7">
        <v>5718</v>
      </c>
      <c r="F209" s="7">
        <v>2991</v>
      </c>
      <c r="G209" s="6">
        <v>754</v>
      </c>
      <c r="H209" s="11">
        <v>2733</v>
      </c>
      <c r="I209" s="10">
        <v>4671640.6900000004</v>
      </c>
      <c r="J209" s="9">
        <f t="shared" si="28"/>
        <v>-2.2999999999999998</v>
      </c>
      <c r="K209" s="8">
        <v>2319783.9500000002</v>
      </c>
      <c r="L209" s="7">
        <v>1444271.77</v>
      </c>
      <c r="M209" s="7">
        <v>671282.87</v>
      </c>
      <c r="N209" s="6">
        <v>230120.23</v>
      </c>
      <c r="O209" s="5">
        <v>774683.56</v>
      </c>
      <c r="P209" s="10">
        <v>18334</v>
      </c>
      <c r="Q209" s="9">
        <f t="shared" si="29"/>
        <v>5.0599999999999996</v>
      </c>
      <c r="R209" s="8">
        <v>7798</v>
      </c>
      <c r="S209" s="7">
        <v>4978</v>
      </c>
      <c r="T209" s="7">
        <v>4703</v>
      </c>
      <c r="U209" s="6">
        <v>855</v>
      </c>
      <c r="V209" s="11">
        <v>275</v>
      </c>
      <c r="W209" s="10">
        <v>930648.32</v>
      </c>
      <c r="X209" s="9">
        <f t="shared" si="30"/>
        <v>4.37</v>
      </c>
      <c r="Y209" s="8">
        <v>376692.86</v>
      </c>
      <c r="Z209" s="7">
        <v>266177.06</v>
      </c>
      <c r="AA209" s="7">
        <v>241661.79</v>
      </c>
      <c r="AB209" s="6">
        <v>46116.61</v>
      </c>
      <c r="AC209" s="5">
        <v>24515.27</v>
      </c>
      <c r="AD209" s="10">
        <v>651</v>
      </c>
      <c r="AE209" s="9">
        <f t="shared" si="31"/>
        <v>-0.91</v>
      </c>
      <c r="AF209" s="8">
        <v>145</v>
      </c>
      <c r="AG209" s="7">
        <v>240</v>
      </c>
      <c r="AH209" s="7">
        <v>48</v>
      </c>
      <c r="AI209" s="6">
        <v>215</v>
      </c>
      <c r="AJ209" s="11">
        <v>194</v>
      </c>
      <c r="AK209" s="10">
        <v>337127.56</v>
      </c>
      <c r="AL209" s="9">
        <f t="shared" si="32"/>
        <v>9.2100000000000009</v>
      </c>
      <c r="AM209" s="8">
        <v>40040.71</v>
      </c>
      <c r="AN209" s="7">
        <v>97279.15</v>
      </c>
      <c r="AO209" s="7">
        <v>14744.59</v>
      </c>
      <c r="AP209" s="6">
        <v>182674.58</v>
      </c>
      <c r="AQ209" s="5">
        <v>83381.710000000006</v>
      </c>
      <c r="AR209" s="10">
        <v>525</v>
      </c>
      <c r="AS209" s="9">
        <f t="shared" si="33"/>
        <v>2.54</v>
      </c>
      <c r="AT209" s="8">
        <v>48</v>
      </c>
      <c r="AU209" s="7">
        <v>147</v>
      </c>
      <c r="AV209" s="7">
        <v>57</v>
      </c>
      <c r="AW209" s="6">
        <v>270</v>
      </c>
      <c r="AX209" s="11">
        <v>92</v>
      </c>
      <c r="AY209" s="10">
        <v>553717.31000000006</v>
      </c>
      <c r="AZ209" s="9">
        <f t="shared" si="34"/>
        <v>17.66</v>
      </c>
      <c r="BA209" s="8">
        <v>29408.89</v>
      </c>
      <c r="BB209" s="7">
        <v>79756.38</v>
      </c>
      <c r="BC209" s="7">
        <v>27457.279999999999</v>
      </c>
      <c r="BD209" s="6">
        <v>412725</v>
      </c>
      <c r="BE209" s="5">
        <v>55292.77</v>
      </c>
      <c r="BF209" s="10">
        <v>282</v>
      </c>
      <c r="BG209" s="9">
        <f t="shared" si="35"/>
        <v>-0.35</v>
      </c>
      <c r="BH209" s="8">
        <v>66</v>
      </c>
      <c r="BI209" s="7">
        <v>108</v>
      </c>
      <c r="BJ209" s="7">
        <v>25</v>
      </c>
      <c r="BK209" s="6">
        <v>82</v>
      </c>
      <c r="BL209" s="11">
        <v>83</v>
      </c>
      <c r="BM209" s="10">
        <v>368371.17</v>
      </c>
      <c r="BN209" s="9">
        <f t="shared" si="36"/>
        <v>34.33</v>
      </c>
      <c r="BO209" s="8">
        <v>41896.39</v>
      </c>
      <c r="BP209" s="7">
        <v>96302.66</v>
      </c>
      <c r="BQ209" s="7">
        <v>25627.64</v>
      </c>
      <c r="BR209" s="6">
        <v>204381.44</v>
      </c>
      <c r="BS209" s="5">
        <v>70675.02</v>
      </c>
      <c r="BT209" s="10">
        <v>200</v>
      </c>
      <c r="BU209" s="9">
        <f t="shared" si="37"/>
        <v>12.36</v>
      </c>
      <c r="BV209" s="8">
        <v>24</v>
      </c>
      <c r="BW209" s="7">
        <v>67</v>
      </c>
      <c r="BX209" s="7">
        <v>17</v>
      </c>
      <c r="BY209" s="6">
        <v>90</v>
      </c>
      <c r="BZ209" s="11">
        <v>52</v>
      </c>
      <c r="CA209" s="10">
        <v>537637.68000000005</v>
      </c>
      <c r="CB209" s="9">
        <f t="shared" si="38"/>
        <v>-17.86</v>
      </c>
      <c r="CC209" s="8">
        <v>21374.639999999999</v>
      </c>
      <c r="CD209" s="7">
        <v>100590.44</v>
      </c>
      <c r="CE209" s="7">
        <v>12673.67</v>
      </c>
      <c r="CF209" s="6">
        <v>395010.12</v>
      </c>
      <c r="CG209" s="5">
        <v>95905.58</v>
      </c>
      <c r="CH209" s="10">
        <v>2747</v>
      </c>
      <c r="CI209" s="9">
        <f t="shared" si="39"/>
        <v>-1.29</v>
      </c>
      <c r="CJ209" s="8">
        <v>456</v>
      </c>
      <c r="CK209" s="7">
        <v>1194</v>
      </c>
      <c r="CL209" s="7">
        <v>290</v>
      </c>
      <c r="CM209" s="6">
        <v>801</v>
      </c>
      <c r="CN209" s="11">
        <v>909</v>
      </c>
      <c r="CO209" s="10">
        <v>1212321.9099999999</v>
      </c>
      <c r="CP209" s="9">
        <f t="shared" si="40"/>
        <v>-2.23</v>
      </c>
      <c r="CQ209" s="8">
        <v>165938.54999999999</v>
      </c>
      <c r="CR209" s="7">
        <v>549763.43000000005</v>
      </c>
      <c r="CS209" s="7">
        <v>102850.9</v>
      </c>
      <c r="CT209" s="6">
        <v>388122.57</v>
      </c>
      <c r="CU209" s="5">
        <v>451565.78</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U209 A211 A212:CU1048576">
    <cfRule type="expression" dxfId="65" priority="1">
      <formula>MATCH(MAX(A:A)+1,A:A, 1)-2&lt;=ROW($A1)=TRUE</formula>
    </cfRule>
  </conditionalFormatting>
  <conditionalFormatting sqref="B210:CU210">
    <cfRule type="expression" dxfId="64" priority="6">
      <formula>MATCH(MAX(B:B)+1,B:B, 1)-2&lt;=ROW($A211)=TRUE</formula>
    </cfRule>
  </conditionalFormatting>
  <conditionalFormatting sqref="B211:CU211">
    <cfRule type="expression" dxfId="63" priority="7">
      <formula>MATCH(MAX(B:B)+1,B:B, 1)-2&lt;=ROW(#REF!)=TRUE</formula>
    </cfRule>
  </conditionalFormatting>
  <conditionalFormatting sqref="C23:C210">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9" si="28">IFERROR(ROUND((I151-I139)/I139*100,2),"")</f>
        <v>-7.75</v>
      </c>
      <c r="K151" s="22">
        <v>372047.59</v>
      </c>
      <c r="L151" s="21">
        <v>148332.48000000001</v>
      </c>
      <c r="M151" s="21">
        <v>89312.62</v>
      </c>
      <c r="N151" s="20">
        <v>14387.88</v>
      </c>
      <c r="O151" s="19">
        <v>59019.86</v>
      </c>
      <c r="P151" s="24">
        <v>1223</v>
      </c>
      <c r="Q151" s="23">
        <f t="shared" ref="Q151:Q209" si="29">IFERROR(ROUND((P151-P139)/P139*100,2),"")</f>
        <v>0.08</v>
      </c>
      <c r="R151" s="22">
        <v>572</v>
      </c>
      <c r="S151" s="21">
        <v>328</v>
      </c>
      <c r="T151" s="21">
        <v>281</v>
      </c>
      <c r="U151" s="20">
        <v>42</v>
      </c>
      <c r="V151" s="25">
        <v>47</v>
      </c>
      <c r="W151" s="24">
        <v>66807.89</v>
      </c>
      <c r="X151" s="23">
        <f t="shared" ref="X151:X209" si="30">IFERROR(ROUND((W151-W139)/W139*100,2),"")</f>
        <v>0.23</v>
      </c>
      <c r="Y151" s="22">
        <v>33483.11</v>
      </c>
      <c r="Z151" s="21">
        <v>16466.54</v>
      </c>
      <c r="AA151" s="21">
        <v>14591.27</v>
      </c>
      <c r="AB151" s="20">
        <v>2266.9699999999998</v>
      </c>
      <c r="AC151" s="19">
        <v>1875.27</v>
      </c>
      <c r="AD151" s="24">
        <v>80</v>
      </c>
      <c r="AE151" s="23">
        <f t="shared" ref="AE151:AE209" si="31">IFERROR(ROUND((AD151-AD139)/AD139*100,2),"")</f>
        <v>8.11</v>
      </c>
      <c r="AF151" s="22">
        <v>14</v>
      </c>
      <c r="AG151" s="21">
        <v>36</v>
      </c>
      <c r="AH151" s="21">
        <v>7</v>
      </c>
      <c r="AI151" s="20">
        <v>22</v>
      </c>
      <c r="AJ151" s="25">
        <v>29</v>
      </c>
      <c r="AK151" s="24">
        <v>41087.339999999997</v>
      </c>
      <c r="AL151" s="23">
        <f t="shared" ref="AL151:AL209" si="32">IFERROR(ROUND((AK151-AK139)/AK139*100,2),"")</f>
        <v>-2.09</v>
      </c>
      <c r="AM151" s="22">
        <v>4427.01</v>
      </c>
      <c r="AN151" s="21">
        <v>15133.45</v>
      </c>
      <c r="AO151" s="21">
        <v>4954.03</v>
      </c>
      <c r="AP151" s="20">
        <v>16341.6</v>
      </c>
      <c r="AQ151" s="19">
        <v>10179.42</v>
      </c>
      <c r="AR151" s="24">
        <v>81</v>
      </c>
      <c r="AS151" s="23">
        <f t="shared" ref="AS151:AS209" si="33">IFERROR(ROUND((AR151-AR139)/AR139*100,2),"")</f>
        <v>-6.9</v>
      </c>
      <c r="AT151" s="22">
        <v>13</v>
      </c>
      <c r="AU151" s="21">
        <v>18</v>
      </c>
      <c r="AV151" s="21">
        <v>12</v>
      </c>
      <c r="AW151" s="20">
        <v>37</v>
      </c>
      <c r="AX151" s="25">
        <v>5</v>
      </c>
      <c r="AY151" s="24">
        <v>109943.49</v>
      </c>
      <c r="AZ151" s="23">
        <f t="shared" ref="AZ151:AZ209" si="34">IFERROR(ROUND((AY151-AY139)/AY139*100,2),"")</f>
        <v>4.7</v>
      </c>
      <c r="BA151" s="22">
        <v>8486.73</v>
      </c>
      <c r="BB151" s="21">
        <v>11929.11</v>
      </c>
      <c r="BC151" s="21">
        <v>9630.06</v>
      </c>
      <c r="BD151" s="20">
        <v>70412.22</v>
      </c>
      <c r="BE151" s="19">
        <v>-7186.32</v>
      </c>
      <c r="BF151" s="24">
        <v>38</v>
      </c>
      <c r="BG151" s="23">
        <f t="shared" ref="BG151:BG209" si="35">IFERROR(ROUND((BF151-BF139)/BF139*100,2),"")</f>
        <v>-7.32</v>
      </c>
      <c r="BH151" s="22">
        <v>12</v>
      </c>
      <c r="BI151" s="21">
        <v>14</v>
      </c>
      <c r="BJ151" s="21">
        <v>3</v>
      </c>
      <c r="BK151" s="20">
        <v>9</v>
      </c>
      <c r="BL151" s="25">
        <v>11</v>
      </c>
      <c r="BM151" s="24">
        <v>52704.66</v>
      </c>
      <c r="BN151" s="23">
        <f t="shared" ref="BN151:BN209" si="36">IFERROR(ROUND((BM151-BM139)/BM139*100,2),"")</f>
        <v>42.51</v>
      </c>
      <c r="BO151" s="22">
        <v>5954.22</v>
      </c>
      <c r="BP151" s="21">
        <v>27139.63</v>
      </c>
      <c r="BQ151" s="21">
        <v>2991.88</v>
      </c>
      <c r="BR151" s="20">
        <v>16618.93</v>
      </c>
      <c r="BS151" s="19">
        <v>24147.75</v>
      </c>
      <c r="BT151" s="24">
        <v>18</v>
      </c>
      <c r="BU151" s="23">
        <f t="shared" ref="BU151:BU209" si="37">IFERROR(ROUND((BT151-BT139)/BT139*100,2),"")</f>
        <v>-21.74</v>
      </c>
      <c r="BV151" s="22">
        <v>0</v>
      </c>
      <c r="BW151" s="21">
        <v>7</v>
      </c>
      <c r="BX151" s="21">
        <v>3</v>
      </c>
      <c r="BY151" s="20">
        <v>8</v>
      </c>
      <c r="BZ151" s="25">
        <v>4</v>
      </c>
      <c r="CA151" s="24">
        <v>57635.29</v>
      </c>
      <c r="CB151" s="23">
        <f t="shared" ref="CB151:CB209" si="38">IFERROR(ROUND((CA151-CA139)/CA139*100,2),"")</f>
        <v>-1.29</v>
      </c>
      <c r="CC151" s="22">
        <v>0</v>
      </c>
      <c r="CD151" s="21">
        <v>25667.3</v>
      </c>
      <c r="CE151" s="21">
        <v>6061.4</v>
      </c>
      <c r="CF151" s="20">
        <v>25906.59</v>
      </c>
      <c r="CG151" s="19">
        <v>19605.900000000001</v>
      </c>
      <c r="CH151" s="24">
        <v>302</v>
      </c>
      <c r="CI151" s="23">
        <f t="shared" ref="CI151:CI209" si="39">IFERROR(ROUND((CH151-CH139)/CH139*100,2),"")</f>
        <v>-5.63</v>
      </c>
      <c r="CJ151" s="22">
        <v>70</v>
      </c>
      <c r="CK151" s="21">
        <v>144</v>
      </c>
      <c r="CL151" s="21">
        <v>29</v>
      </c>
      <c r="CM151" s="20">
        <v>59</v>
      </c>
      <c r="CN151" s="25">
        <v>115</v>
      </c>
      <c r="CO151" s="24">
        <v>172865.35</v>
      </c>
      <c r="CP151" s="23">
        <f t="shared" ref="CP151:CP209"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9"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1802</v>
      </c>
      <c r="C207" s="9">
        <f t="shared" si="41"/>
        <v>-1.21</v>
      </c>
      <c r="D207" s="8">
        <v>983</v>
      </c>
      <c r="E207" s="7">
        <v>488</v>
      </c>
      <c r="F207" s="7">
        <v>288</v>
      </c>
      <c r="G207" s="6">
        <v>41</v>
      </c>
      <c r="H207" s="11">
        <v>200</v>
      </c>
      <c r="I207" s="10">
        <v>584767.15</v>
      </c>
      <c r="J207" s="9">
        <f t="shared" si="28"/>
        <v>-3.73</v>
      </c>
      <c r="K207" s="8">
        <v>318655.06</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1953</v>
      </c>
      <c r="C208" s="9">
        <f t="shared" si="41"/>
        <v>6.84</v>
      </c>
      <c r="D208" s="8">
        <v>1023</v>
      </c>
      <c r="E208" s="7">
        <v>512</v>
      </c>
      <c r="F208" s="7">
        <v>356</v>
      </c>
      <c r="G208" s="6">
        <v>59</v>
      </c>
      <c r="H208" s="11">
        <v>157</v>
      </c>
      <c r="I208" s="10">
        <v>660628.01</v>
      </c>
      <c r="J208" s="9">
        <f t="shared" si="28"/>
        <v>3.76</v>
      </c>
      <c r="K208" s="8">
        <v>337215.78</v>
      </c>
      <c r="L208" s="7">
        <v>172658.43</v>
      </c>
      <c r="M208" s="7">
        <v>108645.78</v>
      </c>
      <c r="N208" s="6">
        <v>41440.11</v>
      </c>
      <c r="O208" s="5">
        <v>64248.14</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thickBot="1" x14ac:dyDescent="0.25">
      <c r="A209" s="137">
        <v>45566</v>
      </c>
      <c r="B209" s="10">
        <v>1846</v>
      </c>
      <c r="C209" s="9">
        <f t="shared" si="41"/>
        <v>4.12</v>
      </c>
      <c r="D209" s="8">
        <v>1004</v>
      </c>
      <c r="E209" s="7">
        <v>523</v>
      </c>
      <c r="F209" s="7">
        <v>259</v>
      </c>
      <c r="G209" s="6">
        <v>58</v>
      </c>
      <c r="H209" s="11">
        <v>264</v>
      </c>
      <c r="I209" s="10">
        <v>610185.48</v>
      </c>
      <c r="J209" s="9">
        <f t="shared" si="28"/>
        <v>-0.15</v>
      </c>
      <c r="K209" s="8">
        <v>332537.07</v>
      </c>
      <c r="L209" s="7">
        <v>170968.15</v>
      </c>
      <c r="M209" s="7">
        <v>85654.87</v>
      </c>
      <c r="N209" s="6">
        <v>20389.169999999998</v>
      </c>
      <c r="O209" s="5">
        <v>85313.279999999999</v>
      </c>
      <c r="P209" s="10">
        <v>1388</v>
      </c>
      <c r="Q209" s="9">
        <f t="shared" si="29"/>
        <v>9.5500000000000007</v>
      </c>
      <c r="R209" s="8">
        <v>721</v>
      </c>
      <c r="S209" s="7">
        <v>298</v>
      </c>
      <c r="T209" s="7">
        <v>312</v>
      </c>
      <c r="U209" s="6">
        <v>57</v>
      </c>
      <c r="V209" s="11">
        <v>-14</v>
      </c>
      <c r="W209" s="10">
        <v>71847.22</v>
      </c>
      <c r="X209" s="9">
        <f t="shared" si="30"/>
        <v>13.46</v>
      </c>
      <c r="Y209" s="8">
        <v>36872.269999999997</v>
      </c>
      <c r="Z209" s="7">
        <v>15418.64</v>
      </c>
      <c r="AA209" s="7">
        <v>16372.5</v>
      </c>
      <c r="AB209" s="6">
        <v>3183.81</v>
      </c>
      <c r="AC209" s="5">
        <v>-953.86</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51</v>
      </c>
      <c r="AS209" s="9">
        <f t="shared" si="33"/>
        <v>-13.56</v>
      </c>
      <c r="AT209" s="8">
        <v>3</v>
      </c>
      <c r="AU209" s="7">
        <v>17</v>
      </c>
      <c r="AV209" s="7">
        <v>6</v>
      </c>
      <c r="AW209" s="6">
        <v>25</v>
      </c>
      <c r="AX209" s="11">
        <v>11</v>
      </c>
      <c r="AY209" s="10">
        <v>66629.600000000006</v>
      </c>
      <c r="AZ209" s="9">
        <f t="shared" si="34"/>
        <v>-20.7</v>
      </c>
      <c r="BA209" s="8">
        <v>1890.71</v>
      </c>
      <c r="BB209" s="7">
        <v>16884.84</v>
      </c>
      <c r="BC209" s="7">
        <v>4353.25</v>
      </c>
      <c r="BD209" s="6">
        <v>43500.800000000003</v>
      </c>
      <c r="BE209" s="5">
        <v>12531.59</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337</v>
      </c>
      <c r="CI209" s="9">
        <f t="shared" si="39"/>
        <v>8.36</v>
      </c>
      <c r="CJ209" s="8">
        <v>68</v>
      </c>
      <c r="CK209" s="7">
        <v>144</v>
      </c>
      <c r="CL209" s="7">
        <v>29</v>
      </c>
      <c r="CM209" s="6">
        <v>96</v>
      </c>
      <c r="CN209" s="11">
        <v>115</v>
      </c>
      <c r="CO209" s="10">
        <v>184929.09</v>
      </c>
      <c r="CP209" s="9">
        <f t="shared" si="40"/>
        <v>13.97</v>
      </c>
      <c r="CQ209" s="8">
        <v>27691</v>
      </c>
      <c r="CR209" s="7">
        <v>78120.34</v>
      </c>
      <c r="CS209" s="7">
        <v>13766.72</v>
      </c>
      <c r="CT209" s="6">
        <v>65351.03</v>
      </c>
      <c r="CU209" s="5">
        <v>64353.62</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27" priority="1">
      <formula>MATCH(MAX(A:A)+1,A:A, 1)-2&lt;=ROW($A1)=TRUE</formula>
    </cfRule>
  </conditionalFormatting>
  <conditionalFormatting sqref="B210:CJ210">
    <cfRule type="expression" dxfId="26" priority="34">
      <formula>MATCH(MAX(B:B)+1,B:B, 1)-2&lt;=ROW($A211)=TRUE</formula>
    </cfRule>
  </conditionalFormatting>
  <conditionalFormatting sqref="B211:CJ211">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9" si="28">IFERROR(ROUND((I151-I139)/I139*100,2),"")</f>
        <v>-0.94</v>
      </c>
      <c r="K151" s="22">
        <v>319422.07</v>
      </c>
      <c r="L151" s="21">
        <v>227349.08</v>
      </c>
      <c r="M151" s="21">
        <v>99736.69</v>
      </c>
      <c r="N151" s="20">
        <v>27510.5</v>
      </c>
      <c r="O151" s="19">
        <v>128606.42</v>
      </c>
      <c r="P151" s="24">
        <v>9682</v>
      </c>
      <c r="Q151" s="23">
        <f t="shared" ref="Q151:Q209" si="29">IFERROR(ROUND((P151-P139)/P139*100,2),"")</f>
        <v>2.42</v>
      </c>
      <c r="R151" s="22">
        <v>4063</v>
      </c>
      <c r="S151" s="21">
        <v>2647</v>
      </c>
      <c r="T151" s="21">
        <v>2617</v>
      </c>
      <c r="U151" s="20">
        <v>355</v>
      </c>
      <c r="V151" s="25">
        <v>30</v>
      </c>
      <c r="W151" s="24">
        <v>463342.46</v>
      </c>
      <c r="X151" s="23">
        <f t="shared" ref="X151:X209" si="30">IFERROR(ROUND((W151-W139)/W139*100,2),"")</f>
        <v>0.41</v>
      </c>
      <c r="Y151" s="22">
        <v>194259.24</v>
      </c>
      <c r="Z151" s="21">
        <v>125508.28</v>
      </c>
      <c r="AA151" s="21">
        <v>126831.07</v>
      </c>
      <c r="AB151" s="20">
        <v>16743.87</v>
      </c>
      <c r="AC151" s="19">
        <v>-1322.79</v>
      </c>
      <c r="AD151" s="24">
        <v>305</v>
      </c>
      <c r="AE151" s="23">
        <f t="shared" ref="AE151:AE209" si="31">IFERROR(ROUND((AD151-AD139)/AD139*100,2),"")</f>
        <v>9.32</v>
      </c>
      <c r="AF151" s="22">
        <v>60</v>
      </c>
      <c r="AG151" s="21">
        <v>104</v>
      </c>
      <c r="AH151" s="21">
        <v>28</v>
      </c>
      <c r="AI151" s="20">
        <v>111</v>
      </c>
      <c r="AJ151" s="25">
        <v>76</v>
      </c>
      <c r="AK151" s="24">
        <v>102270.7</v>
      </c>
      <c r="AL151" s="23">
        <f t="shared" ref="AL151:AL209" si="32">IFERROR(ROUND((AK151-AK139)/AK139*100,2),"")</f>
        <v>27.59</v>
      </c>
      <c r="AM151" s="22">
        <v>12416.41</v>
      </c>
      <c r="AN151" s="21">
        <v>36498.82</v>
      </c>
      <c r="AO151" s="21">
        <v>6322.62</v>
      </c>
      <c r="AP151" s="20">
        <v>46411.01</v>
      </c>
      <c r="AQ151" s="19">
        <v>29754.86</v>
      </c>
      <c r="AR151" s="24">
        <v>166</v>
      </c>
      <c r="AS151" s="23">
        <f t="shared" ref="AS151:AS209" si="33">IFERROR(ROUND((AR151-AR139)/AR139*100,2),"")</f>
        <v>-10.27</v>
      </c>
      <c r="AT151" s="22">
        <v>12</v>
      </c>
      <c r="AU151" s="21">
        <v>51</v>
      </c>
      <c r="AV151" s="21">
        <v>9</v>
      </c>
      <c r="AW151" s="20">
        <v>93</v>
      </c>
      <c r="AX151" s="25">
        <v>41</v>
      </c>
      <c r="AY151" s="24">
        <v>72881.97</v>
      </c>
      <c r="AZ151" s="23">
        <f t="shared" ref="AZ151:AZ209" si="34">IFERROR(ROUND((AY151-AY139)/AY139*100,2),"")</f>
        <v>-11.57</v>
      </c>
      <c r="BA151" s="22">
        <v>2419.48</v>
      </c>
      <c r="BB151" s="21">
        <v>12535.11</v>
      </c>
      <c r="BC151" s="21">
        <v>1111.4100000000001</v>
      </c>
      <c r="BD151" s="20">
        <v>55187.65</v>
      </c>
      <c r="BE151" s="19">
        <v>9795.3799999999992</v>
      </c>
      <c r="BF151" s="24">
        <v>62</v>
      </c>
      <c r="BG151" s="23">
        <f t="shared" ref="BG151:BG209" si="35">IFERROR(ROUND((BF151-BF139)/BF139*100,2),"")</f>
        <v>-12.68</v>
      </c>
      <c r="BH151" s="22">
        <v>8</v>
      </c>
      <c r="BI151" s="21">
        <v>22</v>
      </c>
      <c r="BJ151" s="21">
        <v>4</v>
      </c>
      <c r="BK151" s="20">
        <v>28</v>
      </c>
      <c r="BL151" s="25">
        <v>18</v>
      </c>
      <c r="BM151" s="24">
        <v>42316.25</v>
      </c>
      <c r="BN151" s="23">
        <f t="shared" ref="BN151:BN209" si="36">IFERROR(ROUND((BM151-BM139)/BM139*100,2),"")</f>
        <v>-27.65</v>
      </c>
      <c r="BO151" s="22">
        <v>1625.5</v>
      </c>
      <c r="BP151" s="21">
        <v>18703.14</v>
      </c>
      <c r="BQ151" s="21">
        <v>3237.9</v>
      </c>
      <c r="BR151" s="20">
        <v>18749.71</v>
      </c>
      <c r="BS151" s="19">
        <v>15465.24</v>
      </c>
      <c r="BT151" s="24">
        <v>55</v>
      </c>
      <c r="BU151" s="23">
        <f t="shared" ref="BU151:BU209" si="37">IFERROR(ROUND((BT151-BT139)/BT139*100,2),"")</f>
        <v>-16.670000000000002</v>
      </c>
      <c r="BV151" s="22">
        <v>5</v>
      </c>
      <c r="BW151" s="21">
        <v>19</v>
      </c>
      <c r="BX151" s="21">
        <v>4</v>
      </c>
      <c r="BY151" s="20">
        <v>27</v>
      </c>
      <c r="BZ151" s="25">
        <v>15</v>
      </c>
      <c r="CA151" s="24">
        <v>85871.52</v>
      </c>
      <c r="CB151" s="23">
        <f t="shared" ref="CB151:CB209" si="38">IFERROR(ROUND((CA151-CA139)/CA139*100,2),"")</f>
        <v>-33.93</v>
      </c>
      <c r="CC151" s="22">
        <v>1930.89</v>
      </c>
      <c r="CD151" s="21">
        <v>18128.72</v>
      </c>
      <c r="CE151" s="21">
        <v>2612.7600000000002</v>
      </c>
      <c r="CF151" s="20">
        <v>63199.15</v>
      </c>
      <c r="CG151" s="19">
        <v>15515.96</v>
      </c>
      <c r="CH151" s="24">
        <v>930</v>
      </c>
      <c r="CI151" s="23">
        <f t="shared" ref="CI151:CI209" si="39">IFERROR(ROUND((CH151-CH139)/CH139*100,2),"")</f>
        <v>-7.74</v>
      </c>
      <c r="CJ151" s="22">
        <v>159</v>
      </c>
      <c r="CK151" s="21">
        <v>397</v>
      </c>
      <c r="CL151" s="21">
        <v>132</v>
      </c>
      <c r="CM151" s="20">
        <v>241</v>
      </c>
      <c r="CN151" s="25">
        <v>266</v>
      </c>
      <c r="CO151" s="24">
        <v>303983.76</v>
      </c>
      <c r="CP151" s="23">
        <f t="shared" ref="CP151:CP209"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9"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4353</v>
      </c>
      <c r="C207" s="9">
        <f t="shared" si="41"/>
        <v>11.36</v>
      </c>
      <c r="D207" s="8">
        <v>2059</v>
      </c>
      <c r="E207" s="7">
        <v>1370</v>
      </c>
      <c r="F207" s="7">
        <v>740</v>
      </c>
      <c r="G207" s="6">
        <v>179</v>
      </c>
      <c r="H207" s="11">
        <v>634</v>
      </c>
      <c r="I207" s="10">
        <v>750107.75</v>
      </c>
      <c r="J207" s="9">
        <f t="shared" si="28"/>
        <v>15.31</v>
      </c>
      <c r="K207" s="8">
        <v>350260.62</v>
      </c>
      <c r="L207" s="7">
        <v>239474.01</v>
      </c>
      <c r="M207" s="7">
        <v>123114.42</v>
      </c>
      <c r="N207" s="6">
        <v>36136.57</v>
      </c>
      <c r="O207" s="5">
        <v>117429.83</v>
      </c>
      <c r="P207" s="10">
        <v>10040</v>
      </c>
      <c r="Q207" s="9">
        <f t="shared" si="29"/>
        <v>6.48</v>
      </c>
      <c r="R207" s="8">
        <v>4032</v>
      </c>
      <c r="S207" s="7">
        <v>2817</v>
      </c>
      <c r="T207" s="7">
        <v>2701</v>
      </c>
      <c r="U207" s="6">
        <v>490</v>
      </c>
      <c r="V207" s="11">
        <v>116</v>
      </c>
      <c r="W207" s="10">
        <v>489373.66</v>
      </c>
      <c r="X207" s="9">
        <f t="shared" si="30"/>
        <v>7.3</v>
      </c>
      <c r="Y207" s="8">
        <v>189322.58</v>
      </c>
      <c r="Z207" s="7">
        <v>142453.99</v>
      </c>
      <c r="AA207" s="7">
        <v>131997.84</v>
      </c>
      <c r="AB207" s="6">
        <v>25599.25</v>
      </c>
      <c r="AC207" s="5">
        <v>10456.15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4629</v>
      </c>
      <c r="C208" s="9">
        <f t="shared" si="41"/>
        <v>6.05</v>
      </c>
      <c r="D208" s="8">
        <v>1981</v>
      </c>
      <c r="E208" s="7">
        <v>1632</v>
      </c>
      <c r="F208" s="7">
        <v>793</v>
      </c>
      <c r="G208" s="6">
        <v>219</v>
      </c>
      <c r="H208" s="11">
        <v>842</v>
      </c>
      <c r="I208" s="10">
        <v>803010.49</v>
      </c>
      <c r="J208" s="9">
        <f t="shared" si="28"/>
        <v>6.4</v>
      </c>
      <c r="K208" s="8">
        <v>335075.86</v>
      </c>
      <c r="L208" s="7">
        <v>288197.34000000003</v>
      </c>
      <c r="M208" s="7">
        <v>125448.7</v>
      </c>
      <c r="N208" s="6">
        <v>53714.38</v>
      </c>
      <c r="O208" s="5">
        <v>163123.98000000001</v>
      </c>
      <c r="P208" s="10">
        <v>10606</v>
      </c>
      <c r="Q208" s="9">
        <f t="shared" si="29"/>
        <v>6.22</v>
      </c>
      <c r="R208" s="8">
        <v>4273</v>
      </c>
      <c r="S208" s="7">
        <v>2904</v>
      </c>
      <c r="T208" s="7">
        <v>2940</v>
      </c>
      <c r="U208" s="6">
        <v>488</v>
      </c>
      <c r="V208" s="11">
        <v>-36</v>
      </c>
      <c r="W208" s="10">
        <v>525591.79</v>
      </c>
      <c r="X208" s="9">
        <f t="shared" si="30"/>
        <v>6.24</v>
      </c>
      <c r="Y208" s="8">
        <v>204662.34</v>
      </c>
      <c r="Z208" s="7">
        <v>152323.85</v>
      </c>
      <c r="AA208" s="7">
        <v>144047.82999999999</v>
      </c>
      <c r="AB208" s="6">
        <v>24490.06</v>
      </c>
      <c r="AC208" s="5">
        <v>8276.02</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1230</v>
      </c>
      <c r="CI208" s="9">
        <f t="shared" si="39"/>
        <v>0.56999999999999995</v>
      </c>
      <c r="CJ208" s="8">
        <v>165</v>
      </c>
      <c r="CK208" s="7">
        <v>467</v>
      </c>
      <c r="CL208" s="7">
        <v>181</v>
      </c>
      <c r="CM208" s="6">
        <v>415</v>
      </c>
      <c r="CN208" s="11">
        <v>288</v>
      </c>
      <c r="CO208" s="10">
        <v>424905.38</v>
      </c>
      <c r="CP208" s="9">
        <f t="shared" si="40"/>
        <v>-2.58</v>
      </c>
      <c r="CQ208" s="8">
        <v>40195.440000000002</v>
      </c>
      <c r="CR208" s="7">
        <v>176757.2</v>
      </c>
      <c r="CS208" s="7">
        <v>47391.75</v>
      </c>
      <c r="CT208" s="6">
        <v>160098.03</v>
      </c>
      <c r="CU208" s="5">
        <v>129828.41</v>
      </c>
    </row>
    <row r="209" spans="1:99" s="1" customFormat="1" ht="25.5" customHeight="1" thickBot="1" x14ac:dyDescent="0.25">
      <c r="A209" s="137">
        <v>45566</v>
      </c>
      <c r="B209" s="10">
        <v>4304</v>
      </c>
      <c r="C209" s="9">
        <f t="shared" si="41"/>
        <v>7.2</v>
      </c>
      <c r="D209" s="8">
        <v>1851</v>
      </c>
      <c r="E209" s="7">
        <v>1454</v>
      </c>
      <c r="F209" s="7">
        <v>774</v>
      </c>
      <c r="G209" s="6">
        <v>220</v>
      </c>
      <c r="H209" s="11">
        <v>684</v>
      </c>
      <c r="I209" s="10">
        <v>718507.16</v>
      </c>
      <c r="J209" s="9">
        <f t="shared" si="28"/>
        <v>-0.89</v>
      </c>
      <c r="K209" s="8">
        <v>294477.78000000003</v>
      </c>
      <c r="L209" s="7">
        <v>262090.99</v>
      </c>
      <c r="M209" s="7">
        <v>119812.66</v>
      </c>
      <c r="N209" s="6">
        <v>40974.080000000002</v>
      </c>
      <c r="O209" s="5">
        <v>143293.79999999999</v>
      </c>
      <c r="P209" s="10">
        <v>10262</v>
      </c>
      <c r="Q209" s="9">
        <f t="shared" si="29"/>
        <v>4.72</v>
      </c>
      <c r="R209" s="8">
        <v>4269</v>
      </c>
      <c r="S209" s="7">
        <v>2837</v>
      </c>
      <c r="T209" s="7">
        <v>2688</v>
      </c>
      <c r="U209" s="6">
        <v>468</v>
      </c>
      <c r="V209" s="11">
        <v>149</v>
      </c>
      <c r="W209" s="10">
        <v>486230.33</v>
      </c>
      <c r="X209" s="9">
        <f t="shared" si="30"/>
        <v>4.04</v>
      </c>
      <c r="Y209" s="8">
        <v>186493.69</v>
      </c>
      <c r="Z209" s="7">
        <v>143504.6</v>
      </c>
      <c r="AA209" s="7">
        <v>131088.85</v>
      </c>
      <c r="AB209" s="6">
        <v>25143.19</v>
      </c>
      <c r="AC209" s="5">
        <v>12415.75</v>
      </c>
      <c r="AD209" s="10">
        <v>246</v>
      </c>
      <c r="AE209" s="9">
        <f t="shared" si="31"/>
        <v>-4.28</v>
      </c>
      <c r="AF209" s="8">
        <v>39</v>
      </c>
      <c r="AG209" s="7">
        <v>100</v>
      </c>
      <c r="AH209" s="7">
        <v>16</v>
      </c>
      <c r="AI209" s="6">
        <v>89</v>
      </c>
      <c r="AJ209" s="11">
        <v>86</v>
      </c>
      <c r="AK209" s="10">
        <v>74402.649999999994</v>
      </c>
      <c r="AL209" s="9">
        <f t="shared" si="32"/>
        <v>14.94</v>
      </c>
      <c r="AM209" s="8">
        <v>6450.01</v>
      </c>
      <c r="AN209" s="7">
        <v>21620.720000000001</v>
      </c>
      <c r="AO209" s="7">
        <v>2936.03</v>
      </c>
      <c r="AP209" s="6">
        <v>42548.74</v>
      </c>
      <c r="AQ209" s="5">
        <v>19531.84</v>
      </c>
      <c r="AR209" s="10">
        <v>139</v>
      </c>
      <c r="AS209" s="9">
        <f t="shared" si="33"/>
        <v>12.1</v>
      </c>
      <c r="AT209" s="8">
        <v>6</v>
      </c>
      <c r="AU209" s="7">
        <v>39</v>
      </c>
      <c r="AV209" s="7">
        <v>14</v>
      </c>
      <c r="AW209" s="6">
        <v>80</v>
      </c>
      <c r="AX209" s="11">
        <v>25</v>
      </c>
      <c r="AY209" s="10">
        <v>77246.3</v>
      </c>
      <c r="AZ209" s="9">
        <f t="shared" si="34"/>
        <v>7.7</v>
      </c>
      <c r="BA209" s="8">
        <v>1485.87</v>
      </c>
      <c r="BB209" s="7">
        <v>9807.39</v>
      </c>
      <c r="BC209" s="7">
        <v>2927.1</v>
      </c>
      <c r="BD209" s="6">
        <v>63025.94</v>
      </c>
      <c r="BE209" s="5">
        <v>6880.29</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45</v>
      </c>
      <c r="BU209" s="9">
        <f t="shared" si="37"/>
        <v>2.27</v>
      </c>
      <c r="BV209" s="8">
        <v>3</v>
      </c>
      <c r="BW209" s="7">
        <v>13</v>
      </c>
      <c r="BX209" s="7">
        <v>4</v>
      </c>
      <c r="BY209" s="6">
        <v>25</v>
      </c>
      <c r="BZ209" s="11">
        <v>9</v>
      </c>
      <c r="CA209" s="10">
        <v>41331.03</v>
      </c>
      <c r="CB209" s="9">
        <f t="shared" si="38"/>
        <v>9.74</v>
      </c>
      <c r="CC209" s="8">
        <v>829.51</v>
      </c>
      <c r="CD209" s="7">
        <v>15562.38</v>
      </c>
      <c r="CE209" s="7">
        <v>2247.54</v>
      </c>
      <c r="CF209" s="6">
        <v>22691.599999999999</v>
      </c>
      <c r="CG209" s="5">
        <v>13314.84</v>
      </c>
      <c r="CH209" s="10">
        <v>889</v>
      </c>
      <c r="CI209" s="9">
        <f t="shared" si="39"/>
        <v>-5.43</v>
      </c>
      <c r="CJ209" s="8">
        <v>124</v>
      </c>
      <c r="CK209" s="7">
        <v>367</v>
      </c>
      <c r="CL209" s="7">
        <v>128</v>
      </c>
      <c r="CM209" s="6">
        <v>268</v>
      </c>
      <c r="CN209" s="11">
        <v>241</v>
      </c>
      <c r="CO209" s="10">
        <v>274138.23</v>
      </c>
      <c r="CP209" s="9">
        <f t="shared" si="40"/>
        <v>-10.19</v>
      </c>
      <c r="CQ209" s="8">
        <v>28220.74</v>
      </c>
      <c r="CR209" s="7">
        <v>123528.07</v>
      </c>
      <c r="CS209" s="7">
        <v>34143.33</v>
      </c>
      <c r="CT209" s="6">
        <v>87687.66</v>
      </c>
      <c r="CU209" s="5">
        <v>89943.17</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23" priority="1">
      <formula>MATCH(MAX(A:A)+1,A:A, 1)-2&lt;=ROW($A1)=TRUE</formula>
    </cfRule>
  </conditionalFormatting>
  <conditionalFormatting sqref="B210:CJ210">
    <cfRule type="expression" dxfId="22" priority="30">
      <formula>MATCH(MAX(B:B)+1,B:B, 1)-2&lt;=ROW($A211)=TRUE</formula>
    </cfRule>
  </conditionalFormatting>
  <conditionalFormatting sqref="B211:CJ211">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9" si="28">IFERROR(ROUND((I151-I139)/I139*100,2),"")</f>
        <v>-3.35</v>
      </c>
      <c r="K151" s="22">
        <v>141458.69</v>
      </c>
      <c r="L151" s="21">
        <v>70738.880000000005</v>
      </c>
      <c r="M151" s="21">
        <v>37393.839999999997</v>
      </c>
      <c r="N151" s="20">
        <v>6591.28</v>
      </c>
      <c r="O151" s="19">
        <v>33345.040000000001</v>
      </c>
      <c r="P151" s="24">
        <v>776</v>
      </c>
      <c r="Q151" s="23">
        <f t="shared" ref="Q151:Q209" si="29">IFERROR(ROUND((P151-P139)/P139*100,2),"")</f>
        <v>-2.63</v>
      </c>
      <c r="R151" s="22">
        <v>358</v>
      </c>
      <c r="S151" s="21">
        <v>199</v>
      </c>
      <c r="T151" s="21">
        <v>191</v>
      </c>
      <c r="U151" s="20">
        <v>28</v>
      </c>
      <c r="V151" s="25">
        <v>8</v>
      </c>
      <c r="W151" s="24">
        <v>51971.85</v>
      </c>
      <c r="X151" s="23">
        <f t="shared" ref="X151:X209" si="30">IFERROR(ROUND((W151-W139)/W139*100,2),"")</f>
        <v>-2.72</v>
      </c>
      <c r="Y151" s="22">
        <v>23979.68</v>
      </c>
      <c r="Z151" s="21">
        <v>13298.66</v>
      </c>
      <c r="AA151" s="21">
        <v>13183.32</v>
      </c>
      <c r="AB151" s="20">
        <v>1510.19</v>
      </c>
      <c r="AC151" s="19">
        <v>115.34</v>
      </c>
      <c r="AD151" s="24">
        <v>40</v>
      </c>
      <c r="AE151" s="23">
        <f t="shared" ref="AE151:AE209" si="31">IFERROR(ROUND((AD151-AD139)/AD139*100,2),"")</f>
        <v>-25.93</v>
      </c>
      <c r="AF151" s="22">
        <v>10</v>
      </c>
      <c r="AG151" s="21">
        <v>17</v>
      </c>
      <c r="AH151" s="21">
        <v>0</v>
      </c>
      <c r="AI151" s="20">
        <v>13</v>
      </c>
      <c r="AJ151" s="25">
        <v>17</v>
      </c>
      <c r="AK151" s="24">
        <v>22043.55</v>
      </c>
      <c r="AL151" s="23">
        <f t="shared" ref="AL151:AL209" si="32">IFERROR(ROUND((AK151-AK139)/AK139*100,2),"")</f>
        <v>-3.26</v>
      </c>
      <c r="AM151" s="22">
        <v>3086.25</v>
      </c>
      <c r="AN151" s="21">
        <v>6609.08</v>
      </c>
      <c r="AO151" s="21">
        <v>0</v>
      </c>
      <c r="AP151" s="20">
        <v>12348.22</v>
      </c>
      <c r="AQ151" s="19">
        <v>6609.08</v>
      </c>
      <c r="AR151" s="24">
        <v>60</v>
      </c>
      <c r="AS151" s="23">
        <f t="shared" ref="AS151:AS209" si="33">IFERROR(ROUND((AR151-AR139)/AR139*100,2),"")</f>
        <v>11.11</v>
      </c>
      <c r="AT151" s="22">
        <v>10</v>
      </c>
      <c r="AU151" s="21">
        <v>18</v>
      </c>
      <c r="AV151" s="21">
        <v>4</v>
      </c>
      <c r="AW151" s="20">
        <v>28</v>
      </c>
      <c r="AX151" s="25">
        <v>14</v>
      </c>
      <c r="AY151" s="24">
        <v>47340.12</v>
      </c>
      <c r="AZ151" s="23">
        <f t="shared" ref="AZ151:AZ209" si="34">IFERROR(ROUND((AY151-AY139)/AY139*100,2),"")</f>
        <v>16.75</v>
      </c>
      <c r="BA151" s="22">
        <v>2471.4899999999998</v>
      </c>
      <c r="BB151" s="21">
        <v>13566.1</v>
      </c>
      <c r="BC151" s="21">
        <v>1331.55</v>
      </c>
      <c r="BD151" s="20">
        <v>29970.98</v>
      </c>
      <c r="BE151" s="19">
        <v>12234.55</v>
      </c>
      <c r="BF151" s="24">
        <v>29</v>
      </c>
      <c r="BG151" s="23">
        <f t="shared" ref="BG151:BG209" si="35">IFERROR(ROUND((BF151-BF139)/BF139*100,2),"")</f>
        <v>-21.62</v>
      </c>
      <c r="BH151" s="22">
        <v>6</v>
      </c>
      <c r="BI151" s="21">
        <v>16</v>
      </c>
      <c r="BJ151" s="21">
        <v>2</v>
      </c>
      <c r="BK151" s="20">
        <v>5</v>
      </c>
      <c r="BL151" s="25">
        <v>14</v>
      </c>
      <c r="BM151" s="24">
        <v>20618.240000000002</v>
      </c>
      <c r="BN151" s="23">
        <f t="shared" ref="BN151:BN209" si="36">IFERROR(ROUND((BM151-BM139)/BM139*100,2),"")</f>
        <v>-22.36</v>
      </c>
      <c r="BO151" s="22">
        <v>2930.79</v>
      </c>
      <c r="BP151" s="21">
        <v>10561.09</v>
      </c>
      <c r="BQ151" s="21">
        <v>1049.08</v>
      </c>
      <c r="BR151" s="20">
        <v>6077.28</v>
      </c>
      <c r="BS151" s="19">
        <v>9512.01</v>
      </c>
      <c r="BT151" s="24">
        <v>22</v>
      </c>
      <c r="BU151" s="23">
        <f t="shared" ref="BU151:BU209" si="37">IFERROR(ROUND((BT151-BT139)/BT139*100,2),"")</f>
        <v>-33.33</v>
      </c>
      <c r="BV151" s="22">
        <v>4</v>
      </c>
      <c r="BW151" s="21">
        <v>12</v>
      </c>
      <c r="BX151" s="21">
        <v>2</v>
      </c>
      <c r="BY151" s="20">
        <v>4</v>
      </c>
      <c r="BZ151" s="25">
        <v>10</v>
      </c>
      <c r="CA151" s="24">
        <v>23944.639999999999</v>
      </c>
      <c r="CB151" s="23">
        <f t="shared" ref="CB151:CB209" si="38">IFERROR(ROUND((CA151-CA139)/CA139*100,2),"")</f>
        <v>-51.65</v>
      </c>
      <c r="CC151" s="22">
        <v>1481.37</v>
      </c>
      <c r="CD151" s="21">
        <v>18522.14</v>
      </c>
      <c r="CE151" s="21">
        <v>1353.79</v>
      </c>
      <c r="CF151" s="20">
        <v>2587.34</v>
      </c>
      <c r="CG151" s="19">
        <v>17168.349999999999</v>
      </c>
      <c r="CH151" s="24">
        <v>196</v>
      </c>
      <c r="CI151" s="23">
        <f t="shared" ref="CI151:CI209" si="39">IFERROR(ROUND((CH151-CH139)/CH139*100,2),"")</f>
        <v>-6.67</v>
      </c>
      <c r="CJ151" s="22">
        <v>40</v>
      </c>
      <c r="CK151" s="21">
        <v>93</v>
      </c>
      <c r="CL151" s="21">
        <v>24</v>
      </c>
      <c r="CM151" s="20">
        <v>38</v>
      </c>
      <c r="CN151" s="25">
        <v>69</v>
      </c>
      <c r="CO151" s="24">
        <v>106803.42</v>
      </c>
      <c r="CP151" s="23">
        <f t="shared" ref="CP151:CP209"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9"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1250</v>
      </c>
      <c r="C207" s="9">
        <f t="shared" si="41"/>
        <v>10.62</v>
      </c>
      <c r="D207" s="8">
        <v>603</v>
      </c>
      <c r="E207" s="7">
        <v>362</v>
      </c>
      <c r="F207" s="7">
        <v>251</v>
      </c>
      <c r="G207" s="6">
        <v>34</v>
      </c>
      <c r="H207" s="11">
        <v>111</v>
      </c>
      <c r="I207" s="10">
        <v>304846.21999999997</v>
      </c>
      <c r="J207" s="9">
        <f t="shared" si="28"/>
        <v>10.039999999999999</v>
      </c>
      <c r="K207" s="8">
        <v>154673.5</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1347</v>
      </c>
      <c r="C208" s="9">
        <f t="shared" si="41"/>
        <v>15.23</v>
      </c>
      <c r="D208" s="8">
        <v>615</v>
      </c>
      <c r="E208" s="7">
        <v>420</v>
      </c>
      <c r="F208" s="7">
        <v>260</v>
      </c>
      <c r="G208" s="6">
        <v>52</v>
      </c>
      <c r="H208" s="11">
        <v>160</v>
      </c>
      <c r="I208" s="10">
        <v>337055.82</v>
      </c>
      <c r="J208" s="9">
        <f t="shared" si="28"/>
        <v>21.96</v>
      </c>
      <c r="K208" s="8">
        <v>161974.26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51</v>
      </c>
      <c r="AE208" s="9">
        <f t="shared" si="31"/>
        <v>2</v>
      </c>
      <c r="AF208" s="8">
        <v>8</v>
      </c>
      <c r="AG208" s="7">
        <v>22</v>
      </c>
      <c r="AH208" s="7">
        <v>4</v>
      </c>
      <c r="AI208" s="6">
        <v>17</v>
      </c>
      <c r="AJ208" s="11">
        <v>18</v>
      </c>
      <c r="AK208" s="10">
        <v>29663.67</v>
      </c>
      <c r="AL208" s="9">
        <f t="shared" si="32"/>
        <v>55.58</v>
      </c>
      <c r="AM208" s="8">
        <v>3446.06</v>
      </c>
      <c r="AN208" s="7">
        <v>13138.46</v>
      </c>
      <c r="AO208" s="7">
        <v>4136.93</v>
      </c>
      <c r="AP208" s="6">
        <v>8942.2199999999993</v>
      </c>
      <c r="AQ208" s="5">
        <v>9001.5300000000007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45</v>
      </c>
      <c r="BG208" s="9">
        <f t="shared" si="35"/>
        <v>7.14</v>
      </c>
      <c r="BH208" s="8">
        <v>8</v>
      </c>
      <c r="BI208" s="7">
        <v>20</v>
      </c>
      <c r="BJ208" s="7">
        <v>5</v>
      </c>
      <c r="BK208" s="6">
        <v>12</v>
      </c>
      <c r="BL208" s="11">
        <v>15</v>
      </c>
      <c r="BM208" s="10">
        <v>34343.51</v>
      </c>
      <c r="BN208" s="9">
        <f t="shared" si="36"/>
        <v>-33.799999999999997</v>
      </c>
      <c r="BO208" s="8">
        <v>3049.68</v>
      </c>
      <c r="BP208" s="7">
        <v>15564.62</v>
      </c>
      <c r="BQ208" s="7">
        <v>1993.46</v>
      </c>
      <c r="BR208" s="6">
        <v>13735.75</v>
      </c>
      <c r="BS208" s="5">
        <v>13571.16</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thickBot="1" x14ac:dyDescent="0.25">
      <c r="A209" s="137">
        <v>45566</v>
      </c>
      <c r="B209" s="10">
        <v>1270</v>
      </c>
      <c r="C209" s="9">
        <f t="shared" si="41"/>
        <v>4.3499999999999996</v>
      </c>
      <c r="D209" s="8">
        <v>662</v>
      </c>
      <c r="E209" s="7">
        <v>364</v>
      </c>
      <c r="F209" s="7">
        <v>196</v>
      </c>
      <c r="G209" s="6">
        <v>48</v>
      </c>
      <c r="H209" s="11">
        <v>168</v>
      </c>
      <c r="I209" s="10">
        <v>307499.77</v>
      </c>
      <c r="J209" s="9">
        <f t="shared" si="28"/>
        <v>-24.24</v>
      </c>
      <c r="K209" s="8">
        <v>161219.15</v>
      </c>
      <c r="L209" s="7">
        <v>90128.93</v>
      </c>
      <c r="M209" s="7">
        <v>40780.089999999997</v>
      </c>
      <c r="N209" s="6">
        <v>15371.6</v>
      </c>
      <c r="O209" s="5">
        <v>49348.84</v>
      </c>
      <c r="P209" s="10">
        <v>875</v>
      </c>
      <c r="Q209" s="9">
        <f t="shared" si="29"/>
        <v>6.45</v>
      </c>
      <c r="R209" s="8">
        <v>345</v>
      </c>
      <c r="S209" s="7">
        <v>228</v>
      </c>
      <c r="T209" s="7">
        <v>263</v>
      </c>
      <c r="U209" s="6">
        <v>39</v>
      </c>
      <c r="V209" s="11">
        <v>-35</v>
      </c>
      <c r="W209" s="10">
        <v>52985.47</v>
      </c>
      <c r="X209" s="9">
        <f t="shared" si="30"/>
        <v>3.16</v>
      </c>
      <c r="Y209" s="8">
        <v>20517.3</v>
      </c>
      <c r="Z209" s="7">
        <v>14927.98</v>
      </c>
      <c r="AA209" s="7">
        <v>15329.89</v>
      </c>
      <c r="AB209" s="6">
        <v>2210.3000000000002</v>
      </c>
      <c r="AC209" s="5">
        <v>-401.91</v>
      </c>
      <c r="AD209" s="10">
        <v>43</v>
      </c>
      <c r="AE209" s="9">
        <f t="shared" si="31"/>
        <v>4.88</v>
      </c>
      <c r="AF209" s="8">
        <v>4</v>
      </c>
      <c r="AG209" s="7">
        <v>17</v>
      </c>
      <c r="AH209" s="7">
        <v>3</v>
      </c>
      <c r="AI209" s="6">
        <v>19</v>
      </c>
      <c r="AJ209" s="11">
        <v>14</v>
      </c>
      <c r="AK209" s="10">
        <v>30351.66</v>
      </c>
      <c r="AL209" s="9">
        <f t="shared" si="32"/>
        <v>26.85</v>
      </c>
      <c r="AM209" s="8">
        <v>613.59</v>
      </c>
      <c r="AN209" s="7">
        <v>8986.57</v>
      </c>
      <c r="AO209" s="7">
        <v>496.02</v>
      </c>
      <c r="AP209" s="6">
        <v>20255.48</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31</v>
      </c>
      <c r="BG209" s="9">
        <f t="shared" si="35"/>
        <v>24</v>
      </c>
      <c r="BH209" s="8">
        <v>6</v>
      </c>
      <c r="BI209" s="7">
        <v>15</v>
      </c>
      <c r="BJ209" s="7">
        <v>3</v>
      </c>
      <c r="BK209" s="6">
        <v>7</v>
      </c>
      <c r="BL209" s="11">
        <v>12</v>
      </c>
      <c r="BM209" s="10">
        <v>26677.75</v>
      </c>
      <c r="BN209" s="9">
        <f t="shared" si="36"/>
        <v>89.47</v>
      </c>
      <c r="BO209" s="8">
        <v>1907.01</v>
      </c>
      <c r="BP209" s="7">
        <v>9996.06</v>
      </c>
      <c r="BQ209" s="7">
        <v>849.99</v>
      </c>
      <c r="BR209" s="6">
        <v>13924.69</v>
      </c>
      <c r="BS209" s="5">
        <v>9146.07</v>
      </c>
      <c r="BT209" s="10">
        <v>20</v>
      </c>
      <c r="BU209" s="9">
        <f t="shared" si="37"/>
        <v>100</v>
      </c>
      <c r="BV209" s="8">
        <v>4</v>
      </c>
      <c r="BW209" s="7">
        <v>5</v>
      </c>
      <c r="BX209" s="7">
        <v>2</v>
      </c>
      <c r="BY209" s="6">
        <v>9</v>
      </c>
      <c r="BZ209" s="11">
        <v>3</v>
      </c>
      <c r="CA209" s="10">
        <v>52784.07</v>
      </c>
      <c r="CB209" s="9">
        <f t="shared" si="38"/>
        <v>135.9</v>
      </c>
      <c r="CC209" s="8">
        <v>3370.56</v>
      </c>
      <c r="CD209" s="7">
        <v>4822.6499999999996</v>
      </c>
      <c r="CE209" s="7">
        <v>1368.32</v>
      </c>
      <c r="CF209" s="6">
        <v>43222.54</v>
      </c>
      <c r="CG209" s="5">
        <v>3454.33</v>
      </c>
      <c r="CH209" s="10">
        <v>205</v>
      </c>
      <c r="CI209" s="9">
        <f t="shared" si="39"/>
        <v>6.77</v>
      </c>
      <c r="CJ209" s="8">
        <v>36</v>
      </c>
      <c r="CK209" s="7">
        <v>83</v>
      </c>
      <c r="CL209" s="7">
        <v>24</v>
      </c>
      <c r="CM209" s="6">
        <v>62</v>
      </c>
      <c r="CN209" s="11">
        <v>59</v>
      </c>
      <c r="CO209" s="10">
        <v>117000.47</v>
      </c>
      <c r="CP209" s="9">
        <f t="shared" si="40"/>
        <v>12.54</v>
      </c>
      <c r="CQ209" s="8">
        <v>15690.05</v>
      </c>
      <c r="CR209" s="7">
        <v>53530.67</v>
      </c>
      <c r="CS209" s="7">
        <v>13349.66</v>
      </c>
      <c r="CT209" s="6">
        <v>34430.089999999997</v>
      </c>
      <c r="CU209" s="5">
        <v>40181.01</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19" priority="1">
      <formula>MATCH(MAX(A:A)+1,A:A, 1)-2&lt;=ROW($A1)=TRUE</formula>
    </cfRule>
  </conditionalFormatting>
  <conditionalFormatting sqref="B210:CJ210">
    <cfRule type="expression" dxfId="18" priority="26">
      <formula>MATCH(MAX(B:B)+1,B:B, 1)-2&lt;=ROW($A211)=TRUE</formula>
    </cfRule>
  </conditionalFormatting>
  <conditionalFormatting sqref="B211:CJ211">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9" si="28">IFERROR(ROUND((I151-I139)/I139*100,2),"")</f>
        <v>-4.08</v>
      </c>
      <c r="K151" s="22">
        <v>197096.13</v>
      </c>
      <c r="L151" s="21">
        <v>129253.12</v>
      </c>
      <c r="M151" s="21">
        <v>59473.38</v>
      </c>
      <c r="N151" s="20">
        <v>23581.33</v>
      </c>
      <c r="O151" s="19">
        <v>69818.84</v>
      </c>
      <c r="P151" s="24">
        <v>3387</v>
      </c>
      <c r="Q151" s="23">
        <f t="shared" ref="Q151:Q209" si="29">IFERROR(ROUND((P151-P139)/P139*100,2),"")</f>
        <v>1.68</v>
      </c>
      <c r="R151" s="22">
        <v>1422</v>
      </c>
      <c r="S151" s="21">
        <v>926</v>
      </c>
      <c r="T151" s="21">
        <v>876</v>
      </c>
      <c r="U151" s="20">
        <v>163</v>
      </c>
      <c r="V151" s="25">
        <v>50</v>
      </c>
      <c r="W151" s="24">
        <v>191220.86</v>
      </c>
      <c r="X151" s="23">
        <f t="shared" ref="X151:X209" si="30">IFERROR(ROUND((W151-W139)/W139*100,2),"")</f>
        <v>1</v>
      </c>
      <c r="Y151" s="22">
        <v>83906.46</v>
      </c>
      <c r="Z151" s="21">
        <v>51448.08</v>
      </c>
      <c r="AA151" s="21">
        <v>47223.33</v>
      </c>
      <c r="AB151" s="20">
        <v>8642.99</v>
      </c>
      <c r="AC151" s="19">
        <v>4224.75</v>
      </c>
      <c r="AD151" s="24">
        <v>46</v>
      </c>
      <c r="AE151" s="23">
        <f t="shared" ref="AE151:AE209" si="31">IFERROR(ROUND((AD151-AD139)/AD139*100,2),"")</f>
        <v>-36.99</v>
      </c>
      <c r="AF151" s="22">
        <v>10</v>
      </c>
      <c r="AG151" s="21">
        <v>18</v>
      </c>
      <c r="AH151" s="21">
        <v>6</v>
      </c>
      <c r="AI151" s="20">
        <v>12</v>
      </c>
      <c r="AJ151" s="25">
        <v>12</v>
      </c>
      <c r="AK151" s="24">
        <v>13067.73</v>
      </c>
      <c r="AL151" s="23">
        <f t="shared" ref="AL151:AL209" si="32">IFERROR(ROUND((AK151-AK139)/AK139*100,2),"")</f>
        <v>-82.2</v>
      </c>
      <c r="AM151" s="22">
        <v>1848.04</v>
      </c>
      <c r="AN151" s="21">
        <v>4172.62</v>
      </c>
      <c r="AO151" s="21">
        <v>1151.4100000000001</v>
      </c>
      <c r="AP151" s="20">
        <v>5895.66</v>
      </c>
      <c r="AQ151" s="19">
        <v>3021.21</v>
      </c>
      <c r="AR151" s="24">
        <v>101</v>
      </c>
      <c r="AS151" s="23">
        <f t="shared" ref="AS151:AS209" si="33">IFERROR(ROUND((AR151-AR139)/AR139*100,2),"")</f>
        <v>-2.88</v>
      </c>
      <c r="AT151" s="22">
        <v>7</v>
      </c>
      <c r="AU151" s="21">
        <v>31</v>
      </c>
      <c r="AV151" s="21">
        <v>9</v>
      </c>
      <c r="AW151" s="20">
        <v>54</v>
      </c>
      <c r="AX151" s="25">
        <v>22</v>
      </c>
      <c r="AY151" s="24">
        <v>63750.64</v>
      </c>
      <c r="AZ151" s="23">
        <f t="shared" ref="AZ151:AZ209" si="34">IFERROR(ROUND((AY151-AY139)/AY139*100,2),"")</f>
        <v>5.38</v>
      </c>
      <c r="BA151" s="22">
        <v>2634.2</v>
      </c>
      <c r="BB151" s="21">
        <v>12791.08</v>
      </c>
      <c r="BC151" s="21">
        <v>2797.46</v>
      </c>
      <c r="BD151" s="20">
        <v>45527.9</v>
      </c>
      <c r="BE151" s="19">
        <v>9993.6200000000008</v>
      </c>
      <c r="BF151" s="24">
        <v>43</v>
      </c>
      <c r="BG151" s="23">
        <f t="shared" ref="BG151:BG209" si="35">IFERROR(ROUND((BF151-BF139)/BF139*100,2),"")</f>
        <v>-15.69</v>
      </c>
      <c r="BH151" s="22">
        <v>9</v>
      </c>
      <c r="BI151" s="21">
        <v>15</v>
      </c>
      <c r="BJ151" s="21">
        <v>5</v>
      </c>
      <c r="BK151" s="20">
        <v>14</v>
      </c>
      <c r="BL151" s="25">
        <v>10</v>
      </c>
      <c r="BM151" s="24">
        <v>18551.97</v>
      </c>
      <c r="BN151" s="23">
        <f t="shared" ref="BN151:BN209" si="36">IFERROR(ROUND((BM151-BM139)/BM139*100,2),"")</f>
        <v>-55.9</v>
      </c>
      <c r="BO151" s="22">
        <v>2952.93</v>
      </c>
      <c r="BP151" s="21">
        <v>8070.25</v>
      </c>
      <c r="BQ151" s="21">
        <v>1846.14</v>
      </c>
      <c r="BR151" s="20">
        <v>5682.65</v>
      </c>
      <c r="BS151" s="19">
        <v>6224.11</v>
      </c>
      <c r="BT151" s="24">
        <v>27</v>
      </c>
      <c r="BU151" s="23">
        <f t="shared" ref="BU151:BU209" si="37">IFERROR(ROUND((BT151-BT139)/BT139*100,2),"")</f>
        <v>50</v>
      </c>
      <c r="BV151" s="22">
        <v>5</v>
      </c>
      <c r="BW151" s="21">
        <v>11</v>
      </c>
      <c r="BX151" s="21">
        <v>2</v>
      </c>
      <c r="BY151" s="20">
        <v>8</v>
      </c>
      <c r="BZ151" s="25">
        <v>8</v>
      </c>
      <c r="CA151" s="24">
        <v>65456.11</v>
      </c>
      <c r="CB151" s="23">
        <f t="shared" ref="CB151:CB209" si="38">IFERROR(ROUND((CA151-CA139)/CA139*100,2),"")</f>
        <v>215.56</v>
      </c>
      <c r="CC151" s="22">
        <v>3667.12</v>
      </c>
      <c r="CD151" s="21">
        <v>13092.86</v>
      </c>
      <c r="CE151" s="21">
        <v>988.76</v>
      </c>
      <c r="CF151" s="20">
        <v>36878.44</v>
      </c>
      <c r="CG151" s="19">
        <v>1275.17</v>
      </c>
      <c r="CH151" s="24">
        <v>372</v>
      </c>
      <c r="CI151" s="23">
        <f t="shared" ref="CI151:CI209" si="39">IFERROR(ROUND((CH151-CH139)/CH139*100,2),"")</f>
        <v>-9.7100000000000009</v>
      </c>
      <c r="CJ151" s="22">
        <v>40</v>
      </c>
      <c r="CK151" s="21">
        <v>178</v>
      </c>
      <c r="CL151" s="21">
        <v>22</v>
      </c>
      <c r="CM151" s="20">
        <v>131</v>
      </c>
      <c r="CN151" s="25">
        <v>157</v>
      </c>
      <c r="CO151" s="24">
        <v>126953.71</v>
      </c>
      <c r="CP151" s="23">
        <f t="shared" ref="CP151:CP209"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9"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2796</v>
      </c>
      <c r="C207" s="9">
        <f t="shared" si="41"/>
        <v>2.83</v>
      </c>
      <c r="D207" s="8">
        <v>1190</v>
      </c>
      <c r="E207" s="7">
        <v>1048</v>
      </c>
      <c r="F207" s="7">
        <v>402</v>
      </c>
      <c r="G207" s="6">
        <v>155</v>
      </c>
      <c r="H207" s="11">
        <v>646</v>
      </c>
      <c r="I207" s="10">
        <v>416236.57</v>
      </c>
      <c r="J207" s="9">
        <f t="shared" si="28"/>
        <v>1.63</v>
      </c>
      <c r="K207" s="8">
        <v>175517.66</v>
      </c>
      <c r="L207" s="7">
        <v>156195.19</v>
      </c>
      <c r="M207" s="7">
        <v>61260.5</v>
      </c>
      <c r="N207" s="6">
        <v>23150.22</v>
      </c>
      <c r="O207" s="5">
        <v>94934.69</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79</v>
      </c>
      <c r="AS207" s="9">
        <f t="shared" si="33"/>
        <v>5.33</v>
      </c>
      <c r="AT207" s="8">
        <v>8</v>
      </c>
      <c r="AU207" s="7">
        <v>25</v>
      </c>
      <c r="AV207" s="7">
        <v>2</v>
      </c>
      <c r="AW207" s="6">
        <v>43</v>
      </c>
      <c r="AX207" s="11">
        <v>24</v>
      </c>
      <c r="AY207" s="10">
        <v>42139.38</v>
      </c>
      <c r="AZ207" s="9">
        <f t="shared" si="34"/>
        <v>3.34</v>
      </c>
      <c r="BA207" s="8">
        <v>2305.2800000000002</v>
      </c>
      <c r="BB207" s="7">
        <v>10963.88</v>
      </c>
      <c r="BC207" s="7">
        <v>741.76</v>
      </c>
      <c r="BD207" s="6">
        <v>27046.32</v>
      </c>
      <c r="BE207" s="5">
        <v>11304.26</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19</v>
      </c>
      <c r="BU207" s="9">
        <f t="shared" si="37"/>
        <v>90</v>
      </c>
      <c r="BV207" s="8">
        <v>3</v>
      </c>
      <c r="BW207" s="7">
        <v>8</v>
      </c>
      <c r="BX207" s="7">
        <v>2</v>
      </c>
      <c r="BY207" s="6">
        <v>6</v>
      </c>
      <c r="BZ207" s="11">
        <v>6</v>
      </c>
      <c r="CA207" s="10">
        <v>16669.12</v>
      </c>
      <c r="CB207" s="9">
        <f t="shared" si="38"/>
        <v>67.06</v>
      </c>
      <c r="CC207" s="8">
        <v>1028.97</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3137</v>
      </c>
      <c r="C208" s="9">
        <f t="shared" si="41"/>
        <v>6.59</v>
      </c>
      <c r="D208" s="8">
        <v>1329</v>
      </c>
      <c r="E208" s="7">
        <v>1165</v>
      </c>
      <c r="F208" s="7">
        <v>469</v>
      </c>
      <c r="G208" s="6">
        <v>174</v>
      </c>
      <c r="H208" s="11">
        <v>696</v>
      </c>
      <c r="I208" s="10">
        <v>489683.26</v>
      </c>
      <c r="J208" s="9">
        <f t="shared" si="28"/>
        <v>11.85</v>
      </c>
      <c r="K208" s="8">
        <v>215909.11</v>
      </c>
      <c r="L208" s="7">
        <v>182132.79</v>
      </c>
      <c r="M208" s="7">
        <v>61299.21</v>
      </c>
      <c r="N208" s="6">
        <v>30342.15</v>
      </c>
      <c r="O208" s="5">
        <v>120833.58</v>
      </c>
      <c r="P208" s="10">
        <v>4098</v>
      </c>
      <c r="Q208" s="9">
        <f t="shared" si="29"/>
        <v>0.76</v>
      </c>
      <c r="R208" s="8">
        <v>1677</v>
      </c>
      <c r="S208" s="7">
        <v>1032</v>
      </c>
      <c r="T208" s="7">
        <v>1182</v>
      </c>
      <c r="U208" s="6">
        <v>207</v>
      </c>
      <c r="V208" s="11">
        <v>-150</v>
      </c>
      <c r="W208" s="10">
        <v>209876.3</v>
      </c>
      <c r="X208" s="9">
        <f t="shared" si="30"/>
        <v>-1.08</v>
      </c>
      <c r="Y208" s="8">
        <v>84432.09</v>
      </c>
      <c r="Z208" s="7">
        <v>56894.59</v>
      </c>
      <c r="AA208" s="7">
        <v>57501.4</v>
      </c>
      <c r="AB208" s="6">
        <v>11048.22</v>
      </c>
      <c r="AC208" s="5">
        <v>-606.80999999999995</v>
      </c>
      <c r="AD208" s="10">
        <v>58</v>
      </c>
      <c r="AE208" s="9">
        <f t="shared" si="31"/>
        <v>-9.3800000000000008</v>
      </c>
      <c r="AF208" s="8">
        <v>8</v>
      </c>
      <c r="AG208" s="7">
        <v>21</v>
      </c>
      <c r="AH208" s="7">
        <v>5</v>
      </c>
      <c r="AI208" s="6">
        <v>24</v>
      </c>
      <c r="AJ208" s="11">
        <v>16</v>
      </c>
      <c r="AK208" s="10">
        <v>16664.689999999999</v>
      </c>
      <c r="AL208" s="9">
        <f t="shared" si="32"/>
        <v>-30.93</v>
      </c>
      <c r="AM208" s="8">
        <v>2230.61</v>
      </c>
      <c r="AN208" s="7">
        <v>6704.54</v>
      </c>
      <c r="AO208" s="7">
        <v>1062.74</v>
      </c>
      <c r="AP208" s="6">
        <v>6666.8</v>
      </c>
      <c r="AQ208" s="5">
        <v>5641.8</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38</v>
      </c>
      <c r="BG208" s="9">
        <f t="shared" si="35"/>
        <v>-7.32</v>
      </c>
      <c r="BH208" s="8">
        <v>7</v>
      </c>
      <c r="BI208" s="7">
        <v>13</v>
      </c>
      <c r="BJ208" s="7">
        <v>6</v>
      </c>
      <c r="BK208" s="6">
        <v>12</v>
      </c>
      <c r="BL208" s="11">
        <v>7</v>
      </c>
      <c r="BM208" s="10">
        <v>20691.12</v>
      </c>
      <c r="BN208" s="9">
        <f t="shared" si="36"/>
        <v>21.63</v>
      </c>
      <c r="BO208" s="8">
        <v>1894.5</v>
      </c>
      <c r="BP208" s="7">
        <v>6423.19</v>
      </c>
      <c r="BQ208" s="7">
        <v>1336.39</v>
      </c>
      <c r="BR208" s="6">
        <v>11037.04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thickBot="1" x14ac:dyDescent="0.25">
      <c r="A209" s="137">
        <v>45566</v>
      </c>
      <c r="B209" s="10">
        <v>2824</v>
      </c>
      <c r="C209" s="9">
        <f t="shared" si="41"/>
        <v>4.13</v>
      </c>
      <c r="D209" s="8">
        <v>1122</v>
      </c>
      <c r="E209" s="7">
        <v>1066</v>
      </c>
      <c r="F209" s="7">
        <v>448</v>
      </c>
      <c r="G209" s="6">
        <v>187</v>
      </c>
      <c r="H209" s="11">
        <v>618</v>
      </c>
      <c r="I209" s="10">
        <v>417286.87</v>
      </c>
      <c r="J209" s="9">
        <f t="shared" si="28"/>
        <v>0.26</v>
      </c>
      <c r="K209" s="8">
        <v>174701.15</v>
      </c>
      <c r="L209" s="7">
        <v>152324.63</v>
      </c>
      <c r="M209" s="7">
        <v>56195.3</v>
      </c>
      <c r="N209" s="6">
        <v>33973.230000000003</v>
      </c>
      <c r="O209" s="5">
        <v>96129.33</v>
      </c>
      <c r="P209" s="10">
        <v>3994</v>
      </c>
      <c r="Q209" s="9">
        <f t="shared" si="29"/>
        <v>5.58</v>
      </c>
      <c r="R209" s="8">
        <v>1648</v>
      </c>
      <c r="S209" s="7">
        <v>1099</v>
      </c>
      <c r="T209" s="7">
        <v>1021</v>
      </c>
      <c r="U209" s="6">
        <v>226</v>
      </c>
      <c r="V209" s="11">
        <v>78</v>
      </c>
      <c r="W209" s="10">
        <v>200610.13</v>
      </c>
      <c r="X209" s="9">
        <f t="shared" si="30"/>
        <v>4.0599999999999996</v>
      </c>
      <c r="Y209" s="8">
        <v>78850.61</v>
      </c>
      <c r="Z209" s="7">
        <v>58776.75</v>
      </c>
      <c r="AA209" s="7">
        <v>51077.61</v>
      </c>
      <c r="AB209" s="6">
        <v>11905.16</v>
      </c>
      <c r="AC209" s="5">
        <v>7699.14</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15" priority="1">
      <formula>MATCH(MAX(A:A)+1,A:A, 1)-2&lt;=ROW($A1)=TRUE</formula>
    </cfRule>
  </conditionalFormatting>
  <conditionalFormatting sqref="B210:CJ210">
    <cfRule type="expression" dxfId="14" priority="22">
      <formula>MATCH(MAX(B:B)+1,B:B, 1)-2&lt;=ROW($A211)=TRUE</formula>
    </cfRule>
  </conditionalFormatting>
  <conditionalFormatting sqref="B211:CJ211">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9" si="28">IFERROR(ROUND((I151-I139)/I139*100,2),"")</f>
        <v>3.35</v>
      </c>
      <c r="K151" s="22">
        <v>59395.17</v>
      </c>
      <c r="L151" s="21">
        <v>53755.71</v>
      </c>
      <c r="M151" s="21">
        <v>16237.9</v>
      </c>
      <c r="N151" s="20">
        <v>9662.0499999999993</v>
      </c>
      <c r="O151" s="19">
        <v>38304.14</v>
      </c>
      <c r="P151" s="24">
        <v>5874</v>
      </c>
      <c r="Q151" s="23">
        <f t="shared" ref="Q151:Q209" si="29">IFERROR(ROUND((P151-P139)/P139*100,2),"")</f>
        <v>3.69</v>
      </c>
      <c r="R151" s="22">
        <v>2497</v>
      </c>
      <c r="S151" s="21">
        <v>1565</v>
      </c>
      <c r="T151" s="21">
        <v>1567</v>
      </c>
      <c r="U151" s="20">
        <v>245</v>
      </c>
      <c r="V151" s="25">
        <v>-2</v>
      </c>
      <c r="W151" s="24">
        <v>242163.86</v>
      </c>
      <c r="X151" s="23">
        <f t="shared" ref="X151:X209" si="30">IFERROR(ROUND((W151-W139)/W139*100,2),"")</f>
        <v>2.81</v>
      </c>
      <c r="Y151" s="22">
        <v>102668.43</v>
      </c>
      <c r="Z151" s="21">
        <v>63124.49</v>
      </c>
      <c r="AA151" s="21">
        <v>65516.3</v>
      </c>
      <c r="AB151" s="20">
        <v>10854.64</v>
      </c>
      <c r="AC151" s="19">
        <v>-2391.81</v>
      </c>
      <c r="AD151" s="24">
        <v>145</v>
      </c>
      <c r="AE151" s="23">
        <f t="shared" ref="AE151:AE209" si="31">IFERROR(ROUND((AD151-AD139)/AD139*100,2),"")</f>
        <v>8.2100000000000009</v>
      </c>
      <c r="AF151" s="22">
        <v>15</v>
      </c>
      <c r="AG151" s="21">
        <v>53</v>
      </c>
      <c r="AH151" s="21">
        <v>13</v>
      </c>
      <c r="AI151" s="20">
        <v>63</v>
      </c>
      <c r="AJ151" s="25">
        <v>41</v>
      </c>
      <c r="AK151" s="24">
        <v>22433.53</v>
      </c>
      <c r="AL151" s="23">
        <f t="shared" ref="AL151:AL209" si="32">IFERROR(ROUND((AK151-AK139)/AK139*100,2),"")</f>
        <v>20.54</v>
      </c>
      <c r="AM151" s="22">
        <v>1337.85</v>
      </c>
      <c r="AN151" s="21">
        <v>9147.26</v>
      </c>
      <c r="AO151" s="21">
        <v>1683.54</v>
      </c>
      <c r="AP151" s="20">
        <v>10164.629999999999</v>
      </c>
      <c r="AQ151" s="19">
        <v>7563.97</v>
      </c>
      <c r="AR151" s="24">
        <v>100</v>
      </c>
      <c r="AS151" s="23">
        <f t="shared" ref="AS151:AS209" si="33">IFERROR(ROUND((AR151-AR139)/AR139*100,2),"")</f>
        <v>3.09</v>
      </c>
      <c r="AT151" s="22">
        <v>6</v>
      </c>
      <c r="AU151" s="21">
        <v>28</v>
      </c>
      <c r="AV151" s="21">
        <v>6</v>
      </c>
      <c r="AW151" s="20">
        <v>60</v>
      </c>
      <c r="AX151" s="25">
        <v>22</v>
      </c>
      <c r="AY151" s="24">
        <v>19221.79</v>
      </c>
      <c r="AZ151" s="23">
        <f t="shared" ref="AZ151:AZ209" si="34">IFERROR(ROUND((AY151-AY139)/AY139*100,2),"")</f>
        <v>-28.5</v>
      </c>
      <c r="BA151" s="22">
        <v>1171.67</v>
      </c>
      <c r="BB151" s="21">
        <v>5180.3100000000004</v>
      </c>
      <c r="BC151" s="21">
        <v>636.48</v>
      </c>
      <c r="BD151" s="20">
        <v>12233.33</v>
      </c>
      <c r="BE151" s="19">
        <v>4543.83</v>
      </c>
      <c r="BF151" s="24">
        <v>20</v>
      </c>
      <c r="BG151" s="23">
        <f t="shared" ref="BG151:BG209" si="35">IFERROR(ROUND((BF151-BF139)/BF139*100,2),"")</f>
        <v>-31.03</v>
      </c>
      <c r="BH151" s="22">
        <v>4</v>
      </c>
      <c r="BI151" s="21">
        <v>6</v>
      </c>
      <c r="BJ151" s="21">
        <v>1</v>
      </c>
      <c r="BK151" s="20">
        <v>9</v>
      </c>
      <c r="BL151" s="25">
        <v>5</v>
      </c>
      <c r="BM151" s="24">
        <v>4051.37</v>
      </c>
      <c r="BN151" s="23">
        <f t="shared" ref="BN151:BN209" si="36">IFERROR(ROUND((BM151-BM139)/BM139*100,2),"")</f>
        <v>-70.239999999999995</v>
      </c>
      <c r="BO151" s="22">
        <v>495.65</v>
      </c>
      <c r="BP151" s="21">
        <v>1653.43</v>
      </c>
      <c r="BQ151" s="21">
        <v>229.88</v>
      </c>
      <c r="BR151" s="20">
        <v>1672.41</v>
      </c>
      <c r="BS151" s="19">
        <v>1423.55</v>
      </c>
      <c r="BT151" s="24">
        <v>15</v>
      </c>
      <c r="BU151" s="23">
        <f t="shared" ref="BU151:BU209" si="37">IFERROR(ROUND((BT151-BT139)/BT139*100,2),"")</f>
        <v>-34.78</v>
      </c>
      <c r="BV151" s="22">
        <v>1</v>
      </c>
      <c r="BW151" s="21">
        <v>4</v>
      </c>
      <c r="BX151" s="21">
        <v>2</v>
      </c>
      <c r="BY151" s="20">
        <v>8</v>
      </c>
      <c r="BZ151" s="25">
        <v>2</v>
      </c>
      <c r="CA151" s="24">
        <v>12724.87</v>
      </c>
      <c r="CB151" s="23">
        <f t="shared" ref="CB151:CB209" si="38">IFERROR(ROUND((CA151-CA139)/CA139*100,2),"")</f>
        <v>-18.87</v>
      </c>
      <c r="CC151" s="22">
        <v>485.6</v>
      </c>
      <c r="CD151" s="21">
        <v>7702.24</v>
      </c>
      <c r="CE151" s="21">
        <v>929.43</v>
      </c>
      <c r="CF151" s="20">
        <v>3607.6</v>
      </c>
      <c r="CG151" s="19">
        <v>6772.81</v>
      </c>
      <c r="CH151" s="24">
        <v>414</v>
      </c>
      <c r="CI151" s="23">
        <f t="shared" ref="CI151:CI209" si="39">IFERROR(ROUND((CH151-CH139)/CH139*100,2),"")</f>
        <v>-6.33</v>
      </c>
      <c r="CJ151" s="22">
        <v>55</v>
      </c>
      <c r="CK151" s="21">
        <v>184</v>
      </c>
      <c r="CL151" s="21">
        <v>48</v>
      </c>
      <c r="CM151" s="20">
        <v>126</v>
      </c>
      <c r="CN151" s="25">
        <v>137</v>
      </c>
      <c r="CO151" s="24">
        <v>106679.85</v>
      </c>
      <c r="CP151" s="23">
        <f t="shared" ref="CP151:CP209"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9"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1179</v>
      </c>
      <c r="C207" s="9">
        <f t="shared" si="41"/>
        <v>13.69</v>
      </c>
      <c r="D207" s="8">
        <v>572</v>
      </c>
      <c r="E207" s="7">
        <v>370</v>
      </c>
      <c r="F207" s="7">
        <v>167</v>
      </c>
      <c r="G207" s="6">
        <v>68</v>
      </c>
      <c r="H207" s="11">
        <v>204</v>
      </c>
      <c r="I207" s="10">
        <v>144875.14000000001</v>
      </c>
      <c r="J207" s="9">
        <f t="shared" si="28"/>
        <v>15.8</v>
      </c>
      <c r="K207" s="8">
        <v>66507.27</v>
      </c>
      <c r="L207" s="7">
        <v>48411.05</v>
      </c>
      <c r="M207" s="7">
        <v>18507.52</v>
      </c>
      <c r="N207" s="6">
        <v>11200.9</v>
      </c>
      <c r="O207" s="5">
        <v>30100.04</v>
      </c>
      <c r="P207" s="10">
        <v>5984</v>
      </c>
      <c r="Q207" s="9">
        <f t="shared" si="29"/>
        <v>6.59</v>
      </c>
      <c r="R207" s="8">
        <v>2426</v>
      </c>
      <c r="S207" s="7">
        <v>1661</v>
      </c>
      <c r="T207" s="7">
        <v>1579</v>
      </c>
      <c r="U207" s="6">
        <v>318</v>
      </c>
      <c r="V207" s="11">
        <v>82</v>
      </c>
      <c r="W207" s="10">
        <v>260247.74</v>
      </c>
      <c r="X207" s="9">
        <f t="shared" si="30"/>
        <v>8.41</v>
      </c>
      <c r="Y207" s="8">
        <v>97973.85</v>
      </c>
      <c r="Z207" s="7">
        <v>75022.570000000007</v>
      </c>
      <c r="AA207" s="7">
        <v>69950.78</v>
      </c>
      <c r="AB207" s="6">
        <v>17300.54</v>
      </c>
      <c r="AC207" s="5">
        <v>5071.79</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1265</v>
      </c>
      <c r="C208" s="9">
        <f t="shared" si="41"/>
        <v>6.3</v>
      </c>
      <c r="D208" s="8">
        <v>547</v>
      </c>
      <c r="E208" s="7">
        <v>434</v>
      </c>
      <c r="F208" s="7">
        <v>200</v>
      </c>
      <c r="G208" s="6">
        <v>82</v>
      </c>
      <c r="H208" s="11">
        <v>236</v>
      </c>
      <c r="I208" s="10">
        <v>163357.41</v>
      </c>
      <c r="J208" s="9">
        <f t="shared" si="28"/>
        <v>4.55</v>
      </c>
      <c r="K208" s="8">
        <v>61573.68</v>
      </c>
      <c r="L208" s="7">
        <v>62590.26</v>
      </c>
      <c r="M208" s="7">
        <v>23156.86</v>
      </c>
      <c r="N208" s="6">
        <v>15833.02</v>
      </c>
      <c r="O208" s="5">
        <v>39636.99</v>
      </c>
      <c r="P208" s="10">
        <v>6118</v>
      </c>
      <c r="Q208" s="9">
        <f t="shared" si="29"/>
        <v>4.51</v>
      </c>
      <c r="R208" s="8">
        <v>2499</v>
      </c>
      <c r="S208" s="7">
        <v>1619</v>
      </c>
      <c r="T208" s="7">
        <v>1674</v>
      </c>
      <c r="U208" s="6">
        <v>325</v>
      </c>
      <c r="V208" s="11">
        <v>-55</v>
      </c>
      <c r="W208" s="10">
        <v>270404.86</v>
      </c>
      <c r="X208" s="9">
        <f t="shared" si="30"/>
        <v>5.61</v>
      </c>
      <c r="Y208" s="8">
        <v>103824.22</v>
      </c>
      <c r="Z208" s="7">
        <v>76990.559999999998</v>
      </c>
      <c r="AA208" s="7">
        <v>73373.73</v>
      </c>
      <c r="AB208" s="6">
        <v>16148.64</v>
      </c>
      <c r="AC208" s="5">
        <v>3616.83</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thickBot="1" x14ac:dyDescent="0.25">
      <c r="A209" s="137">
        <v>45566</v>
      </c>
      <c r="B209" s="10">
        <v>1184</v>
      </c>
      <c r="C209" s="9">
        <f t="shared" si="41"/>
        <v>13.41</v>
      </c>
      <c r="D209" s="8">
        <v>510</v>
      </c>
      <c r="E209" s="7">
        <v>418</v>
      </c>
      <c r="F209" s="7">
        <v>182</v>
      </c>
      <c r="G209" s="6">
        <v>72</v>
      </c>
      <c r="H209" s="11">
        <v>237</v>
      </c>
      <c r="I209" s="10">
        <v>140551.87</v>
      </c>
      <c r="J209" s="9">
        <f t="shared" si="28"/>
        <v>13.57</v>
      </c>
      <c r="K209" s="8">
        <v>55815.85</v>
      </c>
      <c r="L209" s="7">
        <v>54866.02</v>
      </c>
      <c r="M209" s="7">
        <v>18931.7</v>
      </c>
      <c r="N209" s="6">
        <v>10412.49</v>
      </c>
      <c r="O209" s="5">
        <v>36323.949999999997</v>
      </c>
      <c r="P209" s="10">
        <v>6042</v>
      </c>
      <c r="Q209" s="9">
        <f t="shared" si="29"/>
        <v>1.82</v>
      </c>
      <c r="R209" s="8">
        <v>2622</v>
      </c>
      <c r="S209" s="7">
        <v>1614</v>
      </c>
      <c r="T209" s="7">
        <v>1496</v>
      </c>
      <c r="U209" s="6">
        <v>310</v>
      </c>
      <c r="V209" s="11">
        <v>118</v>
      </c>
      <c r="W209" s="10">
        <v>252205.55</v>
      </c>
      <c r="X209" s="9">
        <f t="shared" si="30"/>
        <v>1.2</v>
      </c>
      <c r="Y209" s="8">
        <v>98645.85</v>
      </c>
      <c r="Z209" s="7">
        <v>73411.789999999994</v>
      </c>
      <c r="AA209" s="7">
        <v>63457.25</v>
      </c>
      <c r="AB209" s="6">
        <v>16690.66</v>
      </c>
      <c r="AC209" s="5">
        <v>9954.5400000000009</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84</v>
      </c>
      <c r="AS209" s="9">
        <f t="shared" si="33"/>
        <v>21.74</v>
      </c>
      <c r="AT209" s="8">
        <v>2</v>
      </c>
      <c r="AU209" s="7">
        <v>21</v>
      </c>
      <c r="AV209" s="7">
        <v>6</v>
      </c>
      <c r="AW209" s="6">
        <v>55</v>
      </c>
      <c r="AX209" s="11">
        <v>15</v>
      </c>
      <c r="AY209" s="10">
        <v>27791.93</v>
      </c>
      <c r="AZ209" s="9">
        <f t="shared" si="34"/>
        <v>90.05</v>
      </c>
      <c r="BA209" s="8">
        <v>412.65</v>
      </c>
      <c r="BB209" s="7">
        <v>4106.84</v>
      </c>
      <c r="BC209" s="7">
        <v>981.14</v>
      </c>
      <c r="BD209" s="6">
        <v>22291.3</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397</v>
      </c>
      <c r="CI209" s="9">
        <f t="shared" si="39"/>
        <v>-7.67</v>
      </c>
      <c r="CJ209" s="8">
        <v>49</v>
      </c>
      <c r="CK209" s="7">
        <v>151</v>
      </c>
      <c r="CL209" s="7">
        <v>52</v>
      </c>
      <c r="CM209" s="6">
        <v>143</v>
      </c>
      <c r="CN209" s="11">
        <v>101</v>
      </c>
      <c r="CO209" s="10">
        <v>96803.3</v>
      </c>
      <c r="CP209" s="9">
        <f t="shared" si="40"/>
        <v>-8.1999999999999993</v>
      </c>
      <c r="CQ209" s="8">
        <v>8228.4</v>
      </c>
      <c r="CR209" s="7">
        <v>41225.11</v>
      </c>
      <c r="CS209" s="7">
        <v>10961.39</v>
      </c>
      <c r="CT209" s="6">
        <v>35829.97</v>
      </c>
      <c r="CU209" s="5">
        <v>30822.15</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11" priority="1">
      <formula>MATCH(MAX(A:A)+1,A:A, 1)-2&lt;=ROW($A1)=TRUE</formula>
    </cfRule>
  </conditionalFormatting>
  <conditionalFormatting sqref="B210:CJ210">
    <cfRule type="expression" dxfId="10" priority="18">
      <formula>MATCH(MAX(B:B)+1,B:B, 1)-2&lt;=ROW($A211)=TRUE</formula>
    </cfRule>
  </conditionalFormatting>
  <conditionalFormatting sqref="B211:CJ211">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9" si="28">IFERROR(ROUND((I151-I139)/I139*100,2),"")</f>
        <v>-0.05</v>
      </c>
      <c r="K151" s="22">
        <v>62774.7</v>
      </c>
      <c r="L151" s="21">
        <v>33773.74</v>
      </c>
      <c r="M151" s="21">
        <v>18320.759999999998</v>
      </c>
      <c r="N151" s="20">
        <v>3446.04</v>
      </c>
      <c r="O151" s="19">
        <v>15452.98</v>
      </c>
      <c r="P151" s="24">
        <v>706</v>
      </c>
      <c r="Q151" s="23">
        <f t="shared" ref="Q151:Q209" si="29">IFERROR(ROUND((P151-P139)/P139*100,2),"")</f>
        <v>-3.68</v>
      </c>
      <c r="R151" s="22">
        <v>321</v>
      </c>
      <c r="S151" s="21">
        <v>180</v>
      </c>
      <c r="T151" s="21">
        <v>180</v>
      </c>
      <c r="U151" s="20">
        <v>25</v>
      </c>
      <c r="V151" s="25">
        <v>0</v>
      </c>
      <c r="W151" s="24">
        <v>46710</v>
      </c>
      <c r="X151" s="23">
        <f t="shared" ref="X151:X209" si="30">IFERROR(ROUND((W151-W139)/W139*100,2),"")</f>
        <v>-4.1399999999999997</v>
      </c>
      <c r="Y151" s="22">
        <v>21254.03</v>
      </c>
      <c r="Z151" s="21">
        <v>11848.18</v>
      </c>
      <c r="AA151" s="21">
        <v>12320.35</v>
      </c>
      <c r="AB151" s="20">
        <v>1287.44</v>
      </c>
      <c r="AC151" s="19">
        <v>-472.17</v>
      </c>
      <c r="AD151" s="24">
        <v>27</v>
      </c>
      <c r="AE151" s="23">
        <f t="shared" ref="AE151:AE209" si="31">IFERROR(ROUND((AD151-AD139)/AD139*100,2),"")</f>
        <v>8</v>
      </c>
      <c r="AF151" s="22">
        <v>6</v>
      </c>
      <c r="AG151" s="21">
        <v>13</v>
      </c>
      <c r="AH151" s="21">
        <v>0</v>
      </c>
      <c r="AI151" s="20">
        <v>8</v>
      </c>
      <c r="AJ151" s="25">
        <v>13</v>
      </c>
      <c r="AK151" s="24">
        <v>12302.81</v>
      </c>
      <c r="AL151" s="23">
        <f t="shared" ref="AL151:AL209" si="32">IFERROR(ROUND((AK151-AK139)/AK139*100,2),"")</f>
        <v>-9.23</v>
      </c>
      <c r="AM151" s="22">
        <v>1961.55</v>
      </c>
      <c r="AN151" s="21">
        <v>5529.9</v>
      </c>
      <c r="AO151" s="21">
        <v>0</v>
      </c>
      <c r="AP151" s="20">
        <v>4811.3599999999997</v>
      </c>
      <c r="AQ151" s="19">
        <v>5529.9</v>
      </c>
      <c r="AR151" s="24">
        <v>43</v>
      </c>
      <c r="AS151" s="23">
        <f t="shared" ref="AS151:AS209" si="33">IFERROR(ROUND((AR151-AR139)/AR139*100,2),"")</f>
        <v>22.86</v>
      </c>
      <c r="AT151" s="22">
        <v>7</v>
      </c>
      <c r="AU151" s="21">
        <v>12</v>
      </c>
      <c r="AV151" s="21">
        <v>3</v>
      </c>
      <c r="AW151" s="20">
        <v>21</v>
      </c>
      <c r="AX151" s="25">
        <v>9</v>
      </c>
      <c r="AY151" s="24">
        <v>33325.93</v>
      </c>
      <c r="AZ151" s="23">
        <f t="shared" ref="AZ151:AZ209" si="34">IFERROR(ROUND((AY151-AY139)/AY139*100,2),"")</f>
        <v>76.66</v>
      </c>
      <c r="BA151" s="22">
        <v>1879.36</v>
      </c>
      <c r="BB151" s="21">
        <v>8426.4699999999993</v>
      </c>
      <c r="BC151" s="21">
        <v>600.19000000000005</v>
      </c>
      <c r="BD151" s="20">
        <v>22419.91</v>
      </c>
      <c r="BE151" s="19">
        <v>7826.28</v>
      </c>
      <c r="BF151" s="24">
        <v>15</v>
      </c>
      <c r="BG151" s="23">
        <f t="shared" ref="BG151:BG209" si="35">IFERROR(ROUND((BF151-BF139)/BF139*100,2),"")</f>
        <v>-11.76</v>
      </c>
      <c r="BH151" s="22">
        <v>2</v>
      </c>
      <c r="BI151" s="21">
        <v>9</v>
      </c>
      <c r="BJ151" s="21">
        <v>1</v>
      </c>
      <c r="BK151" s="20">
        <v>3</v>
      </c>
      <c r="BL151" s="25">
        <v>8</v>
      </c>
      <c r="BM151" s="24">
        <v>9421.77</v>
      </c>
      <c r="BN151" s="23">
        <f t="shared" ref="BN151:BN209" si="36">IFERROR(ROUND((BM151-BM139)/BM139*100,2),"")</f>
        <v>-23.53</v>
      </c>
      <c r="BO151" s="22">
        <v>585.59</v>
      </c>
      <c r="BP151" s="21">
        <v>5028.55</v>
      </c>
      <c r="BQ151" s="21">
        <v>166.45</v>
      </c>
      <c r="BR151" s="20">
        <v>3641.18</v>
      </c>
      <c r="BS151" s="19">
        <v>4862.1000000000004</v>
      </c>
      <c r="BT151" s="24">
        <v>12</v>
      </c>
      <c r="BU151" s="23">
        <f t="shared" ref="BU151:BU209" si="37">IFERROR(ROUND((BT151-BT139)/BT139*100,2),"")</f>
        <v>-29.41</v>
      </c>
      <c r="BV151" s="22">
        <v>2</v>
      </c>
      <c r="BW151" s="21">
        <v>8</v>
      </c>
      <c r="BX151" s="21">
        <v>1</v>
      </c>
      <c r="BY151" s="20">
        <v>1</v>
      </c>
      <c r="BZ151" s="25">
        <v>7</v>
      </c>
      <c r="CA151" s="24">
        <v>11519.2</v>
      </c>
      <c r="CB151" s="23">
        <f t="shared" ref="CB151:CB209" si="38">IFERROR(ROUND((CA151-CA139)/CA139*100,2),"")</f>
        <v>-55.32</v>
      </c>
      <c r="CC151" s="22">
        <v>465</v>
      </c>
      <c r="CD151" s="21">
        <v>10221.73</v>
      </c>
      <c r="CE151" s="21">
        <v>419.83</v>
      </c>
      <c r="CF151" s="20">
        <v>412.64</v>
      </c>
      <c r="CG151" s="19">
        <v>9801.9</v>
      </c>
      <c r="CH151" s="24">
        <v>142</v>
      </c>
      <c r="CI151" s="23">
        <f t="shared" ref="CI151:CI209" si="39">IFERROR(ROUND((CH151-CH139)/CH139*100,2),"")</f>
        <v>5.19</v>
      </c>
      <c r="CJ151" s="22">
        <v>25</v>
      </c>
      <c r="CK151" s="21">
        <v>66</v>
      </c>
      <c r="CL151" s="21">
        <v>21</v>
      </c>
      <c r="CM151" s="20">
        <v>30</v>
      </c>
      <c r="CN151" s="25">
        <v>45</v>
      </c>
      <c r="CO151" s="24">
        <v>67276.02</v>
      </c>
      <c r="CP151" s="23">
        <f t="shared" ref="CP151:CP209"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9"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737</v>
      </c>
      <c r="C208" s="9">
        <f t="shared" si="41"/>
        <v>18.11</v>
      </c>
      <c r="D208" s="8">
        <v>309</v>
      </c>
      <c r="E208" s="7">
        <v>256</v>
      </c>
      <c r="F208" s="7">
        <v>146</v>
      </c>
      <c r="G208" s="6">
        <v>26</v>
      </c>
      <c r="H208" s="11">
        <v>110</v>
      </c>
      <c r="I208" s="10">
        <v>158875.57999999999</v>
      </c>
      <c r="J208" s="9">
        <f t="shared" si="28"/>
        <v>24.05</v>
      </c>
      <c r="K208" s="8">
        <v>64891.92</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26</v>
      </c>
      <c r="BG208" s="9">
        <f t="shared" si="35"/>
        <v>-3.7</v>
      </c>
      <c r="BH208" s="8">
        <v>1</v>
      </c>
      <c r="BI208" s="7">
        <v>13</v>
      </c>
      <c r="BJ208" s="7">
        <v>2</v>
      </c>
      <c r="BK208" s="6">
        <v>10</v>
      </c>
      <c r="BL208" s="11">
        <v>11</v>
      </c>
      <c r="BM208" s="10">
        <v>21721.62</v>
      </c>
      <c r="BN208" s="9">
        <f t="shared" si="36"/>
        <v>-16.97</v>
      </c>
      <c r="BO208" s="8">
        <v>165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thickBot="1" x14ac:dyDescent="0.25">
      <c r="A209" s="137">
        <v>45566</v>
      </c>
      <c r="B209" s="10">
        <v>683</v>
      </c>
      <c r="C209" s="9">
        <f t="shared" si="41"/>
        <v>10.16</v>
      </c>
      <c r="D209" s="8">
        <v>355</v>
      </c>
      <c r="E209" s="7">
        <v>195</v>
      </c>
      <c r="F209" s="7">
        <v>110</v>
      </c>
      <c r="G209" s="6">
        <v>23</v>
      </c>
      <c r="H209" s="11">
        <v>85</v>
      </c>
      <c r="I209" s="10">
        <v>145999.20000000001</v>
      </c>
      <c r="J209" s="9">
        <f t="shared" si="28"/>
        <v>11.65</v>
      </c>
      <c r="K209" s="8">
        <v>78227.240000000005</v>
      </c>
      <c r="L209" s="7">
        <v>44871.34</v>
      </c>
      <c r="M209" s="7">
        <v>18786.36</v>
      </c>
      <c r="N209" s="6">
        <v>4114.26</v>
      </c>
      <c r="O209" s="5">
        <v>26084.98</v>
      </c>
      <c r="P209" s="10">
        <v>795</v>
      </c>
      <c r="Q209" s="9">
        <f t="shared" si="29"/>
        <v>4.1900000000000004</v>
      </c>
      <c r="R209" s="8">
        <v>309</v>
      </c>
      <c r="S209" s="7">
        <v>212</v>
      </c>
      <c r="T209" s="7">
        <v>236</v>
      </c>
      <c r="U209" s="6">
        <v>38</v>
      </c>
      <c r="V209" s="11">
        <v>-24</v>
      </c>
      <c r="W209" s="10">
        <v>47587.199999999997</v>
      </c>
      <c r="X209" s="9">
        <f t="shared" si="30"/>
        <v>0.77</v>
      </c>
      <c r="Y209" s="8">
        <v>18076.07</v>
      </c>
      <c r="Z209" s="7">
        <v>13759.66</v>
      </c>
      <c r="AA209" s="7">
        <v>13599.82</v>
      </c>
      <c r="AB209" s="6">
        <v>2151.65</v>
      </c>
      <c r="AC209" s="5">
        <v>159.84</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7" priority="1">
      <formula>MATCH(MAX(A:A)+1,A:A, 1)-2&lt;=ROW($A1)=TRUE</formula>
    </cfRule>
  </conditionalFormatting>
  <conditionalFormatting sqref="B210:CJ210">
    <cfRule type="expression" dxfId="6" priority="14">
      <formula>MATCH(MAX(B:B)+1,B:B, 1)-2&lt;=ROW($A211)=TRUE</formula>
    </cfRule>
  </conditionalFormatting>
  <conditionalFormatting sqref="B211:CJ211">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9" si="28">IFERROR(ROUND((I151-I139)/I139*100,2),"")</f>
        <v>-3.82</v>
      </c>
      <c r="K151" s="22">
        <v>73244.47</v>
      </c>
      <c r="L151" s="21">
        <v>62627.46</v>
      </c>
      <c r="M151" s="21">
        <v>24643.439999999999</v>
      </c>
      <c r="N151" s="20">
        <v>10182.89</v>
      </c>
      <c r="O151" s="19">
        <v>37984.019999999997</v>
      </c>
      <c r="P151" s="24">
        <v>1955</v>
      </c>
      <c r="Q151" s="23">
        <f t="shared" ref="Q151:Q209" si="29">IFERROR(ROUND((P151-P139)/P139*100,2),"")</f>
        <v>0.46</v>
      </c>
      <c r="R151" s="22">
        <v>768</v>
      </c>
      <c r="S151" s="21">
        <v>561</v>
      </c>
      <c r="T151" s="21">
        <v>523</v>
      </c>
      <c r="U151" s="20">
        <v>103</v>
      </c>
      <c r="V151" s="25">
        <v>38</v>
      </c>
      <c r="W151" s="24">
        <v>105083.27</v>
      </c>
      <c r="X151" s="23">
        <f t="shared" ref="X151:X209" si="30">IFERROR(ROUND((W151-W139)/W139*100,2),"")</f>
        <v>-2.91</v>
      </c>
      <c r="Y151" s="22">
        <v>43744.19</v>
      </c>
      <c r="Z151" s="21">
        <v>30063.97</v>
      </c>
      <c r="AA151" s="21">
        <v>25667.23</v>
      </c>
      <c r="AB151" s="20">
        <v>5607.88</v>
      </c>
      <c r="AC151" s="19">
        <v>4396.74</v>
      </c>
      <c r="AD151" s="24">
        <v>18</v>
      </c>
      <c r="AE151" s="23">
        <f t="shared" ref="AE151:AE209" si="31">IFERROR(ROUND((AD151-AD139)/AD139*100,2),"")</f>
        <v>-50</v>
      </c>
      <c r="AF151" s="22">
        <v>4</v>
      </c>
      <c r="AG151" s="21">
        <v>8</v>
      </c>
      <c r="AH151" s="21">
        <v>0</v>
      </c>
      <c r="AI151" s="20">
        <v>6</v>
      </c>
      <c r="AJ151" s="25">
        <v>8</v>
      </c>
      <c r="AK151" s="24">
        <v>7088.36</v>
      </c>
      <c r="AL151" s="23">
        <f t="shared" ref="AL151:AL209" si="32">IFERROR(ROUND((AK151-AK139)/AK139*100,2),"")</f>
        <v>-78.180000000000007</v>
      </c>
      <c r="AM151" s="22">
        <v>1119.73</v>
      </c>
      <c r="AN151" s="21">
        <v>1181.07</v>
      </c>
      <c r="AO151" s="21">
        <v>0</v>
      </c>
      <c r="AP151" s="20">
        <v>4787.5600000000004</v>
      </c>
      <c r="AQ151" s="19">
        <v>1181.07</v>
      </c>
      <c r="AR151" s="24">
        <v>59</v>
      </c>
      <c r="AS151" s="23">
        <f t="shared" ref="AS151:AS209" si="33">IFERROR(ROUND((AR151-AR139)/AR139*100,2),"")</f>
        <v>-4.84</v>
      </c>
      <c r="AT151" s="22">
        <v>2</v>
      </c>
      <c r="AU151" s="21">
        <v>15</v>
      </c>
      <c r="AV151" s="21">
        <v>5</v>
      </c>
      <c r="AW151" s="20">
        <v>37</v>
      </c>
      <c r="AX151" s="25">
        <v>10</v>
      </c>
      <c r="AY151" s="24">
        <v>34913.53</v>
      </c>
      <c r="AZ151" s="23">
        <f t="shared" ref="AZ151:AZ209" si="34">IFERROR(ROUND((AY151-AY139)/AY139*100,2),"")</f>
        <v>13.52</v>
      </c>
      <c r="BA151" s="22">
        <v>545.19000000000005</v>
      </c>
      <c r="BB151" s="21">
        <v>4401.7</v>
      </c>
      <c r="BC151" s="21">
        <v>1704.67</v>
      </c>
      <c r="BD151" s="20">
        <v>28261.97</v>
      </c>
      <c r="BE151" s="19">
        <v>2697.03</v>
      </c>
      <c r="BF151" s="24">
        <v>25</v>
      </c>
      <c r="BG151" s="23">
        <f t="shared" ref="BG151:BG209" si="35">IFERROR(ROUND((BF151-BF139)/BF139*100,2),"")</f>
        <v>0</v>
      </c>
      <c r="BH151" s="22">
        <v>3</v>
      </c>
      <c r="BI151" s="21">
        <v>9</v>
      </c>
      <c r="BJ151" s="21">
        <v>5</v>
      </c>
      <c r="BK151" s="20">
        <v>8</v>
      </c>
      <c r="BL151" s="25">
        <v>4</v>
      </c>
      <c r="BM151" s="24">
        <v>11055.17</v>
      </c>
      <c r="BN151" s="23">
        <f t="shared" ref="BN151:BN209" si="36">IFERROR(ROUND((BM151-BM139)/BM139*100,2),"")</f>
        <v>-50.04</v>
      </c>
      <c r="BO151" s="22">
        <v>263.93</v>
      </c>
      <c r="BP151" s="21">
        <v>5246.86</v>
      </c>
      <c r="BQ151" s="21">
        <v>1846.14</v>
      </c>
      <c r="BR151" s="20">
        <v>3698.24</v>
      </c>
      <c r="BS151" s="19">
        <v>3400.72</v>
      </c>
      <c r="BT151" s="24">
        <v>9</v>
      </c>
      <c r="BU151" s="23">
        <f t="shared" ref="BU151:BU209" si="37">IFERROR(ROUND((BT151-BT139)/BT139*100,2),"")</f>
        <v>50</v>
      </c>
      <c r="BV151" s="22">
        <v>1</v>
      </c>
      <c r="BW151" s="21">
        <v>4</v>
      </c>
      <c r="BX151" s="21">
        <v>1</v>
      </c>
      <c r="BY151" s="20">
        <v>3</v>
      </c>
      <c r="BZ151" s="25">
        <v>3</v>
      </c>
      <c r="CA151" s="24">
        <v>15096.27</v>
      </c>
      <c r="CB151" s="23">
        <f t="shared" ref="CB151:CB209" si="38">IFERROR(ROUND((CA151-CA139)/CA139*100,2),"")</f>
        <v>126.43</v>
      </c>
      <c r="CC151" s="22">
        <v>686.81</v>
      </c>
      <c r="CD151" s="21">
        <v>6773.48</v>
      </c>
      <c r="CE151" s="21">
        <v>219.76</v>
      </c>
      <c r="CF151" s="20">
        <v>7416.22</v>
      </c>
      <c r="CG151" s="19">
        <v>6553.72</v>
      </c>
      <c r="CH151" s="24">
        <v>219</v>
      </c>
      <c r="CI151" s="23">
        <f t="shared" ref="CI151:CI209" si="39">IFERROR(ROUND((CH151-CH139)/CH139*100,2),"")</f>
        <v>-7.2</v>
      </c>
      <c r="CJ151" s="22">
        <v>20</v>
      </c>
      <c r="CK151" s="21">
        <v>106</v>
      </c>
      <c r="CL151" s="21">
        <v>10</v>
      </c>
      <c r="CM151" s="20">
        <v>83</v>
      </c>
      <c r="CN151" s="25">
        <v>96</v>
      </c>
      <c r="CO151" s="24">
        <v>71531.8</v>
      </c>
      <c r="CP151" s="23">
        <f t="shared" ref="CP151:CP209"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9"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1423</v>
      </c>
      <c r="C207" s="9">
        <f t="shared" si="41"/>
        <v>4.0199999999999996</v>
      </c>
      <c r="D207" s="8">
        <v>593</v>
      </c>
      <c r="E207" s="7">
        <v>545</v>
      </c>
      <c r="F207" s="7">
        <v>198</v>
      </c>
      <c r="G207" s="6">
        <v>87</v>
      </c>
      <c r="H207" s="11">
        <v>347</v>
      </c>
      <c r="I207" s="10">
        <v>169868.01</v>
      </c>
      <c r="J207" s="9">
        <f t="shared" si="28"/>
        <v>8.7899999999999991</v>
      </c>
      <c r="K207" s="8">
        <v>69377.350000000006</v>
      </c>
      <c r="L207" s="7">
        <v>67579.95</v>
      </c>
      <c r="M207" s="7">
        <v>20919.53</v>
      </c>
      <c r="N207" s="6">
        <v>11991.18</v>
      </c>
      <c r="O207" s="5">
        <v>46660.42</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42</v>
      </c>
      <c r="AS207" s="9">
        <f t="shared" si="33"/>
        <v>-10.64</v>
      </c>
      <c r="AT207" s="8">
        <v>5</v>
      </c>
      <c r="AU207" s="7">
        <v>13</v>
      </c>
      <c r="AV207" s="7">
        <v>0</v>
      </c>
      <c r="AW207" s="6">
        <v>23</v>
      </c>
      <c r="AX207" s="11">
        <v>14</v>
      </c>
      <c r="AY207" s="10">
        <v>19262.54</v>
      </c>
      <c r="AZ207" s="9">
        <f t="shared" si="34"/>
        <v>-18.77</v>
      </c>
      <c r="BA207" s="8">
        <v>1579.9</v>
      </c>
      <c r="BB207" s="7">
        <v>4290.79</v>
      </c>
      <c r="BC207" s="7">
        <v>0</v>
      </c>
      <c r="BD207" s="6">
        <v>12309.71</v>
      </c>
      <c r="BE207" s="5">
        <v>5372.93</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1604</v>
      </c>
      <c r="C208" s="9">
        <f t="shared" si="41"/>
        <v>6.58</v>
      </c>
      <c r="D208" s="8">
        <v>628</v>
      </c>
      <c r="E208" s="7">
        <v>614</v>
      </c>
      <c r="F208" s="7">
        <v>246</v>
      </c>
      <c r="G208" s="6">
        <v>116</v>
      </c>
      <c r="H208" s="11">
        <v>368</v>
      </c>
      <c r="I208" s="10">
        <v>195300.07</v>
      </c>
      <c r="J208" s="9">
        <f t="shared" si="28"/>
        <v>10.02</v>
      </c>
      <c r="K208" s="8">
        <v>72891.98</v>
      </c>
      <c r="L208" s="7">
        <v>81106.03</v>
      </c>
      <c r="M208" s="7">
        <v>25144.57</v>
      </c>
      <c r="N208" s="6">
        <v>16157.49</v>
      </c>
      <c r="O208" s="5">
        <v>55961.46</v>
      </c>
      <c r="P208" s="10">
        <v>2589</v>
      </c>
      <c r="Q208" s="9">
        <f t="shared" si="29"/>
        <v>1.21</v>
      </c>
      <c r="R208" s="8">
        <v>1058</v>
      </c>
      <c r="S208" s="7">
        <v>657</v>
      </c>
      <c r="T208" s="7">
        <v>742</v>
      </c>
      <c r="U208" s="6">
        <v>132</v>
      </c>
      <c r="V208" s="11">
        <v>-85</v>
      </c>
      <c r="W208" s="10">
        <v>126022.67</v>
      </c>
      <c r="X208" s="9">
        <f t="shared" si="30"/>
        <v>0.08</v>
      </c>
      <c r="Y208" s="8">
        <v>48802.53</v>
      </c>
      <c r="Z208" s="7">
        <v>35263.57</v>
      </c>
      <c r="AA208" s="7">
        <v>34742.47</v>
      </c>
      <c r="AB208" s="6">
        <v>7214.1</v>
      </c>
      <c r="AC208" s="5">
        <v>521.1</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15</v>
      </c>
      <c r="BG208" s="9">
        <f t="shared" si="35"/>
        <v>-46.43</v>
      </c>
      <c r="BH208" s="8">
        <v>2</v>
      </c>
      <c r="BI208" s="7">
        <v>8</v>
      </c>
      <c r="BJ208" s="7">
        <v>1</v>
      </c>
      <c r="BK208" s="6">
        <v>4</v>
      </c>
      <c r="BL208" s="11">
        <v>7</v>
      </c>
      <c r="BM208" s="10">
        <v>4900.34</v>
      </c>
      <c r="BN208" s="9">
        <f t="shared" si="36"/>
        <v>-59.51</v>
      </c>
      <c r="BO208" s="8">
        <v>427.55</v>
      </c>
      <c r="BP208" s="7">
        <v>3133.71</v>
      </c>
      <c r="BQ208" s="7">
        <v>38.89</v>
      </c>
      <c r="BR208" s="6">
        <v>1300.19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thickBot="1" x14ac:dyDescent="0.25">
      <c r="A209" s="137">
        <v>45566</v>
      </c>
      <c r="B209" s="10">
        <v>1455</v>
      </c>
      <c r="C209" s="9">
        <f t="shared" si="41"/>
        <v>3.49</v>
      </c>
      <c r="D209" s="8">
        <v>566</v>
      </c>
      <c r="E209" s="7">
        <v>576</v>
      </c>
      <c r="F209" s="7">
        <v>205</v>
      </c>
      <c r="G209" s="6">
        <v>108</v>
      </c>
      <c r="H209" s="11">
        <v>371</v>
      </c>
      <c r="I209" s="10">
        <v>177818.44</v>
      </c>
      <c r="J209" s="9">
        <f t="shared" si="28"/>
        <v>6.61</v>
      </c>
      <c r="K209" s="8">
        <v>67102.53</v>
      </c>
      <c r="L209" s="7">
        <v>68201.289999999994</v>
      </c>
      <c r="M209" s="7">
        <v>20388</v>
      </c>
      <c r="N209" s="6">
        <v>22126.62</v>
      </c>
      <c r="O209" s="5">
        <v>47813.29</v>
      </c>
      <c r="P209" s="10">
        <v>2531</v>
      </c>
      <c r="Q209" s="9">
        <f t="shared" si="29"/>
        <v>5.55</v>
      </c>
      <c r="R209" s="8">
        <v>1054</v>
      </c>
      <c r="S209" s="7">
        <v>704</v>
      </c>
      <c r="T209" s="7">
        <v>620</v>
      </c>
      <c r="U209" s="6">
        <v>153</v>
      </c>
      <c r="V209" s="11">
        <v>84</v>
      </c>
      <c r="W209" s="10">
        <v>119572.13</v>
      </c>
      <c r="X209" s="9">
        <f t="shared" si="30"/>
        <v>4.84</v>
      </c>
      <c r="Y209" s="8">
        <v>45879.34</v>
      </c>
      <c r="Z209" s="7">
        <v>36324.639999999999</v>
      </c>
      <c r="AA209" s="7">
        <v>29306.62</v>
      </c>
      <c r="AB209" s="6">
        <v>8061.53</v>
      </c>
      <c r="AC209" s="5">
        <v>7018.02</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3" priority="1">
      <formula>MATCH(MAX(A:A)+1,A:A, 1)-2&lt;=ROW($A1)=TRUE</formula>
    </cfRule>
  </conditionalFormatting>
  <conditionalFormatting sqref="B210:CJ210">
    <cfRule type="expression" dxfId="2" priority="10">
      <formula>MATCH(MAX(B:B)+1,B:B, 1)-2&lt;=ROW($A211)=TRUE</formula>
    </cfRule>
  </conditionalFormatting>
  <conditionalFormatting sqref="B211:CJ211">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9" si="28">IFERROR(ROUND((I151-I139)/I139*100,2),"")</f>
        <v>3.8</v>
      </c>
      <c r="K151" s="22">
        <v>275301.53000000003</v>
      </c>
      <c r="L151" s="21">
        <v>117284.19</v>
      </c>
      <c r="M151" s="21">
        <v>58418.400000000001</v>
      </c>
      <c r="N151" s="20">
        <v>5745.65</v>
      </c>
      <c r="O151" s="19">
        <v>59196.37</v>
      </c>
      <c r="P151" s="24">
        <v>436</v>
      </c>
      <c r="Q151" s="23">
        <f t="shared" ref="Q151:Q209" si="29">IFERROR(ROUND((P151-P139)/P139*100,2),"")</f>
        <v>5.0599999999999996</v>
      </c>
      <c r="R151" s="22">
        <v>202</v>
      </c>
      <c r="S151" s="21">
        <v>123</v>
      </c>
      <c r="T151" s="21">
        <v>93</v>
      </c>
      <c r="U151" s="20">
        <v>18</v>
      </c>
      <c r="V151" s="25">
        <v>30</v>
      </c>
      <c r="W151" s="24">
        <v>29593.89</v>
      </c>
      <c r="X151" s="23">
        <f t="shared" ref="X151:X209" si="30">IFERROR(ROUND((W151-W139)/W139*100,2),"")</f>
        <v>3.84</v>
      </c>
      <c r="Y151" s="22">
        <v>13951.76</v>
      </c>
      <c r="Z151" s="21">
        <v>8486.56</v>
      </c>
      <c r="AA151" s="21">
        <v>6200.8</v>
      </c>
      <c r="AB151" s="20">
        <v>954.77</v>
      </c>
      <c r="AC151" s="19">
        <v>2285.7600000000002</v>
      </c>
      <c r="AD151" s="24">
        <v>34</v>
      </c>
      <c r="AE151" s="23">
        <f t="shared" ref="AE151:AE209" si="31">IFERROR(ROUND((AD151-AD139)/AD139*100,2),"")</f>
        <v>13.33</v>
      </c>
      <c r="AF151" s="22">
        <v>7</v>
      </c>
      <c r="AG151" s="21">
        <v>10</v>
      </c>
      <c r="AH151" s="21">
        <v>3</v>
      </c>
      <c r="AI151" s="20">
        <v>14</v>
      </c>
      <c r="AJ151" s="25">
        <v>7</v>
      </c>
      <c r="AK151" s="24">
        <v>20169.919999999998</v>
      </c>
      <c r="AL151" s="23">
        <f t="shared" ref="AL151:AL209" si="32">IFERROR(ROUND((AK151-AK139)/AK139*100,2),"")</f>
        <v>-19.46</v>
      </c>
      <c r="AM151" s="22">
        <v>5397.73</v>
      </c>
      <c r="AN151" s="21">
        <v>4736.29</v>
      </c>
      <c r="AO151" s="21">
        <v>2590.6799999999998</v>
      </c>
      <c r="AP151" s="20">
        <v>7445.22</v>
      </c>
      <c r="AQ151" s="19">
        <v>2145.61</v>
      </c>
      <c r="AR151" s="24">
        <v>36</v>
      </c>
      <c r="AS151" s="23">
        <f t="shared" ref="AS151:AS209" si="33">IFERROR(ROUND((AR151-AR139)/AR139*100,2),"")</f>
        <v>20</v>
      </c>
      <c r="AT151" s="22">
        <v>3</v>
      </c>
      <c r="AU151" s="21">
        <v>9</v>
      </c>
      <c r="AV151" s="21">
        <v>2</v>
      </c>
      <c r="AW151" s="20">
        <v>22</v>
      </c>
      <c r="AX151" s="25">
        <v>7</v>
      </c>
      <c r="AY151" s="24">
        <v>45400.95</v>
      </c>
      <c r="AZ151" s="23">
        <f t="shared" ref="AZ151:AZ209" si="34">IFERROR(ROUND((AY151-AY139)/AY139*100,2),"")</f>
        <v>-68.459999999999994</v>
      </c>
      <c r="BA151" s="22">
        <v>1600.48</v>
      </c>
      <c r="BB151" s="21">
        <v>4925.42</v>
      </c>
      <c r="BC151" s="21">
        <v>418.35</v>
      </c>
      <c r="BD151" s="20">
        <v>38456.699999999997</v>
      </c>
      <c r="BE151" s="19">
        <v>4507.07</v>
      </c>
      <c r="BF151" s="24">
        <v>19</v>
      </c>
      <c r="BG151" s="23">
        <f t="shared" ref="BG151:BG209" si="35">IFERROR(ROUND((BF151-BF139)/BF139*100,2),"")</f>
        <v>11.76</v>
      </c>
      <c r="BH151" s="22">
        <v>2</v>
      </c>
      <c r="BI151" s="21">
        <v>8</v>
      </c>
      <c r="BJ151" s="21">
        <v>3</v>
      </c>
      <c r="BK151" s="20">
        <v>6</v>
      </c>
      <c r="BL151" s="25">
        <v>5</v>
      </c>
      <c r="BM151" s="24">
        <v>54710.559999999998</v>
      </c>
      <c r="BN151" s="23">
        <f t="shared" ref="BN151:BN209" si="36">IFERROR(ROUND((BM151-BM139)/BM139*100,2),"")</f>
        <v>26.94</v>
      </c>
      <c r="BO151" s="22">
        <v>2198.2600000000002</v>
      </c>
      <c r="BP151" s="21">
        <v>24300.57</v>
      </c>
      <c r="BQ151" s="21">
        <v>11124.82</v>
      </c>
      <c r="BR151" s="20">
        <v>17086.91</v>
      </c>
      <c r="BS151" s="19">
        <v>13175.75</v>
      </c>
      <c r="BT151" s="24">
        <v>11</v>
      </c>
      <c r="BU151" s="23">
        <f t="shared" ref="BU151:BU209" si="37">IFERROR(ROUND((BT151-BT139)/BT139*100,2),"")</f>
        <v>37.5</v>
      </c>
      <c r="BV151" s="22">
        <v>1</v>
      </c>
      <c r="BW151" s="21">
        <v>5</v>
      </c>
      <c r="BX151" s="21">
        <v>0</v>
      </c>
      <c r="BY151" s="20">
        <v>5</v>
      </c>
      <c r="BZ151" s="25">
        <v>5</v>
      </c>
      <c r="CA151" s="24">
        <v>42013.07</v>
      </c>
      <c r="CB151" s="23">
        <f t="shared" ref="CB151:CB209" si="38">IFERROR(ROUND((CA151-CA139)/CA139*100,2),"")</f>
        <v>35.01</v>
      </c>
      <c r="CC151" s="22">
        <v>775.55</v>
      </c>
      <c r="CD151" s="21">
        <v>5495.76</v>
      </c>
      <c r="CE151" s="21">
        <v>0</v>
      </c>
      <c r="CF151" s="20">
        <v>35741.760000000002</v>
      </c>
      <c r="CG151" s="19">
        <v>5495.76</v>
      </c>
      <c r="CH151" s="24">
        <v>250</v>
      </c>
      <c r="CI151" s="23">
        <f t="shared" ref="CI151:CI209" si="39">IFERROR(ROUND((CH151-CH139)/CH139*100,2),"")</f>
        <v>-3.85</v>
      </c>
      <c r="CJ151" s="22">
        <v>68</v>
      </c>
      <c r="CK151" s="21">
        <v>121</v>
      </c>
      <c r="CL151" s="21">
        <v>22</v>
      </c>
      <c r="CM151" s="20">
        <v>39</v>
      </c>
      <c r="CN151" s="25">
        <v>99</v>
      </c>
      <c r="CO151" s="24">
        <v>119575.1</v>
      </c>
      <c r="CP151" s="23">
        <f t="shared" ref="CP151:CP209"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9"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1228</v>
      </c>
      <c r="C207" s="9">
        <f t="shared" si="41"/>
        <v>9.16</v>
      </c>
      <c r="D207" s="8">
        <v>615</v>
      </c>
      <c r="E207" s="7">
        <v>363</v>
      </c>
      <c r="F207" s="7">
        <v>208</v>
      </c>
      <c r="G207" s="6">
        <v>38</v>
      </c>
      <c r="H207" s="11">
        <v>155</v>
      </c>
      <c r="I207" s="10">
        <v>405983.49</v>
      </c>
      <c r="J207" s="9">
        <f t="shared" si="28"/>
        <v>-33.26</v>
      </c>
      <c r="K207" s="8">
        <v>200704.75</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1345</v>
      </c>
      <c r="C208" s="9">
        <f t="shared" si="41"/>
        <v>7.0000000000000007E-2</v>
      </c>
      <c r="D208" s="8">
        <v>655</v>
      </c>
      <c r="E208" s="7">
        <v>374</v>
      </c>
      <c r="F208" s="7">
        <v>270</v>
      </c>
      <c r="G208" s="6">
        <v>44</v>
      </c>
      <c r="H208" s="11">
        <v>105</v>
      </c>
      <c r="I208" s="10">
        <v>484167.67999999999</v>
      </c>
      <c r="J208" s="9">
        <f t="shared" si="28"/>
        <v>-8.27</v>
      </c>
      <c r="K208" s="8">
        <v>249094.34</v>
      </c>
      <c r="L208" s="7">
        <v>141001.91</v>
      </c>
      <c r="M208" s="7">
        <v>79785.61</v>
      </c>
      <c r="N208" s="6">
        <v>13455.66</v>
      </c>
      <c r="O208" s="5">
        <v>61508.07</v>
      </c>
      <c r="P208" s="10">
        <v>499</v>
      </c>
      <c r="Q208" s="9">
        <f t="shared" si="29"/>
        <v>3.74</v>
      </c>
      <c r="R208" s="8">
        <v>223</v>
      </c>
      <c r="S208" s="7">
        <v>136</v>
      </c>
      <c r="T208" s="7">
        <v>120</v>
      </c>
      <c r="U208" s="6">
        <v>20</v>
      </c>
      <c r="V208" s="11">
        <v>16</v>
      </c>
      <c r="W208" s="10">
        <v>34826.53</v>
      </c>
      <c r="X208" s="9">
        <f t="shared" si="30"/>
        <v>5.43</v>
      </c>
      <c r="Y208" s="8">
        <v>16112.7</v>
      </c>
      <c r="Z208" s="7">
        <v>9260.2199999999993</v>
      </c>
      <c r="AA208" s="7">
        <v>8304.7800000000007</v>
      </c>
      <c r="AB208" s="6">
        <v>1148.83</v>
      </c>
      <c r="AC208" s="5">
        <v>955.44</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thickBot="1" x14ac:dyDescent="0.25">
      <c r="A209" s="137">
        <v>45566</v>
      </c>
      <c r="B209" s="10">
        <v>1507</v>
      </c>
      <c r="C209" s="9">
        <f t="shared" si="41"/>
        <v>6.13</v>
      </c>
      <c r="D209" s="8">
        <v>769</v>
      </c>
      <c r="E209" s="7">
        <v>441</v>
      </c>
      <c r="F209" s="7">
        <v>247</v>
      </c>
      <c r="G209" s="6">
        <v>46</v>
      </c>
      <c r="H209" s="11">
        <v>196</v>
      </c>
      <c r="I209" s="10">
        <v>550894.81999999995</v>
      </c>
      <c r="J209" s="9">
        <f t="shared" si="28"/>
        <v>13.45</v>
      </c>
      <c r="K209" s="8">
        <v>280536.71999999997</v>
      </c>
      <c r="L209" s="7">
        <v>164273.19</v>
      </c>
      <c r="M209" s="7">
        <v>69343.17</v>
      </c>
      <c r="N209" s="6">
        <v>34971.57</v>
      </c>
      <c r="O209" s="5">
        <v>95609.21</v>
      </c>
      <c r="P209" s="10">
        <v>543</v>
      </c>
      <c r="Q209" s="9">
        <f t="shared" si="29"/>
        <v>11.27</v>
      </c>
      <c r="R209" s="8">
        <v>218</v>
      </c>
      <c r="S209" s="7">
        <v>181</v>
      </c>
      <c r="T209" s="7">
        <v>125</v>
      </c>
      <c r="U209" s="6">
        <v>19</v>
      </c>
      <c r="V209" s="11">
        <v>56</v>
      </c>
      <c r="W209" s="10">
        <v>37666.71</v>
      </c>
      <c r="X209" s="9">
        <f t="shared" si="30"/>
        <v>12.24</v>
      </c>
      <c r="Y209" s="8">
        <v>15655.59</v>
      </c>
      <c r="Z209" s="7">
        <v>12441.52</v>
      </c>
      <c r="AA209" s="7">
        <v>8658.2099999999991</v>
      </c>
      <c r="AB209" s="6">
        <v>911.39</v>
      </c>
      <c r="AC209" s="5">
        <v>3783.31</v>
      </c>
      <c r="AD209" s="10">
        <v>18</v>
      </c>
      <c r="AE209" s="9">
        <f t="shared" si="31"/>
        <v>12.5</v>
      </c>
      <c r="AF209" s="8">
        <v>3</v>
      </c>
      <c r="AG209" s="7">
        <v>3</v>
      </c>
      <c r="AH209" s="7">
        <v>2</v>
      </c>
      <c r="AI209" s="6">
        <v>10</v>
      </c>
      <c r="AJ209" s="11">
        <v>1</v>
      </c>
      <c r="AK209" s="10">
        <v>13635.84</v>
      </c>
      <c r="AL209" s="9">
        <f t="shared" si="32"/>
        <v>14.1</v>
      </c>
      <c r="AM209" s="8">
        <v>1154.76</v>
      </c>
      <c r="AN209" s="7">
        <v>2253.41</v>
      </c>
      <c r="AO209" s="7">
        <v>466.17</v>
      </c>
      <c r="AP209" s="6">
        <v>9761.5</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261</v>
      </c>
      <c r="CI209" s="9">
        <f t="shared" si="39"/>
        <v>-7.45</v>
      </c>
      <c r="CJ209" s="8">
        <v>57</v>
      </c>
      <c r="CK209" s="7">
        <v>115</v>
      </c>
      <c r="CL209" s="7">
        <v>24</v>
      </c>
      <c r="CM209" s="6">
        <v>65</v>
      </c>
      <c r="CN209" s="11">
        <v>91</v>
      </c>
      <c r="CO209" s="10">
        <v>115060.18</v>
      </c>
      <c r="CP209" s="9">
        <f t="shared" si="40"/>
        <v>-9.7899999999999991</v>
      </c>
      <c r="CQ209" s="8">
        <v>18992.18</v>
      </c>
      <c r="CR209" s="7">
        <v>49614.82</v>
      </c>
      <c r="CS209" s="7">
        <v>8624.17</v>
      </c>
      <c r="CT209" s="6">
        <v>37829.01</v>
      </c>
      <c r="CU209" s="5">
        <v>40990.65</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2 A23:B23 D23:CJ23 A24:CJ209 A212:CJ1048576">
    <cfRule type="expression" dxfId="61" priority="3">
      <formula>MATCH(MAX(XFD:XFD)+1,XFD:XFD, 1)-2&lt;=ROW($A1)=TRUE</formula>
    </cfRule>
  </conditionalFormatting>
  <conditionalFormatting sqref="B210:CJ210">
    <cfRule type="expression" dxfId="60" priority="69">
      <formula>MATCH(MAX(A:A)+1,A:A, 1)-2&lt;=ROW($A211)=TRUE</formula>
    </cfRule>
  </conditionalFormatting>
  <conditionalFormatting sqref="B211:CJ211">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1">
    <cfRule type="expression" dxfId="56" priority="71">
      <formula>MATCH(MAX(XDZ:XFD)+1,XDZ:XFD, 1)-2&lt;=ROW($A211)=TRUE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9" si="28">IFERROR(ROUND((I151-I139)/I139*100,2),"")</f>
        <v>1.23</v>
      </c>
      <c r="K151" s="22">
        <v>306881.14</v>
      </c>
      <c r="L151" s="21">
        <v>134357.67000000001</v>
      </c>
      <c r="M151" s="21">
        <v>83938.75</v>
      </c>
      <c r="N151" s="20">
        <v>11267.94</v>
      </c>
      <c r="O151" s="19">
        <v>50772.09</v>
      </c>
      <c r="P151" s="24">
        <v>404</v>
      </c>
      <c r="Q151" s="23">
        <f t="shared" ref="Q151:Q209" si="29">IFERROR(ROUND((P151-P139)/P139*100,2),"")</f>
        <v>10.38</v>
      </c>
      <c r="R151" s="22">
        <v>216</v>
      </c>
      <c r="S151" s="21">
        <v>90</v>
      </c>
      <c r="T151" s="21">
        <v>88</v>
      </c>
      <c r="U151" s="20">
        <v>10</v>
      </c>
      <c r="V151" s="25">
        <v>2</v>
      </c>
      <c r="W151" s="24">
        <v>24812.28</v>
      </c>
      <c r="X151" s="23">
        <f t="shared" ref="X151:X209" si="30">IFERROR(ROUND((W151-W139)/W139*100,2),"")</f>
        <v>13.77</v>
      </c>
      <c r="Y151" s="22">
        <v>13622.68</v>
      </c>
      <c r="Z151" s="21">
        <v>5373.09</v>
      </c>
      <c r="AA151" s="21">
        <v>5374.19</v>
      </c>
      <c r="AB151" s="20">
        <v>442.32</v>
      </c>
      <c r="AC151" s="19">
        <v>-1.1000000000000001</v>
      </c>
      <c r="AD151" s="24">
        <v>55</v>
      </c>
      <c r="AE151" s="23">
        <f t="shared" ref="AE151:AE209" si="31">IFERROR(ROUND((AD151-AD139)/AD139*100,2),"")</f>
        <v>-3.51</v>
      </c>
      <c r="AF151" s="22">
        <v>8</v>
      </c>
      <c r="AG151" s="21">
        <v>24</v>
      </c>
      <c r="AH151" s="21">
        <v>6</v>
      </c>
      <c r="AI151" s="20">
        <v>17</v>
      </c>
      <c r="AJ151" s="25">
        <v>18</v>
      </c>
      <c r="AK151" s="24">
        <v>50442.23</v>
      </c>
      <c r="AL151" s="23">
        <f t="shared" ref="AL151:AL209" si="32">IFERROR(ROUND((AK151-AK139)/AK139*100,2),"")</f>
        <v>-2.86</v>
      </c>
      <c r="AM151" s="22">
        <v>2552.35</v>
      </c>
      <c r="AN151" s="21">
        <v>13833.54</v>
      </c>
      <c r="AO151" s="21">
        <v>3070.28</v>
      </c>
      <c r="AP151" s="20">
        <v>30986.06</v>
      </c>
      <c r="AQ151" s="19">
        <v>10763.26</v>
      </c>
      <c r="AR151" s="24">
        <v>71</v>
      </c>
      <c r="AS151" s="23">
        <f t="shared" ref="AS151:AS209" si="33">IFERROR(ROUND((AR151-AR139)/AR139*100,2),"")</f>
        <v>5.97</v>
      </c>
      <c r="AT151" s="22">
        <v>10</v>
      </c>
      <c r="AU151" s="21">
        <v>14</v>
      </c>
      <c r="AV151" s="21">
        <v>14</v>
      </c>
      <c r="AW151" s="20">
        <v>33</v>
      </c>
      <c r="AX151" s="25">
        <v>0</v>
      </c>
      <c r="AY151" s="24">
        <v>176771.94</v>
      </c>
      <c r="AZ151" s="23">
        <f t="shared" ref="AZ151:AZ209" si="34">IFERROR(ROUND((AY151-AY139)/AY139*100,2),"")</f>
        <v>146.77000000000001</v>
      </c>
      <c r="BA151" s="22">
        <v>2803.69</v>
      </c>
      <c r="BB151" s="21">
        <v>10945.5</v>
      </c>
      <c r="BC151" s="21">
        <v>13624.86</v>
      </c>
      <c r="BD151" s="20">
        <v>149397.89000000001</v>
      </c>
      <c r="BE151" s="19">
        <v>-2679.36</v>
      </c>
      <c r="BF151" s="24">
        <v>29</v>
      </c>
      <c r="BG151" s="23">
        <f t="shared" ref="BG151:BG209" si="35">IFERROR(ROUND((BF151-BF139)/BF139*100,2),"")</f>
        <v>31.82</v>
      </c>
      <c r="BH151" s="22">
        <v>10</v>
      </c>
      <c r="BI151" s="21">
        <v>10</v>
      </c>
      <c r="BJ151" s="21">
        <v>2</v>
      </c>
      <c r="BK151" s="20">
        <v>7</v>
      </c>
      <c r="BL151" s="25">
        <v>8</v>
      </c>
      <c r="BM151" s="24">
        <v>45040.36</v>
      </c>
      <c r="BN151" s="23">
        <f t="shared" ref="BN151:BN209" si="36">IFERROR(ROUND((BM151-BM139)/BM139*100,2),"")</f>
        <v>131.30000000000001</v>
      </c>
      <c r="BO151" s="22">
        <v>7662.48</v>
      </c>
      <c r="BP151" s="21">
        <v>18200.330000000002</v>
      </c>
      <c r="BQ151" s="21">
        <v>1095.1400000000001</v>
      </c>
      <c r="BR151" s="20">
        <v>18082.41</v>
      </c>
      <c r="BS151" s="19">
        <v>17105.189999999999</v>
      </c>
      <c r="BT151" s="24">
        <v>35</v>
      </c>
      <c r="BU151" s="23">
        <f t="shared" ref="BU151:BU209" si="37">IFERROR(ROUND((BT151-BT139)/BT139*100,2),"")</f>
        <v>16.670000000000002</v>
      </c>
      <c r="BV151" s="22">
        <v>6</v>
      </c>
      <c r="BW151" s="21">
        <v>9</v>
      </c>
      <c r="BX151" s="21">
        <v>5</v>
      </c>
      <c r="BY151" s="20">
        <v>14</v>
      </c>
      <c r="BZ151" s="25">
        <v>4</v>
      </c>
      <c r="CA151" s="24">
        <v>135822.32999999999</v>
      </c>
      <c r="CB151" s="23">
        <f t="shared" ref="CB151:CB209" si="38">IFERROR(ROUND((CA151-CA139)/CA139*100,2),"")</f>
        <v>50.55</v>
      </c>
      <c r="CC151" s="22">
        <v>4422.4399999999996</v>
      </c>
      <c r="CD151" s="21">
        <v>15723.16</v>
      </c>
      <c r="CE151" s="21">
        <v>3457.94</v>
      </c>
      <c r="CF151" s="20">
        <v>79745.789999999994</v>
      </c>
      <c r="CG151" s="19">
        <v>12265.22</v>
      </c>
      <c r="CH151" s="24">
        <v>212</v>
      </c>
      <c r="CI151" s="23">
        <f t="shared" ref="CI151:CI209" si="39">IFERROR(ROUND((CH151-CH139)/CH139*100,2),"")</f>
        <v>1.92</v>
      </c>
      <c r="CJ151" s="22">
        <v>53</v>
      </c>
      <c r="CK151" s="21">
        <v>109</v>
      </c>
      <c r="CL151" s="21">
        <v>18</v>
      </c>
      <c r="CM151" s="20">
        <v>32</v>
      </c>
      <c r="CN151" s="25">
        <v>91</v>
      </c>
      <c r="CO151" s="24">
        <v>116087.91</v>
      </c>
      <c r="CP151" s="23">
        <f t="shared" ref="CP151:CP209"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9"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1519</v>
      </c>
      <c r="C207" s="9">
        <f t="shared" si="41"/>
        <v>10.07</v>
      </c>
      <c r="D207" s="8">
        <v>753</v>
      </c>
      <c r="E207" s="7">
        <v>431</v>
      </c>
      <c r="F207" s="7">
        <v>309</v>
      </c>
      <c r="G207" s="6">
        <v>25</v>
      </c>
      <c r="H207" s="11">
        <v>122</v>
      </c>
      <c r="I207" s="10">
        <v>502698.79</v>
      </c>
      <c r="J207" s="9">
        <f t="shared" si="28"/>
        <v>0.38</v>
      </c>
      <c r="K207" s="8">
        <v>259018.61</v>
      </c>
      <c r="L207" s="7">
        <v>140296.54</v>
      </c>
      <c r="M207" s="7">
        <v>89223.360000000001</v>
      </c>
      <c r="N207" s="6">
        <v>13960.66</v>
      </c>
      <c r="O207" s="5">
        <v>51073.18</v>
      </c>
      <c r="P207" s="10">
        <v>350</v>
      </c>
      <c r="Q207" s="9">
        <f t="shared" si="29"/>
        <v>-15.25</v>
      </c>
      <c r="R207" s="8">
        <v>177</v>
      </c>
      <c r="S207" s="7">
        <v>77</v>
      </c>
      <c r="T207" s="7">
        <v>84</v>
      </c>
      <c r="U207" s="6">
        <v>12</v>
      </c>
      <c r="V207" s="11">
        <v>-7</v>
      </c>
      <c r="W207" s="10">
        <v>21344.99</v>
      </c>
      <c r="X207" s="9">
        <f t="shared" si="30"/>
        <v>-13.05</v>
      </c>
      <c r="Y207" s="8">
        <v>10879.02</v>
      </c>
      <c r="Z207" s="7">
        <v>4661.26</v>
      </c>
      <c r="AA207" s="7">
        <v>5118.83</v>
      </c>
      <c r="AB207" s="6">
        <v>685.88</v>
      </c>
      <c r="AC207" s="5">
        <v>-457.57</v>
      </c>
      <c r="AD207" s="10">
        <v>42</v>
      </c>
      <c r="AE207" s="9">
        <f t="shared" si="31"/>
        <v>0</v>
      </c>
      <c r="AF207" s="8">
        <v>9</v>
      </c>
      <c r="AG207" s="7">
        <v>10</v>
      </c>
      <c r="AH207" s="7">
        <v>5</v>
      </c>
      <c r="AI207" s="6">
        <v>18</v>
      </c>
      <c r="AJ207" s="11">
        <v>5</v>
      </c>
      <c r="AK207" s="10">
        <v>31189.96</v>
      </c>
      <c r="AL207" s="9">
        <f t="shared" si="32"/>
        <v>-13.88</v>
      </c>
      <c r="AM207" s="8">
        <v>3138.24</v>
      </c>
      <c r="AN207" s="7">
        <v>8666.6</v>
      </c>
      <c r="AO207" s="7">
        <v>4011.7</v>
      </c>
      <c r="AP207" s="6">
        <v>15373.42</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1670</v>
      </c>
      <c r="C208" s="9">
        <f t="shared" si="41"/>
        <v>5.56</v>
      </c>
      <c r="D208" s="8">
        <v>775</v>
      </c>
      <c r="E208" s="7">
        <v>498</v>
      </c>
      <c r="F208" s="7">
        <v>360</v>
      </c>
      <c r="G208" s="6">
        <v>33</v>
      </c>
      <c r="H208" s="11">
        <v>138</v>
      </c>
      <c r="I208" s="10">
        <v>611173.43999999994</v>
      </c>
      <c r="J208" s="9">
        <f t="shared" si="28"/>
        <v>6.86</v>
      </c>
      <c r="K208" s="8">
        <v>313116.09999999998</v>
      </c>
      <c r="L208" s="7">
        <v>172953.46</v>
      </c>
      <c r="M208" s="7">
        <v>108638.78</v>
      </c>
      <c r="N208" s="6">
        <v>13430.47</v>
      </c>
      <c r="O208" s="5">
        <v>64314.68</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246</v>
      </c>
      <c r="CI208" s="9">
        <f t="shared" si="39"/>
        <v>-6.11</v>
      </c>
      <c r="CJ208" s="8">
        <v>61</v>
      </c>
      <c r="CK208" s="7">
        <v>115</v>
      </c>
      <c r="CL208" s="7">
        <v>27</v>
      </c>
      <c r="CM208" s="6">
        <v>42</v>
      </c>
      <c r="CN208" s="11">
        <v>89</v>
      </c>
      <c r="CO208" s="10">
        <v>139747.76</v>
      </c>
      <c r="CP208" s="9">
        <f t="shared" si="40"/>
        <v>-3.35</v>
      </c>
      <c r="CQ208" s="8">
        <v>29659.87</v>
      </c>
      <c r="CR208" s="7">
        <v>66975.19</v>
      </c>
      <c r="CS208" s="7">
        <v>10903.12</v>
      </c>
      <c r="CT208" s="6">
        <v>31613.360000000001</v>
      </c>
      <c r="CU208" s="5">
        <v>56668.29</v>
      </c>
    </row>
    <row r="209" spans="1:99" ht="25.5" customHeight="1" thickBot="1" x14ac:dyDescent="0.25">
      <c r="A209" s="137">
        <v>45566</v>
      </c>
      <c r="B209" s="10">
        <v>1524</v>
      </c>
      <c r="C209" s="9">
        <f t="shared" si="41"/>
        <v>-0.52</v>
      </c>
      <c r="D209" s="8">
        <v>766</v>
      </c>
      <c r="E209" s="7">
        <v>442</v>
      </c>
      <c r="F209" s="7">
        <v>271</v>
      </c>
      <c r="G209" s="6">
        <v>43</v>
      </c>
      <c r="H209" s="11">
        <v>171</v>
      </c>
      <c r="I209" s="10">
        <v>544305.16</v>
      </c>
      <c r="J209" s="9">
        <f t="shared" si="28"/>
        <v>-6.07</v>
      </c>
      <c r="K209" s="8">
        <v>288952.44</v>
      </c>
      <c r="L209" s="7">
        <v>153391.99</v>
      </c>
      <c r="M209" s="7">
        <v>80298.97</v>
      </c>
      <c r="N209" s="6">
        <v>19794.11</v>
      </c>
      <c r="O209" s="5">
        <v>73093.02</v>
      </c>
      <c r="P209" s="10">
        <v>376</v>
      </c>
      <c r="Q209" s="9">
        <f t="shared" si="29"/>
        <v>6.82</v>
      </c>
      <c r="R209" s="8">
        <v>162</v>
      </c>
      <c r="S209" s="7">
        <v>109</v>
      </c>
      <c r="T209" s="7">
        <v>84</v>
      </c>
      <c r="U209" s="6">
        <v>21</v>
      </c>
      <c r="V209" s="11">
        <v>25</v>
      </c>
      <c r="W209" s="10">
        <v>23233.75</v>
      </c>
      <c r="X209" s="9">
        <f t="shared" si="30"/>
        <v>9.9700000000000006</v>
      </c>
      <c r="Y209" s="8">
        <v>9756.5300000000007</v>
      </c>
      <c r="Z209" s="7">
        <v>6715.18</v>
      </c>
      <c r="AA209" s="7">
        <v>5589.61</v>
      </c>
      <c r="AB209" s="6">
        <v>1172.43</v>
      </c>
      <c r="AC209" s="5">
        <v>1125.57</v>
      </c>
      <c r="AD209" s="10">
        <v>49</v>
      </c>
      <c r="AE209" s="9">
        <f t="shared" si="31"/>
        <v>8.89</v>
      </c>
      <c r="AF209" s="8">
        <v>14</v>
      </c>
      <c r="AG209" s="7">
        <v>17</v>
      </c>
      <c r="AH209" s="7">
        <v>4</v>
      </c>
      <c r="AI209" s="6">
        <v>14</v>
      </c>
      <c r="AJ209" s="11">
        <v>13</v>
      </c>
      <c r="AK209" s="10">
        <v>43701.3</v>
      </c>
      <c r="AL209" s="9">
        <f t="shared" si="32"/>
        <v>29.46</v>
      </c>
      <c r="AM209" s="8">
        <v>5135.34</v>
      </c>
      <c r="AN209" s="7">
        <v>13792.59</v>
      </c>
      <c r="AO209" s="7">
        <v>2910.5</v>
      </c>
      <c r="AP209" s="6">
        <v>21862.87</v>
      </c>
      <c r="AQ209" s="5">
        <v>10882.09</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23</v>
      </c>
      <c r="BU209" s="9">
        <f t="shared" si="37"/>
        <v>21.05</v>
      </c>
      <c r="BV209" s="8">
        <v>2</v>
      </c>
      <c r="BW209" s="7">
        <v>11</v>
      </c>
      <c r="BX209" s="7">
        <v>1</v>
      </c>
      <c r="BY209" s="6">
        <v>8</v>
      </c>
      <c r="BZ209" s="11">
        <v>11</v>
      </c>
      <c r="CA209" s="10">
        <v>115621.16</v>
      </c>
      <c r="CB209" s="9">
        <f t="shared" si="38"/>
        <v>168.17</v>
      </c>
      <c r="CC209" s="8">
        <v>4101.1000000000004</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55" priority="1">
      <formula>MATCH(MAX(A:A)+1,A:A, 1)-2&lt;=ROW($A1)=TRUE</formula>
    </cfRule>
  </conditionalFormatting>
  <conditionalFormatting sqref="B210:CJ210">
    <cfRule type="expression" dxfId="54" priority="62">
      <formula>MATCH(MAX(B:B)+1,B:B, 1)-2&lt;=ROW($A211)=TRUE</formula>
    </cfRule>
  </conditionalFormatting>
  <conditionalFormatting sqref="B211:CJ211">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9" si="28">IFERROR(ROUND((I151-I139)/I139*100,2),"")</f>
        <v>1.81</v>
      </c>
      <c r="K151" s="22">
        <v>520587.84</v>
      </c>
      <c r="L151" s="21">
        <v>334894.73</v>
      </c>
      <c r="M151" s="21">
        <v>188014.89</v>
      </c>
      <c r="N151" s="20">
        <v>36911.379999999997</v>
      </c>
      <c r="O151" s="19">
        <v>147873.87</v>
      </c>
      <c r="P151" s="24">
        <v>9838</v>
      </c>
      <c r="Q151" s="23">
        <f t="shared" ref="Q151:Q209" si="29">IFERROR(ROUND((P151-P139)/P139*100,2),"")</f>
        <v>2.2999999999999998</v>
      </c>
      <c r="R151" s="22">
        <v>4160</v>
      </c>
      <c r="S151" s="21">
        <v>2673</v>
      </c>
      <c r="T151" s="21">
        <v>2645</v>
      </c>
      <c r="U151" s="20">
        <v>360</v>
      </c>
      <c r="V151" s="25">
        <v>28</v>
      </c>
      <c r="W151" s="24">
        <v>472802.21</v>
      </c>
      <c r="X151" s="23">
        <f t="shared" ref="X151:X209" si="30">IFERROR(ROUND((W151-W139)/W139*100,2),"")</f>
        <v>0.28999999999999998</v>
      </c>
      <c r="Y151" s="22">
        <v>200448.7</v>
      </c>
      <c r="Z151" s="21">
        <v>126804.76</v>
      </c>
      <c r="AA151" s="21">
        <v>128605.53</v>
      </c>
      <c r="AB151" s="20">
        <v>16943.22</v>
      </c>
      <c r="AC151" s="19">
        <v>-1800.77</v>
      </c>
      <c r="AD151" s="24">
        <v>375</v>
      </c>
      <c r="AE151" s="23">
        <f t="shared" ref="AE151:AE209" si="31">IFERROR(ROUND((AD151-AD139)/AD139*100,2),"")</f>
        <v>6.84</v>
      </c>
      <c r="AF151" s="22">
        <v>86</v>
      </c>
      <c r="AG151" s="21">
        <v>122</v>
      </c>
      <c r="AH151" s="21">
        <v>37</v>
      </c>
      <c r="AI151" s="20">
        <v>127</v>
      </c>
      <c r="AJ151" s="25">
        <v>86</v>
      </c>
      <c r="AK151" s="24">
        <v>158449.91</v>
      </c>
      <c r="AL151" s="23">
        <f t="shared" ref="AL151:AL209" si="32">IFERROR(ROUND((AK151-AK139)/AK139*100,2),"")</f>
        <v>-28.78</v>
      </c>
      <c r="AM151" s="22">
        <v>32711.08</v>
      </c>
      <c r="AN151" s="21">
        <v>47258.25</v>
      </c>
      <c r="AO151" s="21">
        <v>12577.86</v>
      </c>
      <c r="AP151" s="20">
        <v>59776.39</v>
      </c>
      <c r="AQ151" s="19">
        <v>39763.54</v>
      </c>
      <c r="AR151" s="24">
        <v>203</v>
      </c>
      <c r="AS151" s="23">
        <f t="shared" ref="AS151:AS209" si="33">IFERROR(ROUND((AR151-AR139)/AR139*100,2),"")</f>
        <v>-16.8</v>
      </c>
      <c r="AT151" s="22">
        <v>19</v>
      </c>
      <c r="AU151" s="21">
        <v>66</v>
      </c>
      <c r="AV151" s="21">
        <v>11</v>
      </c>
      <c r="AW151" s="20">
        <v>106</v>
      </c>
      <c r="AX151" s="25">
        <v>54</v>
      </c>
      <c r="AY151" s="24">
        <v>105037.86</v>
      </c>
      <c r="AZ151" s="23">
        <f t="shared" ref="AZ151:AZ209" si="34">IFERROR(ROUND((AY151-AY139)/AY139*100,2),"")</f>
        <v>-48.4</v>
      </c>
      <c r="BA151" s="22">
        <v>4694.8100000000004</v>
      </c>
      <c r="BB151" s="21">
        <v>22738.84</v>
      </c>
      <c r="BC151" s="21">
        <v>2869.61</v>
      </c>
      <c r="BD151" s="20">
        <v>73106.28</v>
      </c>
      <c r="BE151" s="19">
        <v>18240.91</v>
      </c>
      <c r="BF151" s="24">
        <v>88</v>
      </c>
      <c r="BG151" s="23">
        <f t="shared" ref="BG151:BG209" si="35">IFERROR(ROUND((BF151-BF139)/BF139*100,2),"")</f>
        <v>-3.3</v>
      </c>
      <c r="BH151" s="22">
        <v>11</v>
      </c>
      <c r="BI151" s="21">
        <v>31</v>
      </c>
      <c r="BJ151" s="21">
        <v>6</v>
      </c>
      <c r="BK151" s="20">
        <v>40</v>
      </c>
      <c r="BL151" s="25">
        <v>25</v>
      </c>
      <c r="BM151" s="24">
        <v>111923.6</v>
      </c>
      <c r="BN151" s="23">
        <f t="shared" ref="BN151:BN209" si="36">IFERROR(ROUND((BM151-BM139)/BM139*100,2),"")</f>
        <v>36.42</v>
      </c>
      <c r="BO151" s="22">
        <v>3337.48</v>
      </c>
      <c r="BP151" s="21">
        <v>24844.69</v>
      </c>
      <c r="BQ151" s="21">
        <v>5108.46</v>
      </c>
      <c r="BR151" s="20">
        <v>78632.97</v>
      </c>
      <c r="BS151" s="19">
        <v>19736.23</v>
      </c>
      <c r="BT151" s="24">
        <v>78</v>
      </c>
      <c r="BU151" s="23">
        <f t="shared" ref="BU151:BU209" si="37">IFERROR(ROUND((BT151-BT139)/BT139*100,2),"")</f>
        <v>-17.89</v>
      </c>
      <c r="BV151" s="22">
        <v>8</v>
      </c>
      <c r="BW151" s="21">
        <v>25</v>
      </c>
      <c r="BX151" s="21">
        <v>8</v>
      </c>
      <c r="BY151" s="20">
        <v>36</v>
      </c>
      <c r="BZ151" s="25">
        <v>18</v>
      </c>
      <c r="CA151" s="24">
        <v>136322.88</v>
      </c>
      <c r="CB151" s="23">
        <f t="shared" ref="CB151:CB209" si="38">IFERROR(ROUND((CA151-CA139)/CA139*100,2),"")</f>
        <v>-39.93</v>
      </c>
      <c r="CC151" s="22">
        <v>4398.7299999999996</v>
      </c>
      <c r="CD151" s="21">
        <v>26546.45</v>
      </c>
      <c r="CE151" s="21">
        <v>5754.17</v>
      </c>
      <c r="CF151" s="20">
        <v>97461.53</v>
      </c>
      <c r="CG151" s="19">
        <v>22954.28</v>
      </c>
      <c r="CH151" s="24">
        <v>1056</v>
      </c>
      <c r="CI151" s="23">
        <f t="shared" ref="CI151:CI209" si="39">IFERROR(ROUND((CH151-CH139)/CH139*100,2),"")</f>
        <v>-5.63</v>
      </c>
      <c r="CJ151" s="22">
        <v>185</v>
      </c>
      <c r="CK151" s="21">
        <v>460</v>
      </c>
      <c r="CL151" s="21">
        <v>142</v>
      </c>
      <c r="CM151" s="20">
        <v>268</v>
      </c>
      <c r="CN151" s="25">
        <v>319</v>
      </c>
      <c r="CO151" s="24">
        <v>391645.26</v>
      </c>
      <c r="CP151" s="23">
        <f t="shared" ref="CP151:CP209"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9"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5574</v>
      </c>
      <c r="C207" s="9">
        <f t="shared" si="41"/>
        <v>9.68</v>
      </c>
      <c r="D207" s="8">
        <v>2599</v>
      </c>
      <c r="E207" s="7">
        <v>1726</v>
      </c>
      <c r="F207" s="7">
        <v>1005</v>
      </c>
      <c r="G207" s="6">
        <v>238</v>
      </c>
      <c r="H207" s="11">
        <v>725</v>
      </c>
      <c r="I207" s="10">
        <v>1207047.03</v>
      </c>
      <c r="J207" s="9">
        <f t="shared" si="28"/>
        <v>14.9</v>
      </c>
      <c r="K207" s="8">
        <v>565882.93000000005</v>
      </c>
      <c r="L207" s="7">
        <v>368755.33</v>
      </c>
      <c r="M207" s="7">
        <v>214422.47</v>
      </c>
      <c r="N207" s="6">
        <v>56452.17</v>
      </c>
      <c r="O207" s="5">
        <v>155403.1</v>
      </c>
      <c r="P207" s="10">
        <v>10188</v>
      </c>
      <c r="Q207" s="9">
        <f t="shared" si="29"/>
        <v>6.39</v>
      </c>
      <c r="R207" s="8">
        <v>4120</v>
      </c>
      <c r="S207" s="7">
        <v>2843</v>
      </c>
      <c r="T207" s="7">
        <v>2732</v>
      </c>
      <c r="U207" s="6">
        <v>492</v>
      </c>
      <c r="V207" s="11">
        <v>111</v>
      </c>
      <c r="W207" s="10">
        <v>498853.17</v>
      </c>
      <c r="X207" s="9">
        <f t="shared" si="30"/>
        <v>7.09</v>
      </c>
      <c r="Y207" s="8">
        <v>195132.73</v>
      </c>
      <c r="Z207" s="7">
        <v>144010.47</v>
      </c>
      <c r="AA207" s="7">
        <v>133940.04999999999</v>
      </c>
      <c r="AB207" s="6">
        <v>25738.85</v>
      </c>
      <c r="AC207" s="5">
        <v>10070.42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5960</v>
      </c>
      <c r="C208" s="9">
        <f t="shared" si="41"/>
        <v>5.24</v>
      </c>
      <c r="D208" s="8">
        <v>2588</v>
      </c>
      <c r="E208" s="7">
        <v>2017</v>
      </c>
      <c r="F208" s="7">
        <v>1075</v>
      </c>
      <c r="G208" s="6">
        <v>276</v>
      </c>
      <c r="H208" s="11">
        <v>945</v>
      </c>
      <c r="I208" s="10">
        <v>1287413.17</v>
      </c>
      <c r="J208" s="9">
        <f t="shared" si="28"/>
        <v>6.5</v>
      </c>
      <c r="K208" s="8">
        <v>550477.81999999995</v>
      </c>
      <c r="L208" s="7">
        <v>456010.4</v>
      </c>
      <c r="M208" s="7">
        <v>206600.38</v>
      </c>
      <c r="N208" s="6">
        <v>73750.36</v>
      </c>
      <c r="O208" s="5">
        <v>249785.36</v>
      </c>
      <c r="P208" s="10">
        <v>10773</v>
      </c>
      <c r="Q208" s="9">
        <f t="shared" si="29"/>
        <v>6.26</v>
      </c>
      <c r="R208" s="8">
        <v>4360</v>
      </c>
      <c r="S208" s="7">
        <v>2945</v>
      </c>
      <c r="T208" s="7">
        <v>2971</v>
      </c>
      <c r="U208" s="6">
        <v>494</v>
      </c>
      <c r="V208" s="11">
        <v>-24</v>
      </c>
      <c r="W208" s="10">
        <v>536417.79</v>
      </c>
      <c r="X208" s="9">
        <f t="shared" si="30"/>
        <v>6.27</v>
      </c>
      <c r="Y208" s="8">
        <v>210449.39</v>
      </c>
      <c r="Z208" s="7">
        <v>154874.76</v>
      </c>
      <c r="AA208" s="7">
        <v>146042.35999999999</v>
      </c>
      <c r="AB208" s="6">
        <v>24921.43</v>
      </c>
      <c r="AC208" s="5">
        <v>8894.5400000000009</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201</v>
      </c>
      <c r="AS208" s="9">
        <f t="shared" si="33"/>
        <v>-8.64</v>
      </c>
      <c r="AT208" s="8">
        <v>15</v>
      </c>
      <c r="AU208" s="7">
        <v>70</v>
      </c>
      <c r="AV208" s="7">
        <v>12</v>
      </c>
      <c r="AW208" s="6">
        <v>103</v>
      </c>
      <c r="AX208" s="11">
        <v>57</v>
      </c>
      <c r="AY208" s="10">
        <v>119475.85</v>
      </c>
      <c r="AZ208" s="9">
        <f t="shared" si="34"/>
        <v>-18.37</v>
      </c>
      <c r="BA208" s="8">
        <v>4174.9799999999996</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1390</v>
      </c>
      <c r="CI208" s="9">
        <f t="shared" si="39"/>
        <v>0.65</v>
      </c>
      <c r="CJ208" s="8">
        <v>202</v>
      </c>
      <c r="CK208" s="7">
        <v>538</v>
      </c>
      <c r="CL208" s="7">
        <v>195</v>
      </c>
      <c r="CM208" s="6">
        <v>453</v>
      </c>
      <c r="CN208" s="11">
        <v>345</v>
      </c>
      <c r="CO208" s="10">
        <v>538533.30000000005</v>
      </c>
      <c r="CP208" s="9">
        <f t="shared" si="40"/>
        <v>-0.74</v>
      </c>
      <c r="CQ208" s="8">
        <v>59834.080000000002</v>
      </c>
      <c r="CR208" s="7">
        <v>229473.93</v>
      </c>
      <c r="CS208" s="7">
        <v>57762.720000000001</v>
      </c>
      <c r="CT208" s="6">
        <v>190999.61</v>
      </c>
      <c r="CU208" s="5">
        <v>172174.17</v>
      </c>
    </row>
    <row r="209" spans="1:99" s="1" customFormat="1" ht="25.5" customHeight="1" thickBot="1" x14ac:dyDescent="0.25">
      <c r="A209" s="137">
        <v>45566</v>
      </c>
      <c r="B209" s="10">
        <v>5551</v>
      </c>
      <c r="C209" s="9">
        <f t="shared" si="41"/>
        <v>5.55</v>
      </c>
      <c r="D209" s="8">
        <v>2438</v>
      </c>
      <c r="E209" s="7">
        <v>1836</v>
      </c>
      <c r="F209" s="7">
        <v>1006</v>
      </c>
      <c r="G209" s="6">
        <v>266</v>
      </c>
      <c r="H209" s="11">
        <v>834</v>
      </c>
      <c r="I209" s="10">
        <v>1165677.6299999999</v>
      </c>
      <c r="J209" s="9">
        <f t="shared" si="28"/>
        <v>-3.73</v>
      </c>
      <c r="K209" s="8">
        <v>512371.34</v>
      </c>
      <c r="L209" s="7">
        <v>391717.63</v>
      </c>
      <c r="M209" s="7">
        <v>194516.37</v>
      </c>
      <c r="N209" s="6">
        <v>65920.639999999999</v>
      </c>
      <c r="O209" s="5">
        <v>198216.73</v>
      </c>
      <c r="P209" s="10">
        <v>10416</v>
      </c>
      <c r="Q209" s="9">
        <f t="shared" si="29"/>
        <v>4.5599999999999996</v>
      </c>
      <c r="R209" s="8">
        <v>4340</v>
      </c>
      <c r="S209" s="7">
        <v>2873</v>
      </c>
      <c r="T209" s="7">
        <v>2728</v>
      </c>
      <c r="U209" s="6">
        <v>475</v>
      </c>
      <c r="V209" s="11">
        <v>145</v>
      </c>
      <c r="W209" s="10">
        <v>495341.43</v>
      </c>
      <c r="X209" s="9">
        <f t="shared" si="30"/>
        <v>3.74</v>
      </c>
      <c r="Y209" s="8">
        <v>190609.93</v>
      </c>
      <c r="Z209" s="7">
        <v>145559.46</v>
      </c>
      <c r="AA209" s="7">
        <v>133669.14000000001</v>
      </c>
      <c r="AB209" s="6">
        <v>25502.9</v>
      </c>
      <c r="AC209" s="5">
        <v>11890.32</v>
      </c>
      <c r="AD209" s="10">
        <v>315</v>
      </c>
      <c r="AE209" s="9">
        <f t="shared" si="31"/>
        <v>0.32</v>
      </c>
      <c r="AF209" s="8">
        <v>66</v>
      </c>
      <c r="AG209" s="7">
        <v>120</v>
      </c>
      <c r="AH209" s="7">
        <v>22</v>
      </c>
      <c r="AI209" s="6">
        <v>105</v>
      </c>
      <c r="AJ209" s="11">
        <v>100</v>
      </c>
      <c r="AK209" s="10">
        <v>114257.61</v>
      </c>
      <c r="AL209" s="9">
        <f t="shared" si="32"/>
        <v>9.4600000000000009</v>
      </c>
      <c r="AM209" s="8">
        <v>15445.92</v>
      </c>
      <c r="AN209" s="7">
        <v>31977.89</v>
      </c>
      <c r="AO209" s="7">
        <v>5488.75</v>
      </c>
      <c r="AP209" s="6">
        <v>60497.9</v>
      </c>
      <c r="AQ209" s="5">
        <v>27336.29</v>
      </c>
      <c r="AR209" s="10">
        <v>179</v>
      </c>
      <c r="AS209" s="9">
        <f t="shared" si="33"/>
        <v>7.19</v>
      </c>
      <c r="AT209" s="8">
        <v>11</v>
      </c>
      <c r="AU209" s="7">
        <v>51</v>
      </c>
      <c r="AV209" s="7">
        <v>20</v>
      </c>
      <c r="AW209" s="6">
        <v>97</v>
      </c>
      <c r="AX209" s="11">
        <v>31</v>
      </c>
      <c r="AY209" s="10">
        <v>104177.62</v>
      </c>
      <c r="AZ209" s="9">
        <f t="shared" si="34"/>
        <v>-12.93</v>
      </c>
      <c r="BA209" s="8">
        <v>4414.79</v>
      </c>
      <c r="BB209" s="7">
        <v>17087.14</v>
      </c>
      <c r="BC209" s="7">
        <v>5127.6400000000003</v>
      </c>
      <c r="BD209" s="6">
        <v>77548.05</v>
      </c>
      <c r="BE209" s="5">
        <v>11959.5</v>
      </c>
      <c r="BF209" s="10">
        <v>59</v>
      </c>
      <c r="BG209" s="9">
        <f t="shared" si="35"/>
        <v>7.27</v>
      </c>
      <c r="BH209" s="8">
        <v>10</v>
      </c>
      <c r="BI209" s="7">
        <v>23</v>
      </c>
      <c r="BJ209" s="7">
        <v>5</v>
      </c>
      <c r="BK209" s="6">
        <v>21</v>
      </c>
      <c r="BL209" s="11">
        <v>18</v>
      </c>
      <c r="BM209" s="10">
        <v>48977.1</v>
      </c>
      <c r="BN209" s="9">
        <f t="shared" si="36"/>
        <v>14.41</v>
      </c>
      <c r="BO209" s="8">
        <v>5811.47</v>
      </c>
      <c r="BP209" s="7">
        <v>14901.25</v>
      </c>
      <c r="BQ209" s="7">
        <v>6595.18</v>
      </c>
      <c r="BR209" s="6">
        <v>21669.200000000001</v>
      </c>
      <c r="BS209" s="5">
        <v>8306.07</v>
      </c>
      <c r="BT209" s="10">
        <v>65</v>
      </c>
      <c r="BU209" s="9">
        <f t="shared" si="37"/>
        <v>-7.14</v>
      </c>
      <c r="BV209" s="8">
        <v>5</v>
      </c>
      <c r="BW209" s="7">
        <v>17</v>
      </c>
      <c r="BX209" s="7">
        <v>6</v>
      </c>
      <c r="BY209" s="6">
        <v>37</v>
      </c>
      <c r="BZ209" s="11">
        <v>11</v>
      </c>
      <c r="CA209" s="10">
        <v>130090.19</v>
      </c>
      <c r="CB209" s="9">
        <f t="shared" si="38"/>
        <v>-61.99</v>
      </c>
      <c r="CC209" s="8">
        <v>2508.7399999999998</v>
      </c>
      <c r="CD209" s="7">
        <v>20653.45</v>
      </c>
      <c r="CE209" s="7">
        <v>4389.17</v>
      </c>
      <c r="CF209" s="6">
        <v>102538.83</v>
      </c>
      <c r="CG209" s="5">
        <v>16264.28</v>
      </c>
      <c r="CH209" s="10">
        <v>1016</v>
      </c>
      <c r="CI209" s="9">
        <f t="shared" si="39"/>
        <v>-3.7</v>
      </c>
      <c r="CJ209" s="8">
        <v>154</v>
      </c>
      <c r="CK209" s="7">
        <v>425</v>
      </c>
      <c r="CL209" s="7">
        <v>142</v>
      </c>
      <c r="CM209" s="6">
        <v>293</v>
      </c>
      <c r="CN209" s="11">
        <v>285</v>
      </c>
      <c r="CO209" s="10">
        <v>350578.66</v>
      </c>
      <c r="CP209" s="9">
        <f t="shared" si="40"/>
        <v>-8.2899999999999991</v>
      </c>
      <c r="CQ209" s="8">
        <v>45714.720000000001</v>
      </c>
      <c r="CR209" s="7">
        <v>158356.85999999999</v>
      </c>
      <c r="CS209" s="7">
        <v>39953.17</v>
      </c>
      <c r="CT209" s="6">
        <v>105995.48</v>
      </c>
      <c r="CU209" s="5">
        <v>118962.12</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51" priority="1">
      <formula>MATCH(MAX(A:A)+1,A:A, 1)-2&lt;=ROW($A1)=TRUE</formula>
    </cfRule>
  </conditionalFormatting>
  <conditionalFormatting sqref="B210:CJ210">
    <cfRule type="expression" dxfId="50" priority="58">
      <formula>MATCH(MAX(B:B)+1,B:B, 1)-2&lt;=ROW($A211)=TRUE</formula>
    </cfRule>
  </conditionalFormatting>
  <conditionalFormatting sqref="B211:CJ211">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9" si="28">IFERROR(ROUND((I151-I139)/I139*100,2),"")</f>
        <v>-3.07</v>
      </c>
      <c r="K151" s="22">
        <v>60166.91</v>
      </c>
      <c r="L151" s="21">
        <v>35181.72</v>
      </c>
      <c r="M151" s="21">
        <v>10455.15</v>
      </c>
      <c r="N151" s="20">
        <v>4576.6099999999997</v>
      </c>
      <c r="O151" s="19">
        <v>24726.57</v>
      </c>
      <c r="P151" s="24">
        <v>49</v>
      </c>
      <c r="Q151" s="23">
        <f t="shared" ref="Q151:Q209" si="29">IFERROR(ROUND((P151-P139)/P139*100,2),"")</f>
        <v>-31.94</v>
      </c>
      <c r="R151" s="22">
        <v>24</v>
      </c>
      <c r="S151" s="21">
        <v>8</v>
      </c>
      <c r="T151" s="21">
        <v>13</v>
      </c>
      <c r="U151" s="20">
        <v>4</v>
      </c>
      <c r="V151" s="25">
        <v>-5</v>
      </c>
      <c r="W151" s="24">
        <v>2930.11</v>
      </c>
      <c r="X151" s="23">
        <f t="shared" ref="X151:X209" si="30">IFERROR(ROUND((W151-W139)/W139*100,2),"")</f>
        <v>-31.38</v>
      </c>
      <c r="Y151" s="22">
        <v>1360.21</v>
      </c>
      <c r="Z151" s="21">
        <v>466.96</v>
      </c>
      <c r="AA151" s="21">
        <v>793.91</v>
      </c>
      <c r="AB151" s="20">
        <v>309.02999999999997</v>
      </c>
      <c r="AC151" s="19">
        <v>-326.95</v>
      </c>
      <c r="AD151" s="24">
        <v>20</v>
      </c>
      <c r="AE151" s="23">
        <f t="shared" ref="AE151:AE209" si="31">IFERROR(ROUND((AD151-AD139)/AD139*100,2),"")</f>
        <v>0</v>
      </c>
      <c r="AF151" s="22">
        <v>5</v>
      </c>
      <c r="AG151" s="21">
        <v>5</v>
      </c>
      <c r="AH151" s="21">
        <v>2</v>
      </c>
      <c r="AI151" s="20">
        <v>8</v>
      </c>
      <c r="AJ151" s="25">
        <v>3</v>
      </c>
      <c r="AK151" s="24">
        <v>15153.44</v>
      </c>
      <c r="AL151" s="23">
        <f t="shared" ref="AL151:AL209" si="32">IFERROR(ROUND((AK151-AK139)/AK139*100,2),"")</f>
        <v>19.07</v>
      </c>
      <c r="AM151" s="22">
        <v>2442.5100000000002</v>
      </c>
      <c r="AN151" s="21">
        <v>2506.81</v>
      </c>
      <c r="AO151" s="21">
        <v>383.34</v>
      </c>
      <c r="AP151" s="20">
        <v>9820.7800000000007</v>
      </c>
      <c r="AQ151" s="19">
        <v>2123.4699999999998</v>
      </c>
      <c r="AR151" s="24">
        <v>22</v>
      </c>
      <c r="AS151" s="23">
        <f t="shared" ref="AS151:AS209" si="33">IFERROR(ROUND((AR151-AR139)/AR139*100,2),"")</f>
        <v>29.41</v>
      </c>
      <c r="AT151" s="22">
        <v>2</v>
      </c>
      <c r="AU151" s="21">
        <v>5</v>
      </c>
      <c r="AV151" s="21">
        <v>2</v>
      </c>
      <c r="AW151" s="20">
        <v>13</v>
      </c>
      <c r="AX151" s="25">
        <v>3</v>
      </c>
      <c r="AY151" s="24">
        <v>21255.93</v>
      </c>
      <c r="AZ151" s="23">
        <f t="shared" ref="AZ151:AZ209" si="34">IFERROR(ROUND((AY151-AY139)/AY139*100,2),"")</f>
        <v>-9.59</v>
      </c>
      <c r="BA151" s="22">
        <v>605.24</v>
      </c>
      <c r="BB151" s="21">
        <v>4307.8599999999997</v>
      </c>
      <c r="BC151" s="21">
        <v>1571.03</v>
      </c>
      <c r="BD151" s="20">
        <v>14771.8</v>
      </c>
      <c r="BE151" s="19">
        <v>2736.83</v>
      </c>
      <c r="BF151" s="24">
        <v>15</v>
      </c>
      <c r="BG151" s="23">
        <f t="shared" ref="BG151:BG209" si="35">IFERROR(ROUND((BF151-BF139)/BF139*100,2),"")</f>
        <v>36.36</v>
      </c>
      <c r="BH151" s="22">
        <v>3</v>
      </c>
      <c r="BI151" s="21">
        <v>5</v>
      </c>
      <c r="BJ151" s="21">
        <v>4</v>
      </c>
      <c r="BK151" s="20">
        <v>3</v>
      </c>
      <c r="BL151" s="25">
        <v>1</v>
      </c>
      <c r="BM151" s="24">
        <v>15954.35</v>
      </c>
      <c r="BN151" s="23">
        <f t="shared" ref="BN151:BN209" si="36">IFERROR(ROUND((BM151-BM139)/BM139*100,2),"")</f>
        <v>13.51</v>
      </c>
      <c r="BO151" s="22">
        <v>2157.7199999999998</v>
      </c>
      <c r="BP151" s="21">
        <v>2767.75</v>
      </c>
      <c r="BQ151" s="21">
        <v>1449.78</v>
      </c>
      <c r="BR151" s="20">
        <v>9579.1</v>
      </c>
      <c r="BS151" s="19">
        <v>1317.97</v>
      </c>
      <c r="BT151" s="24">
        <v>11</v>
      </c>
      <c r="BU151" s="23">
        <f t="shared" ref="BU151:BU209" si="37">IFERROR(ROUND((BT151-BT139)/BT139*100,2),"")</f>
        <v>0</v>
      </c>
      <c r="BV151" s="22">
        <v>2</v>
      </c>
      <c r="BW151" s="21">
        <v>6</v>
      </c>
      <c r="BX151" s="21">
        <v>1</v>
      </c>
      <c r="BY151" s="20">
        <v>2</v>
      </c>
      <c r="BZ151" s="25">
        <v>5</v>
      </c>
      <c r="CA151" s="24">
        <v>10655.45</v>
      </c>
      <c r="CB151" s="23">
        <f t="shared" ref="CB151:CB209" si="38">IFERROR(ROUND((CA151-CA139)/CA139*100,2),"")</f>
        <v>-65.37</v>
      </c>
      <c r="CC151" s="22">
        <v>521.51</v>
      </c>
      <c r="CD151" s="21">
        <v>5717.4</v>
      </c>
      <c r="CE151" s="21">
        <v>991.79</v>
      </c>
      <c r="CF151" s="20">
        <v>3424.75</v>
      </c>
      <c r="CG151" s="19">
        <v>4725.6099999999997</v>
      </c>
      <c r="CH151" s="24">
        <v>60</v>
      </c>
      <c r="CI151" s="23">
        <f t="shared" ref="CI151:CI209" si="39">IFERROR(ROUND((CH151-CH139)/CH139*100,2),"")</f>
        <v>27.66</v>
      </c>
      <c r="CJ151" s="22">
        <v>10</v>
      </c>
      <c r="CK151" s="21">
        <v>35</v>
      </c>
      <c r="CL151" s="21">
        <v>0</v>
      </c>
      <c r="CM151" s="20">
        <v>15</v>
      </c>
      <c r="CN151" s="25">
        <v>35</v>
      </c>
      <c r="CO151" s="24">
        <v>29670.74</v>
      </c>
      <c r="CP151" s="23">
        <f t="shared" ref="CP151:CP209"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9"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483</v>
      </c>
      <c r="C207" s="9">
        <f t="shared" si="41"/>
        <v>26.77</v>
      </c>
      <c r="D207" s="8">
        <v>228</v>
      </c>
      <c r="E207" s="7">
        <v>143</v>
      </c>
      <c r="F207" s="7">
        <v>98</v>
      </c>
      <c r="G207" s="6">
        <v>14</v>
      </c>
      <c r="H207" s="11">
        <v>45</v>
      </c>
      <c r="I207" s="10">
        <v>131221.54999999999</v>
      </c>
      <c r="J207" s="9">
        <f t="shared" si="28"/>
        <v>28.86</v>
      </c>
      <c r="K207" s="8">
        <v>68466.899999999994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472</v>
      </c>
      <c r="C208" s="9">
        <f t="shared" si="41"/>
        <v>5.36</v>
      </c>
      <c r="D208" s="8">
        <v>224</v>
      </c>
      <c r="E208" s="7">
        <v>149</v>
      </c>
      <c r="F208" s="7">
        <v>82</v>
      </c>
      <c r="G208" s="6">
        <v>17</v>
      </c>
      <c r="H208" s="11">
        <v>67</v>
      </c>
      <c r="I208" s="10">
        <v>141121.04</v>
      </c>
      <c r="J208" s="9">
        <f t="shared" si="28"/>
        <v>11.26</v>
      </c>
      <c r="K208" s="8">
        <v>75340.639999999999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thickBot="1" x14ac:dyDescent="0.25">
      <c r="A209" s="137">
        <v>45566</v>
      </c>
      <c r="B209" s="10">
        <v>455</v>
      </c>
      <c r="C209" s="9">
        <f t="shared" si="41"/>
        <v>5.81</v>
      </c>
      <c r="D209" s="8">
        <v>220</v>
      </c>
      <c r="E209" s="7">
        <v>137</v>
      </c>
      <c r="F209" s="7">
        <v>80</v>
      </c>
      <c r="G209" s="6">
        <v>18</v>
      </c>
      <c r="H209" s="11">
        <v>57</v>
      </c>
      <c r="I209" s="10">
        <v>133089.31</v>
      </c>
      <c r="J209" s="9">
        <f t="shared" si="28"/>
        <v>19.22</v>
      </c>
      <c r="K209" s="8">
        <v>69053.320000000007</v>
      </c>
      <c r="L209" s="7">
        <v>42024.29</v>
      </c>
      <c r="M209" s="7">
        <v>18144.27</v>
      </c>
      <c r="N209" s="6">
        <v>3867.43</v>
      </c>
      <c r="O209" s="5">
        <v>23880.02</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47" priority="1">
      <formula>MATCH(MAX(A:A)+1,A:A, 1)-2&lt;=ROW($A1)=TRUE</formula>
    </cfRule>
  </conditionalFormatting>
  <conditionalFormatting sqref="B210:CJ210">
    <cfRule type="expression" dxfId="46" priority="54">
      <formula>MATCH(MAX(B:B)+1,B:B, 1)-2&lt;=ROW($A211)=TRUE</formula>
    </cfRule>
  </conditionalFormatting>
  <conditionalFormatting sqref="B211:CJ211">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9" si="28">IFERROR(ROUND((I151-I139)/I139*100,2),"")</f>
        <v>-3.2</v>
      </c>
      <c r="K151" s="22">
        <v>302091.57</v>
      </c>
      <c r="L151" s="21">
        <v>148061.07999999999</v>
      </c>
      <c r="M151" s="21">
        <v>80516.58</v>
      </c>
      <c r="N151" s="20">
        <v>32365.42</v>
      </c>
      <c r="O151" s="19">
        <v>67544.5</v>
      </c>
      <c r="P151" s="24">
        <v>943</v>
      </c>
      <c r="Q151" s="23">
        <f t="shared" ref="Q151:Q209" si="29">IFERROR(ROUND((P151-P139)/P139*100,2),"")</f>
        <v>0.21</v>
      </c>
      <c r="R151" s="22">
        <v>458</v>
      </c>
      <c r="S151" s="21">
        <v>233</v>
      </c>
      <c r="T151" s="21">
        <v>218</v>
      </c>
      <c r="U151" s="20">
        <v>34</v>
      </c>
      <c r="V151" s="25">
        <v>15</v>
      </c>
      <c r="W151" s="24">
        <v>62642.98</v>
      </c>
      <c r="X151" s="23">
        <f t="shared" ref="X151:X209" si="30">IFERROR(ROUND((W151-W139)/W139*100,2),"")</f>
        <v>-0.65</v>
      </c>
      <c r="Y151" s="22">
        <v>30156.82</v>
      </c>
      <c r="Z151" s="21">
        <v>15542.16</v>
      </c>
      <c r="AA151" s="21">
        <v>15007.17</v>
      </c>
      <c r="AB151" s="20">
        <v>1936.83</v>
      </c>
      <c r="AC151" s="19">
        <v>534.99</v>
      </c>
      <c r="AD151" s="24">
        <v>76</v>
      </c>
      <c r="AE151" s="23">
        <f t="shared" ref="AE151:AE209" si="31">IFERROR(ROUND((AD151-AD139)/AD139*100,2),"")</f>
        <v>-28.3</v>
      </c>
      <c r="AF151" s="22">
        <v>24</v>
      </c>
      <c r="AG151" s="21">
        <v>30</v>
      </c>
      <c r="AH151" s="21">
        <v>1</v>
      </c>
      <c r="AI151" s="20">
        <v>21</v>
      </c>
      <c r="AJ151" s="25">
        <v>29</v>
      </c>
      <c r="AK151" s="24">
        <v>39401</v>
      </c>
      <c r="AL151" s="23">
        <f t="shared" ref="AL151:AL209" si="32">IFERROR(ROUND((AK151-AK139)/AK139*100,2),"")</f>
        <v>-14.62</v>
      </c>
      <c r="AM151" s="22">
        <v>6510.29</v>
      </c>
      <c r="AN151" s="21">
        <v>9989.6200000000008</v>
      </c>
      <c r="AO151" s="21">
        <v>323.04000000000002</v>
      </c>
      <c r="AP151" s="20">
        <v>22578.05</v>
      </c>
      <c r="AQ151" s="19">
        <v>9666.58</v>
      </c>
      <c r="AR151" s="24">
        <v>91</v>
      </c>
      <c r="AS151" s="23">
        <f t="shared" ref="AS151:AS209" si="33">IFERROR(ROUND((AR151-AR139)/AR139*100,2),"")</f>
        <v>2.25</v>
      </c>
      <c r="AT151" s="22">
        <v>18</v>
      </c>
      <c r="AU151" s="21">
        <v>25</v>
      </c>
      <c r="AV151" s="21">
        <v>6</v>
      </c>
      <c r="AW151" s="20">
        <v>42</v>
      </c>
      <c r="AX151" s="25">
        <v>19</v>
      </c>
      <c r="AY151" s="24">
        <v>66507.009999999995</v>
      </c>
      <c r="AZ151" s="23">
        <f t="shared" ref="AZ151:AZ209" si="34">IFERROR(ROUND((AY151-AY139)/AY139*100,2),"")</f>
        <v>-40.93</v>
      </c>
      <c r="BA151" s="22">
        <v>6373.64</v>
      </c>
      <c r="BB151" s="21">
        <v>16097.92</v>
      </c>
      <c r="BC151" s="21">
        <v>1536.31</v>
      </c>
      <c r="BD151" s="20">
        <v>42499.14</v>
      </c>
      <c r="BE151" s="19">
        <v>14561.61</v>
      </c>
      <c r="BF151" s="24">
        <v>47</v>
      </c>
      <c r="BG151" s="23">
        <f t="shared" ref="BG151:BG209" si="35">IFERROR(ROUND((BF151-BF139)/BF139*100,2),"")</f>
        <v>-9.6199999999999992</v>
      </c>
      <c r="BH151" s="22">
        <v>9</v>
      </c>
      <c r="BI151" s="21">
        <v>22</v>
      </c>
      <c r="BJ151" s="21">
        <v>4</v>
      </c>
      <c r="BK151" s="20">
        <v>12</v>
      </c>
      <c r="BL151" s="25">
        <v>18</v>
      </c>
      <c r="BM151" s="24">
        <v>35370.9</v>
      </c>
      <c r="BN151" s="23">
        <f t="shared" ref="BN151:BN209" si="36">IFERROR(ROUND((BM151-BM139)/BM139*100,2),"")</f>
        <v>-13.74</v>
      </c>
      <c r="BO151" s="22">
        <v>4302.83</v>
      </c>
      <c r="BP151" s="21">
        <v>15895.17</v>
      </c>
      <c r="BQ151" s="21">
        <v>3360.96</v>
      </c>
      <c r="BR151" s="20">
        <v>11811.94</v>
      </c>
      <c r="BS151" s="19">
        <v>12534.21</v>
      </c>
      <c r="BT151" s="24">
        <v>42</v>
      </c>
      <c r="BU151" s="23">
        <f t="shared" ref="BU151:BU209" si="37">IFERROR(ROUND((BT151-BT139)/BT139*100,2),"")</f>
        <v>-19.23</v>
      </c>
      <c r="BV151" s="22">
        <v>5</v>
      </c>
      <c r="BW151" s="21">
        <v>19</v>
      </c>
      <c r="BX151" s="21">
        <v>3</v>
      </c>
      <c r="BY151" s="20">
        <v>15</v>
      </c>
      <c r="BZ151" s="25">
        <v>16</v>
      </c>
      <c r="CA151" s="24">
        <v>56071.06</v>
      </c>
      <c r="CB151" s="23">
        <f t="shared" ref="CB151:CB209" si="38">IFERROR(ROUND((CA151-CA139)/CA139*100,2),"")</f>
        <v>-39.229999999999997</v>
      </c>
      <c r="CC151" s="22">
        <v>2238.37</v>
      </c>
      <c r="CD151" s="21">
        <v>25495.08</v>
      </c>
      <c r="CE151" s="21">
        <v>1843.04</v>
      </c>
      <c r="CF151" s="20">
        <v>26494.57</v>
      </c>
      <c r="CG151" s="19">
        <v>23652.04</v>
      </c>
      <c r="CH151" s="24">
        <v>311</v>
      </c>
      <c r="CI151" s="23">
        <f t="shared" ref="CI151:CI209" si="39">IFERROR(ROUND((CH151-CH139)/CH139*100,2),"")</f>
        <v>4.01</v>
      </c>
      <c r="CJ151" s="22">
        <v>80</v>
      </c>
      <c r="CK151" s="21">
        <v>146</v>
      </c>
      <c r="CL151" s="21">
        <v>31</v>
      </c>
      <c r="CM151" s="20">
        <v>53</v>
      </c>
      <c r="CN151" s="25">
        <v>115</v>
      </c>
      <c r="CO151" s="24">
        <v>186390.57</v>
      </c>
      <c r="CP151" s="23">
        <f t="shared" ref="CP151:CP209"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9"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2137</v>
      </c>
      <c r="C207" s="9">
        <f t="shared" si="41"/>
        <v>6.74</v>
      </c>
      <c r="D207" s="8">
        <v>1028</v>
      </c>
      <c r="E207" s="7">
        <v>615</v>
      </c>
      <c r="F207" s="7">
        <v>425</v>
      </c>
      <c r="G207" s="6">
        <v>66</v>
      </c>
      <c r="H207" s="11">
        <v>191</v>
      </c>
      <c r="I207" s="10">
        <v>647680.29</v>
      </c>
      <c r="J207" s="9">
        <f t="shared" si="28"/>
        <v>8.57</v>
      </c>
      <c r="K207" s="8">
        <v>322898.12</v>
      </c>
      <c r="L207" s="7">
        <v>179282.31</v>
      </c>
      <c r="M207" s="7">
        <v>109628.99</v>
      </c>
      <c r="N207" s="6">
        <v>35129.4</v>
      </c>
      <c r="O207" s="5">
        <v>69844.179999999993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2317</v>
      </c>
      <c r="C208" s="9">
        <f t="shared" si="41"/>
        <v>8.42</v>
      </c>
      <c r="D208" s="8">
        <v>1081</v>
      </c>
      <c r="E208" s="7">
        <v>685</v>
      </c>
      <c r="F208" s="7">
        <v>467</v>
      </c>
      <c r="G208" s="6">
        <v>80</v>
      </c>
      <c r="H208" s="11">
        <v>220</v>
      </c>
      <c r="I208" s="10">
        <v>689170.05</v>
      </c>
      <c r="J208" s="9">
        <f t="shared" si="28"/>
        <v>7.59</v>
      </c>
      <c r="K208" s="8">
        <v>345568.4</v>
      </c>
      <c r="L208" s="7">
        <v>193199.05</v>
      </c>
      <c r="M208" s="7">
        <v>120758.55</v>
      </c>
      <c r="N208" s="6">
        <v>26823.72</v>
      </c>
      <c r="O208" s="5">
        <v>74601.42</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96</v>
      </c>
      <c r="AE208" s="9">
        <f t="shared" si="31"/>
        <v>-4</v>
      </c>
      <c r="AF208" s="8">
        <v>18</v>
      </c>
      <c r="AG208" s="7">
        <v>44</v>
      </c>
      <c r="AH208" s="7">
        <v>9</v>
      </c>
      <c r="AI208" s="6">
        <v>25</v>
      </c>
      <c r="AJ208" s="11">
        <v>35</v>
      </c>
      <c r="AK208" s="10">
        <v>51437.54</v>
      </c>
      <c r="AL208" s="9">
        <f t="shared" si="32"/>
        <v>18.489999999999998</v>
      </c>
      <c r="AM208" s="8">
        <v>4957.95</v>
      </c>
      <c r="AN208" s="7">
        <v>22557.73</v>
      </c>
      <c r="AO208" s="7">
        <v>7799.22</v>
      </c>
      <c r="AP208" s="6">
        <v>16122.64</v>
      </c>
      <c r="AQ208" s="5">
        <v>14758.51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66</v>
      </c>
      <c r="BG208" s="9">
        <f t="shared" si="35"/>
        <v>24.53</v>
      </c>
      <c r="BH208" s="8">
        <v>10</v>
      </c>
      <c r="BI208" s="7">
        <v>32</v>
      </c>
      <c r="BJ208" s="7">
        <v>5</v>
      </c>
      <c r="BK208" s="6">
        <v>19</v>
      </c>
      <c r="BL208" s="11">
        <v>27</v>
      </c>
      <c r="BM208" s="10">
        <v>47638.86</v>
      </c>
      <c r="BN208" s="9">
        <f t="shared" si="36"/>
        <v>-21.58</v>
      </c>
      <c r="BO208" s="8">
        <v>3679.82</v>
      </c>
      <c r="BP208" s="7">
        <v>21709.67</v>
      </c>
      <c r="BQ208" s="7">
        <v>1993.46</v>
      </c>
      <c r="BR208" s="6">
        <v>20255.91</v>
      </c>
      <c r="BS208" s="5">
        <v>19716.21</v>
      </c>
      <c r="BT208" s="10">
        <v>41</v>
      </c>
      <c r="BU208" s="9">
        <f t="shared" si="37"/>
        <v>-12.77</v>
      </c>
      <c r="BV208" s="8">
        <v>2</v>
      </c>
      <c r="BW208" s="7">
        <v>23</v>
      </c>
      <c r="BX208" s="7">
        <v>0</v>
      </c>
      <c r="BY208" s="6">
        <v>16</v>
      </c>
      <c r="BZ208" s="11">
        <v>23</v>
      </c>
      <c r="CA208" s="10">
        <v>75083.820000000007</v>
      </c>
      <c r="CB208" s="9">
        <f t="shared" si="38"/>
        <v>24.83</v>
      </c>
      <c r="CC208" s="8">
        <v>2704.12</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thickBot="1" x14ac:dyDescent="0.25">
      <c r="A209" s="137">
        <v>45566</v>
      </c>
      <c r="B209" s="10">
        <v>2247</v>
      </c>
      <c r="C209" s="9">
        <f t="shared" si="41"/>
        <v>5.99</v>
      </c>
      <c r="D209" s="8">
        <v>1165</v>
      </c>
      <c r="E209" s="7">
        <v>642</v>
      </c>
      <c r="F209" s="7">
        <v>357</v>
      </c>
      <c r="G209" s="6">
        <v>81</v>
      </c>
      <c r="H209" s="11">
        <v>285</v>
      </c>
      <c r="I209" s="10">
        <v>673935.9</v>
      </c>
      <c r="J209" s="9">
        <f t="shared" si="28"/>
        <v>-10.53</v>
      </c>
      <c r="K209" s="8">
        <v>345756.83</v>
      </c>
      <c r="L209" s="7">
        <v>201191.47</v>
      </c>
      <c r="M209" s="7">
        <v>92489.74</v>
      </c>
      <c r="N209" s="6">
        <v>33923.019999999997</v>
      </c>
      <c r="O209" s="5">
        <v>108701.73</v>
      </c>
      <c r="P209" s="10">
        <v>1010</v>
      </c>
      <c r="Q209" s="9">
        <f t="shared" si="29"/>
        <v>2.96</v>
      </c>
      <c r="R209" s="8">
        <v>415</v>
      </c>
      <c r="S209" s="7">
        <v>261</v>
      </c>
      <c r="T209" s="7">
        <v>291</v>
      </c>
      <c r="U209" s="6">
        <v>43</v>
      </c>
      <c r="V209" s="11">
        <v>-30</v>
      </c>
      <c r="W209" s="10">
        <v>61870.21</v>
      </c>
      <c r="X209" s="9">
        <f t="shared" si="30"/>
        <v>0.04</v>
      </c>
      <c r="Y209" s="8">
        <v>25089.439999999999</v>
      </c>
      <c r="Z209" s="7">
        <v>17072.189999999999</v>
      </c>
      <c r="AA209" s="7">
        <v>17129.64</v>
      </c>
      <c r="AB209" s="6">
        <v>2578.94</v>
      </c>
      <c r="AC209" s="5">
        <v>-57.45</v>
      </c>
      <c r="AD209" s="10">
        <v>85</v>
      </c>
      <c r="AE209" s="9">
        <f t="shared" si="31"/>
        <v>-3.41</v>
      </c>
      <c r="AF209" s="8">
        <v>14</v>
      </c>
      <c r="AG209" s="7">
        <v>35</v>
      </c>
      <c r="AH209" s="7">
        <v>6</v>
      </c>
      <c r="AI209" s="6">
        <v>30</v>
      </c>
      <c r="AJ209" s="11">
        <v>29</v>
      </c>
      <c r="AK209" s="10">
        <v>59329.84</v>
      </c>
      <c r="AL209" s="9">
        <f t="shared" si="32"/>
        <v>20.3</v>
      </c>
      <c r="AM209" s="8">
        <v>4060.03</v>
      </c>
      <c r="AN209" s="7">
        <v>19249.830000000002</v>
      </c>
      <c r="AO209" s="7">
        <v>3098.98</v>
      </c>
      <c r="AP209" s="6">
        <v>32921</v>
      </c>
      <c r="AQ209" s="5">
        <v>16150.85</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49</v>
      </c>
      <c r="BG209" s="9">
        <f t="shared" si="35"/>
        <v>28.95</v>
      </c>
      <c r="BH209" s="8">
        <v>9</v>
      </c>
      <c r="BI209" s="7">
        <v>27</v>
      </c>
      <c r="BJ209" s="7">
        <v>4</v>
      </c>
      <c r="BK209" s="6">
        <v>9</v>
      </c>
      <c r="BL209" s="11">
        <v>23</v>
      </c>
      <c r="BM209" s="10">
        <v>48885.05</v>
      </c>
      <c r="BN209" s="9">
        <f t="shared" si="36"/>
        <v>91.37</v>
      </c>
      <c r="BO209" s="8">
        <v>3352.16</v>
      </c>
      <c r="BP209" s="7">
        <v>23349.55</v>
      </c>
      <c r="BQ209" s="7">
        <v>1781.48</v>
      </c>
      <c r="BR209" s="6">
        <v>20401.86</v>
      </c>
      <c r="BS209" s="5">
        <v>21568.07</v>
      </c>
      <c r="BT209" s="10">
        <v>46</v>
      </c>
      <c r="BU209" s="9">
        <f t="shared" si="37"/>
        <v>170.59</v>
      </c>
      <c r="BV209" s="8">
        <v>7</v>
      </c>
      <c r="BW209" s="7">
        <v>15</v>
      </c>
      <c r="BX209" s="7">
        <v>6</v>
      </c>
      <c r="BY209" s="6">
        <v>18</v>
      </c>
      <c r="BZ209" s="11">
        <v>9</v>
      </c>
      <c r="CA209" s="10">
        <v>97356.84</v>
      </c>
      <c r="CB209" s="9">
        <f t="shared" si="38"/>
        <v>195.81</v>
      </c>
      <c r="CC209" s="8">
        <v>6607.33</v>
      </c>
      <c r="CD209" s="7">
        <v>13813.96</v>
      </c>
      <c r="CE209" s="7">
        <v>4404.3900000000003</v>
      </c>
      <c r="CF209" s="6">
        <v>72531.16</v>
      </c>
      <c r="CG209" s="5">
        <v>9409.57</v>
      </c>
      <c r="CH209" s="10">
        <v>306</v>
      </c>
      <c r="CI209" s="9">
        <f t="shared" si="39"/>
        <v>0.66</v>
      </c>
      <c r="CJ209" s="8">
        <v>63</v>
      </c>
      <c r="CK209" s="7">
        <v>134</v>
      </c>
      <c r="CL209" s="7">
        <v>33</v>
      </c>
      <c r="CM209" s="6">
        <v>74</v>
      </c>
      <c r="CN209" s="11">
        <v>103</v>
      </c>
      <c r="CO209" s="10">
        <v>177713.8</v>
      </c>
      <c r="CP209" s="9">
        <f t="shared" si="40"/>
        <v>2.73</v>
      </c>
      <c r="CQ209" s="8">
        <v>26801.11</v>
      </c>
      <c r="CR209" s="7">
        <v>87287.76</v>
      </c>
      <c r="CS209" s="7">
        <v>16789.810000000001</v>
      </c>
      <c r="CT209" s="6">
        <v>44326.34</v>
      </c>
      <c r="CU209" s="5">
        <v>73006.73</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43" priority="1">
      <formula>MATCH(MAX(A:A)+1,A:A, 1)-2&lt;=ROW($A1)=TRUE</formula>
    </cfRule>
  </conditionalFormatting>
  <conditionalFormatting sqref="B210:CJ210">
    <cfRule type="expression" dxfId="42" priority="50">
      <formula>MATCH(MAX(B:B)+1,B:B, 1)-2&lt;=ROW($A211)=TRUE</formula>
    </cfRule>
  </conditionalFormatting>
  <conditionalFormatting sqref="B211:CJ211">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9" si="28">IFERROR(ROUND((I151-I139)/I139*100,2),"")</f>
        <v>-2.5099999999999998</v>
      </c>
      <c r="K151" s="22">
        <v>292492.42</v>
      </c>
      <c r="L151" s="21">
        <v>169679.31</v>
      </c>
      <c r="M151" s="21">
        <v>77404.37</v>
      </c>
      <c r="N151" s="20">
        <v>28248.3</v>
      </c>
      <c r="O151" s="19">
        <v>92479.32</v>
      </c>
      <c r="P151" s="24">
        <v>3587</v>
      </c>
      <c r="Q151" s="23">
        <f t="shared" ref="Q151:Q209" si="29">IFERROR(ROUND((P151-P139)/P139*100,2),"")</f>
        <v>1.24</v>
      </c>
      <c r="R151" s="22">
        <v>1536</v>
      </c>
      <c r="S151" s="21">
        <v>969</v>
      </c>
      <c r="T151" s="21">
        <v>914</v>
      </c>
      <c r="U151" s="20">
        <v>168</v>
      </c>
      <c r="V151" s="25">
        <v>55</v>
      </c>
      <c r="W151" s="24">
        <v>205378.97</v>
      </c>
      <c r="X151" s="23">
        <f t="shared" ref="X151:X209" si="30">IFERROR(ROUND((W151-W139)/W139*100,2),"")</f>
        <v>0.84</v>
      </c>
      <c r="Y151" s="22">
        <v>92022.11</v>
      </c>
      <c r="Z151" s="21">
        <v>54571.85</v>
      </c>
      <c r="AA151" s="21">
        <v>49815.47</v>
      </c>
      <c r="AB151" s="20">
        <v>8969.5400000000009</v>
      </c>
      <c r="AC151" s="19">
        <v>4756.38</v>
      </c>
      <c r="AD151" s="24">
        <v>60</v>
      </c>
      <c r="AE151" s="23">
        <f t="shared" ref="AE151:AE209" si="31">IFERROR(ROUND((AD151-AD139)/AD139*100,2),"")</f>
        <v>-29.41</v>
      </c>
      <c r="AF151" s="22">
        <v>14</v>
      </c>
      <c r="AG151" s="21">
        <v>26</v>
      </c>
      <c r="AH151" s="21">
        <v>6</v>
      </c>
      <c r="AI151" s="20">
        <v>14</v>
      </c>
      <c r="AJ151" s="25">
        <v>20</v>
      </c>
      <c r="AK151" s="24">
        <v>27322.41</v>
      </c>
      <c r="AL151" s="23">
        <f t="shared" ref="AL151:AL209" si="32">IFERROR(ROUND((AK151-AK139)/AK139*100,2),"")</f>
        <v>-68.459999999999994</v>
      </c>
      <c r="AM151" s="22">
        <v>5584.08</v>
      </c>
      <c r="AN151" s="21">
        <v>9442.0400000000009</v>
      </c>
      <c r="AO151" s="21">
        <v>1151.4100000000001</v>
      </c>
      <c r="AP151" s="20">
        <v>11144.88</v>
      </c>
      <c r="AQ151" s="19">
        <v>8290.6299999999992</v>
      </c>
      <c r="AR151" s="24">
        <v>117</v>
      </c>
      <c r="AS151" s="23">
        <f t="shared" ref="AS151:AS209" si="33">IFERROR(ROUND((AR151-AR139)/AR139*100,2),"")</f>
        <v>-8.59</v>
      </c>
      <c r="AT151" s="22">
        <v>9</v>
      </c>
      <c r="AU151" s="21">
        <v>38</v>
      </c>
      <c r="AV151" s="21">
        <v>11</v>
      </c>
      <c r="AW151" s="20">
        <v>59</v>
      </c>
      <c r="AX151" s="25">
        <v>27</v>
      </c>
      <c r="AY151" s="24">
        <v>72773.87</v>
      </c>
      <c r="AZ151" s="23">
        <f t="shared" ref="AZ151:AZ209" si="34">IFERROR(ROUND((AY151-AY139)/AY139*100,2),"")</f>
        <v>-8.27</v>
      </c>
      <c r="BA151" s="22">
        <v>3585.9</v>
      </c>
      <c r="BB151" s="21">
        <v>15458.68</v>
      </c>
      <c r="BC151" s="21">
        <v>3966.3</v>
      </c>
      <c r="BD151" s="20">
        <v>49762.99</v>
      </c>
      <c r="BE151" s="19">
        <v>11492.38</v>
      </c>
      <c r="BF151" s="24">
        <v>56</v>
      </c>
      <c r="BG151" s="23">
        <f t="shared" ref="BG151:BG209" si="35">IFERROR(ROUND((BF151-BF139)/BF139*100,2),"")</f>
        <v>-12.5</v>
      </c>
      <c r="BH151" s="22">
        <v>16</v>
      </c>
      <c r="BI151" s="21">
        <v>18</v>
      </c>
      <c r="BJ151" s="21">
        <v>7</v>
      </c>
      <c r="BK151" s="20">
        <v>15</v>
      </c>
      <c r="BL151" s="25">
        <v>11</v>
      </c>
      <c r="BM151" s="24">
        <v>35625.379999999997</v>
      </c>
      <c r="BN151" s="23">
        <f t="shared" ref="BN151:BN209" si="36">IFERROR(ROUND((BM151-BM139)/BM139*100,2),"")</f>
        <v>-44</v>
      </c>
      <c r="BO151" s="22">
        <v>9510.98</v>
      </c>
      <c r="BP151" s="21">
        <v>11448.87</v>
      </c>
      <c r="BQ151" s="21">
        <v>2414.9</v>
      </c>
      <c r="BR151" s="20">
        <v>12250.63</v>
      </c>
      <c r="BS151" s="19">
        <v>9033.9699999999993</v>
      </c>
      <c r="BT151" s="24">
        <v>36</v>
      </c>
      <c r="BU151" s="23">
        <f t="shared" ref="BU151:BU209" si="37">IFERROR(ROUND((BT151-BT139)/BT139*100,2),"")</f>
        <v>28.57</v>
      </c>
      <c r="BV151" s="22">
        <v>5</v>
      </c>
      <c r="BW151" s="21">
        <v>16</v>
      </c>
      <c r="BX151" s="21">
        <v>3</v>
      </c>
      <c r="BY151" s="20">
        <v>11</v>
      </c>
      <c r="BZ151" s="25">
        <v>12</v>
      </c>
      <c r="CA151" s="24">
        <v>88587.85</v>
      </c>
      <c r="CB151" s="23">
        <f t="shared" ref="CB151:CB209" si="38">IFERROR(ROUND((CA151-CA139)/CA139*100,2),"")</f>
        <v>22.39</v>
      </c>
      <c r="CC151" s="22">
        <v>3667.12</v>
      </c>
      <c r="CD151" s="21">
        <v>21006.73</v>
      </c>
      <c r="CE151" s="21">
        <v>1999.18</v>
      </c>
      <c r="CF151" s="20">
        <v>51085.89</v>
      </c>
      <c r="CG151" s="19">
        <v>8178.62</v>
      </c>
      <c r="CH151" s="24">
        <v>412</v>
      </c>
      <c r="CI151" s="23">
        <f t="shared" ref="CI151:CI209" si="39">IFERROR(ROUND((CH151-CH139)/CH139*100,2),"")</f>
        <v>-8.24</v>
      </c>
      <c r="CJ151" s="22">
        <v>48</v>
      </c>
      <c r="CK151" s="21">
        <v>197</v>
      </c>
      <c r="CL151" s="21">
        <v>24</v>
      </c>
      <c r="CM151" s="20">
        <v>142</v>
      </c>
      <c r="CN151" s="25">
        <v>174</v>
      </c>
      <c r="CO151" s="24">
        <v>158245.34</v>
      </c>
      <c r="CP151" s="23">
        <f t="shared" ref="CP151:CP209"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9"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3440</v>
      </c>
      <c r="C207" s="9">
        <f t="shared" si="41"/>
        <v>2.14</v>
      </c>
      <c r="D207" s="8">
        <v>1521</v>
      </c>
      <c r="E207" s="7">
        <v>1258</v>
      </c>
      <c r="F207" s="7">
        <v>480</v>
      </c>
      <c r="G207" s="6">
        <v>180</v>
      </c>
      <c r="H207" s="11">
        <v>778</v>
      </c>
      <c r="I207" s="10">
        <v>566176.61</v>
      </c>
      <c r="J207" s="9">
        <f t="shared" si="28"/>
        <v>-0.34</v>
      </c>
      <c r="K207" s="8">
        <v>253290.9</v>
      </c>
      <c r="L207" s="7">
        <v>206041.25</v>
      </c>
      <c r="M207" s="7">
        <v>76323.839999999997</v>
      </c>
      <c r="N207" s="6">
        <v>30407.62</v>
      </c>
      <c r="O207" s="5">
        <v>129717.41</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85</v>
      </c>
      <c r="AS207" s="9">
        <f t="shared" si="33"/>
        <v>-2.2999999999999998</v>
      </c>
      <c r="AT207" s="8">
        <v>10</v>
      </c>
      <c r="AU207" s="7">
        <v>27</v>
      </c>
      <c r="AV207" s="7">
        <v>3</v>
      </c>
      <c r="AW207" s="6">
        <v>44</v>
      </c>
      <c r="AX207" s="11">
        <v>25</v>
      </c>
      <c r="AY207" s="10">
        <v>54563.13</v>
      </c>
      <c r="AZ207" s="9">
        <f t="shared" si="34"/>
        <v>0.22</v>
      </c>
      <c r="BA207" s="8">
        <v>4836.3</v>
      </c>
      <c r="BB207" s="7">
        <v>20073.939999999999</v>
      </c>
      <c r="BC207" s="7">
        <v>1392.49</v>
      </c>
      <c r="BD207" s="6">
        <v>27178.26</v>
      </c>
      <c r="BE207" s="5">
        <v>19763.59</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20</v>
      </c>
      <c r="BU207" s="9">
        <f t="shared" si="37"/>
        <v>42.86</v>
      </c>
      <c r="BV207" s="8">
        <v>3</v>
      </c>
      <c r="BW207" s="7">
        <v>8</v>
      </c>
      <c r="BX207" s="7">
        <v>3</v>
      </c>
      <c r="BY207" s="6">
        <v>6</v>
      </c>
      <c r="BZ207" s="11">
        <v>5</v>
      </c>
      <c r="CA207" s="10">
        <v>18469.68</v>
      </c>
      <c r="CB207" s="9">
        <f t="shared" si="38"/>
        <v>-3.05</v>
      </c>
      <c r="CC207" s="8">
        <v>1028.97</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3905</v>
      </c>
      <c r="C208" s="9">
        <f t="shared" si="41"/>
        <v>7.46</v>
      </c>
      <c r="D208" s="8">
        <v>1727</v>
      </c>
      <c r="E208" s="7">
        <v>1392</v>
      </c>
      <c r="F208" s="7">
        <v>587</v>
      </c>
      <c r="G208" s="6">
        <v>199</v>
      </c>
      <c r="H208" s="11">
        <v>805</v>
      </c>
      <c r="I208" s="10">
        <v>671571.61</v>
      </c>
      <c r="J208" s="9">
        <f t="shared" si="28"/>
        <v>12.86</v>
      </c>
      <c r="K208" s="8">
        <v>310691.34999999998</v>
      </c>
      <c r="L208" s="7">
        <v>239897.28</v>
      </c>
      <c r="M208" s="7">
        <v>85687.71</v>
      </c>
      <c r="N208" s="6">
        <v>35295.269999999997</v>
      </c>
      <c r="O208" s="5">
        <v>154209.57</v>
      </c>
      <c r="P208" s="10">
        <v>4297</v>
      </c>
      <c r="Q208" s="9">
        <f t="shared" si="29"/>
        <v>1.27</v>
      </c>
      <c r="R208" s="8">
        <v>1766</v>
      </c>
      <c r="S208" s="7">
        <v>1083</v>
      </c>
      <c r="T208" s="7">
        <v>1225</v>
      </c>
      <c r="U208" s="6">
        <v>223</v>
      </c>
      <c r="V208" s="11">
        <v>-142</v>
      </c>
      <c r="W208" s="10">
        <v>223887.38</v>
      </c>
      <c r="X208" s="9">
        <f t="shared" si="30"/>
        <v>-0.21</v>
      </c>
      <c r="Y208" s="8">
        <v>90716.02</v>
      </c>
      <c r="Z208" s="7">
        <v>60507.79</v>
      </c>
      <c r="AA208" s="7">
        <v>60533.38</v>
      </c>
      <c r="AB208" s="6">
        <v>12130.19</v>
      </c>
      <c r="AC208" s="5">
        <v>-25.59</v>
      </c>
      <c r="AD208" s="10">
        <v>79</v>
      </c>
      <c r="AE208" s="9">
        <f t="shared" si="31"/>
        <v>3.95</v>
      </c>
      <c r="AF208" s="8">
        <v>13</v>
      </c>
      <c r="AG208" s="7">
        <v>28</v>
      </c>
      <c r="AH208" s="7">
        <v>7</v>
      </c>
      <c r="AI208" s="6">
        <v>31</v>
      </c>
      <c r="AJ208" s="11">
        <v>21</v>
      </c>
      <c r="AK208" s="10">
        <v>32151</v>
      </c>
      <c r="AL208" s="9">
        <f t="shared" si="32"/>
        <v>-4.62</v>
      </c>
      <c r="AM208" s="8">
        <v>5001.78</v>
      </c>
      <c r="AN208" s="7">
        <v>8877.23</v>
      </c>
      <c r="AO208" s="7">
        <v>1517.68</v>
      </c>
      <c r="AP208" s="6">
        <v>16754.310000000001</v>
      </c>
      <c r="AQ208" s="5">
        <v>7359.55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52</v>
      </c>
      <c r="BG208" s="9">
        <f t="shared" si="35"/>
        <v>-5.45</v>
      </c>
      <c r="BH208" s="8">
        <v>14</v>
      </c>
      <c r="BI208" s="7">
        <v>16</v>
      </c>
      <c r="BJ208" s="7">
        <v>7</v>
      </c>
      <c r="BK208" s="6">
        <v>15</v>
      </c>
      <c r="BL208" s="11">
        <v>9</v>
      </c>
      <c r="BM208" s="10">
        <v>38366.25</v>
      </c>
      <c r="BN208" s="9">
        <f t="shared" si="36"/>
        <v>25.72</v>
      </c>
      <c r="BO208" s="8">
        <v>4632.03</v>
      </c>
      <c r="BP208" s="7">
        <v>8443.82</v>
      </c>
      <c r="BQ208" s="7">
        <v>2112.36</v>
      </c>
      <c r="BR208" s="6">
        <v>23178.04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thickBot="1" x14ac:dyDescent="0.25">
      <c r="A209" s="137">
        <v>45566</v>
      </c>
      <c r="B209" s="10">
        <v>3542</v>
      </c>
      <c r="C209" s="9">
        <f t="shared" si="41"/>
        <v>3.75</v>
      </c>
      <c r="D209" s="8">
        <v>1514</v>
      </c>
      <c r="E209" s="7">
        <v>1276</v>
      </c>
      <c r="F209" s="7">
        <v>546</v>
      </c>
      <c r="G209" s="6">
        <v>205</v>
      </c>
      <c r="H209" s="11">
        <v>730</v>
      </c>
      <c r="I209" s="10">
        <v>565967.01</v>
      </c>
      <c r="J209" s="9">
        <f t="shared" si="28"/>
        <v>-2.68</v>
      </c>
      <c r="K209" s="8">
        <v>258416.28</v>
      </c>
      <c r="L209" s="7">
        <v>196765.92</v>
      </c>
      <c r="M209" s="7">
        <v>73959.16</v>
      </c>
      <c r="N209" s="6">
        <v>36733.089999999997</v>
      </c>
      <c r="O209" s="5">
        <v>122806.76</v>
      </c>
      <c r="P209" s="10">
        <v>4169</v>
      </c>
      <c r="Q209" s="9">
        <f t="shared" si="29"/>
        <v>5.01</v>
      </c>
      <c r="R209" s="8">
        <v>1732</v>
      </c>
      <c r="S209" s="7">
        <v>1147</v>
      </c>
      <c r="T209" s="7">
        <v>1062</v>
      </c>
      <c r="U209" s="6">
        <v>228</v>
      </c>
      <c r="V209" s="11">
        <v>85</v>
      </c>
      <c r="W209" s="10">
        <v>212716.75</v>
      </c>
      <c r="X209" s="9">
        <f t="shared" si="30"/>
        <v>3.33</v>
      </c>
      <c r="Y209" s="8">
        <v>84750.18</v>
      </c>
      <c r="Z209" s="7">
        <v>62115.24</v>
      </c>
      <c r="AA209" s="7">
        <v>53816.02</v>
      </c>
      <c r="AB209" s="6">
        <v>12035.31</v>
      </c>
      <c r="AC209" s="5">
        <v>8299.2199999999993</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s="141" customFormat="1" ht="16.5" x14ac:dyDescent="0.2">
      <c r="A211" s="154" t="s">
        <v>38</v>
      </c>
      <c r="B211" s="142"/>
      <c r="C211" s="143"/>
      <c r="D211" s="142"/>
      <c r="E211" s="142"/>
      <c r="F211" s="142"/>
      <c r="G211" s="142"/>
      <c r="H211" s="142"/>
      <c r="I211" s="142"/>
      <c r="J211" s="143"/>
      <c r="K211" s="142"/>
      <c r="L211" s="142"/>
      <c r="M211" s="142"/>
      <c r="N211" s="142"/>
      <c r="O211" s="142"/>
      <c r="P211" s="142"/>
      <c r="Q211" s="143"/>
      <c r="R211" s="142"/>
      <c r="S211" s="142"/>
      <c r="T211" s="142"/>
      <c r="U211" s="142"/>
      <c r="V211" s="142"/>
      <c r="W211" s="142"/>
      <c r="X211" s="143"/>
      <c r="Y211" s="142"/>
      <c r="Z211" s="142"/>
      <c r="AA211" s="142"/>
      <c r="AB211" s="142"/>
      <c r="AC211" s="142"/>
      <c r="AD211" s="142"/>
      <c r="AE211" s="143"/>
      <c r="AF211" s="142"/>
      <c r="AG211" s="142"/>
      <c r="AH211" s="142"/>
      <c r="AI211" s="142"/>
      <c r="AJ211" s="142"/>
      <c r="AK211" s="142"/>
      <c r="AL211" s="143"/>
      <c r="AM211" s="142"/>
      <c r="AN211" s="142"/>
      <c r="AO211" s="142"/>
      <c r="AP211" s="142"/>
      <c r="AQ211" s="142"/>
      <c r="AR211" s="142"/>
      <c r="AS211" s="143"/>
      <c r="AT211" s="142"/>
      <c r="AU211" s="142"/>
      <c r="AV211" s="142"/>
      <c r="AW211" s="142"/>
      <c r="AX211" s="142"/>
      <c r="AY211" s="142"/>
      <c r="AZ211" s="143"/>
      <c r="BA211" s="142"/>
      <c r="BB211" s="142"/>
      <c r="BC211" s="142"/>
      <c r="BD211" s="142"/>
      <c r="BE211" s="142"/>
      <c r="BF211" s="142"/>
      <c r="BG211" s="143"/>
      <c r="BH211" s="142"/>
      <c r="BI211" s="142"/>
      <c r="BJ211" s="142"/>
      <c r="BK211" s="142"/>
      <c r="BL211" s="142"/>
      <c r="BM211" s="142"/>
      <c r="BN211" s="143"/>
      <c r="BO211" s="142"/>
      <c r="BP211" s="142"/>
      <c r="BQ211" s="142"/>
      <c r="BR211" s="142"/>
      <c r="BS211" s="142"/>
      <c r="BT211" s="142"/>
      <c r="BU211" s="143"/>
      <c r="BV211" s="142"/>
      <c r="BW211" s="142"/>
      <c r="BX211" s="142"/>
      <c r="BY211" s="142"/>
      <c r="BZ211" s="142"/>
      <c r="CA211" s="142"/>
      <c r="CB211" s="143"/>
      <c r="CC211" s="142"/>
      <c r="CD211" s="142"/>
      <c r="CE211" s="142"/>
      <c r="CF211" s="142"/>
      <c r="CG211" s="142"/>
      <c r="CH211" s="142"/>
      <c r="CI211" s="143"/>
      <c r="CJ211" s="142"/>
      <c r="CK211" s="142"/>
      <c r="CL211" s="142"/>
      <c r="CM211" s="142"/>
      <c r="CN211" s="142"/>
      <c r="CO211" s="142"/>
      <c r="CP211" s="143"/>
      <c r="CQ211" s="142"/>
      <c r="CR211" s="142"/>
      <c r="CS211" s="142"/>
      <c r="CT211" s="142"/>
      <c r="CU211" s="142"/>
    </row>
  </sheetData>
  <phoneticPr fontId="2"/>
  <conditionalFormatting sqref="A1:CJ209 A211 A212:CJ1048576">
    <cfRule type="expression" dxfId="39" priority="1">
      <formula>MATCH(MAX(A:A)+1,A:A, 1)-2&lt;=ROW($A1)=TRUE</formula>
    </cfRule>
  </conditionalFormatting>
  <conditionalFormatting sqref="B210:CJ210">
    <cfRule type="expression" dxfId="38" priority="46">
      <formula>MATCH(MAX(B:B)+1,B:B, 1)-2&lt;=ROW($A211)=TRUE</formula>
    </cfRule>
  </conditionalFormatting>
  <conditionalFormatting sqref="B211:CJ211">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9" si="28">IFERROR(ROUND((I151-I139)/I139*100,2),"")</f>
        <v>4.32</v>
      </c>
      <c r="K151" s="22">
        <v>172462.46</v>
      </c>
      <c r="L151" s="21">
        <v>71425.63</v>
      </c>
      <c r="M151" s="21">
        <v>42306.6</v>
      </c>
      <c r="N151" s="20">
        <v>6314.28</v>
      </c>
      <c r="O151" s="19">
        <v>29119.03</v>
      </c>
      <c r="P151" s="24">
        <v>221</v>
      </c>
      <c r="Q151" s="23">
        <f t="shared" ref="Q151:Q209" si="29">IFERROR(ROUND((P151-P139)/P139*100,2),"")</f>
        <v>-3.07</v>
      </c>
      <c r="R151" s="22">
        <v>129</v>
      </c>
      <c r="S151" s="21">
        <v>51</v>
      </c>
      <c r="T151" s="21">
        <v>38</v>
      </c>
      <c r="U151" s="20">
        <v>3</v>
      </c>
      <c r="V151" s="25">
        <v>13</v>
      </c>
      <c r="W151" s="24">
        <v>14657.91</v>
      </c>
      <c r="X151" s="23">
        <f t="shared" ref="X151:X209" si="30">IFERROR(ROUND((W151-W139)/W139*100,2),"")</f>
        <v>-0.34</v>
      </c>
      <c r="Y151" s="22">
        <v>8734.1200000000008</v>
      </c>
      <c r="Z151" s="21">
        <v>3249.25</v>
      </c>
      <c r="AA151" s="21">
        <v>2450.9899999999998</v>
      </c>
      <c r="AB151" s="20">
        <v>223.55</v>
      </c>
      <c r="AC151" s="19">
        <v>798.26</v>
      </c>
      <c r="AD151" s="24">
        <v>40</v>
      </c>
      <c r="AE151" s="23">
        <f t="shared" ref="AE151:AE209" si="31">IFERROR(ROUND((AD151-AD139)/AD139*100,2),"")</f>
        <v>8.11</v>
      </c>
      <c r="AF151" s="22">
        <v>7</v>
      </c>
      <c r="AG151" s="21">
        <v>17</v>
      </c>
      <c r="AH151" s="21">
        <v>3</v>
      </c>
      <c r="AI151" s="20">
        <v>12</v>
      </c>
      <c r="AJ151" s="25">
        <v>13</v>
      </c>
      <c r="AK151" s="24">
        <v>20950.68</v>
      </c>
      <c r="AL151" s="23">
        <f t="shared" ref="AL151:AL209" si="32">IFERROR(ROUND((AK151-AK139)/AK139*100,2),"")</f>
        <v>-24.61</v>
      </c>
      <c r="AM151" s="22">
        <v>1688.91</v>
      </c>
      <c r="AN151" s="21">
        <v>5354.41</v>
      </c>
      <c r="AO151" s="21">
        <v>385.08</v>
      </c>
      <c r="AP151" s="20">
        <v>11563.54</v>
      </c>
      <c r="AQ151" s="19">
        <v>3010.59</v>
      </c>
      <c r="AR151" s="24">
        <v>40</v>
      </c>
      <c r="AS151" s="23">
        <f t="shared" ref="AS151:AS209" si="33">IFERROR(ROUND((AR151-AR139)/AR139*100,2),"")</f>
        <v>-29.82</v>
      </c>
      <c r="AT151" s="22">
        <v>4</v>
      </c>
      <c r="AU151" s="21">
        <v>16</v>
      </c>
      <c r="AV151" s="21">
        <v>4</v>
      </c>
      <c r="AW151" s="20">
        <v>15</v>
      </c>
      <c r="AX151" s="25">
        <v>13</v>
      </c>
      <c r="AY151" s="24">
        <v>32391.34</v>
      </c>
      <c r="AZ151" s="23">
        <f t="shared" ref="AZ151:AZ209" si="34">IFERROR(ROUND((AY151-AY139)/AY139*100,2),"")</f>
        <v>-46.68</v>
      </c>
      <c r="BA151" s="22">
        <v>1042.8699999999999</v>
      </c>
      <c r="BB151" s="21">
        <v>7965</v>
      </c>
      <c r="BC151" s="21">
        <v>1817.08</v>
      </c>
      <c r="BD151" s="20">
        <v>17696.39</v>
      </c>
      <c r="BE151" s="19">
        <v>10017.92</v>
      </c>
      <c r="BF151" s="24">
        <v>20</v>
      </c>
      <c r="BG151" s="23">
        <f t="shared" ref="BG151:BG209" si="35">IFERROR(ROUND((BF151-BF139)/BF139*100,2),"")</f>
        <v>42.86</v>
      </c>
      <c r="BH151" s="22">
        <v>3</v>
      </c>
      <c r="BI151" s="21">
        <v>7</v>
      </c>
      <c r="BJ151" s="21">
        <v>2</v>
      </c>
      <c r="BK151" s="20">
        <v>8</v>
      </c>
      <c r="BL151" s="25">
        <v>5</v>
      </c>
      <c r="BM151" s="24">
        <v>15970.38</v>
      </c>
      <c r="BN151" s="23">
        <f t="shared" ref="BN151:BN209" si="36">IFERROR(ROUND((BM151-BM139)/BM139*100,2),"")</f>
        <v>7.57</v>
      </c>
      <c r="BO151" s="22">
        <v>531.84</v>
      </c>
      <c r="BP151" s="21">
        <v>3437.03</v>
      </c>
      <c r="BQ151" s="21">
        <v>1777.52</v>
      </c>
      <c r="BR151" s="20">
        <v>10223.99</v>
      </c>
      <c r="BS151" s="19">
        <v>1659.51</v>
      </c>
      <c r="BT151" s="24">
        <v>19</v>
      </c>
      <c r="BU151" s="23">
        <f t="shared" ref="BU151:BU209" si="37">IFERROR(ROUND((BT151-BT139)/BT139*100,2),"")</f>
        <v>0</v>
      </c>
      <c r="BV151" s="22">
        <v>1</v>
      </c>
      <c r="BW151" s="21">
        <v>3</v>
      </c>
      <c r="BX151" s="21">
        <v>0</v>
      </c>
      <c r="BY151" s="20">
        <v>15</v>
      </c>
      <c r="BZ151" s="25">
        <v>3</v>
      </c>
      <c r="CA151" s="24">
        <v>516818.02</v>
      </c>
      <c r="CB151" s="23">
        <f t="shared" ref="CB151:CB209" si="38">IFERROR(ROUND((CA151-CA139)/CA139*100,2),"")</f>
        <v>799.41</v>
      </c>
      <c r="CC151" s="22">
        <v>7006</v>
      </c>
      <c r="CD151" s="21">
        <v>5004.97</v>
      </c>
      <c r="CE151" s="21">
        <v>0</v>
      </c>
      <c r="CF151" s="20">
        <v>504807.05</v>
      </c>
      <c r="CG151" s="19">
        <v>5004.97</v>
      </c>
      <c r="CH151" s="24">
        <v>132</v>
      </c>
      <c r="CI151" s="23">
        <f t="shared" ref="CI151:CI209" si="39">IFERROR(ROUND((CH151-CH139)/CH139*100,2),"")</f>
        <v>-0.75</v>
      </c>
      <c r="CJ151" s="22">
        <v>30</v>
      </c>
      <c r="CK151" s="21">
        <v>59</v>
      </c>
      <c r="CL151" s="21">
        <v>11</v>
      </c>
      <c r="CM151" s="20">
        <v>31</v>
      </c>
      <c r="CN151" s="25">
        <v>49</v>
      </c>
      <c r="CO151" s="24">
        <v>63910.11</v>
      </c>
      <c r="CP151" s="23">
        <f t="shared" ref="CP151:CP209"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9"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990</v>
      </c>
      <c r="C207" s="9">
        <f t="shared" si="41"/>
        <v>0</v>
      </c>
      <c r="D207" s="8">
        <v>553</v>
      </c>
      <c r="E207" s="7">
        <v>269</v>
      </c>
      <c r="F207" s="7">
        <v>148</v>
      </c>
      <c r="G207" s="6">
        <v>16</v>
      </c>
      <c r="H207" s="11">
        <v>121</v>
      </c>
      <c r="I207" s="10">
        <v>270423.24</v>
      </c>
      <c r="J207" s="9">
        <f t="shared" si="28"/>
        <v>-8.0299999999999994</v>
      </c>
      <c r="K207" s="8">
        <v>161231.01</v>
      </c>
      <c r="L207" s="7">
        <v>69757.929999999993</v>
      </c>
      <c r="M207" s="7">
        <v>35358.33</v>
      </c>
      <c r="N207" s="6">
        <v>3174.15</v>
      </c>
      <c r="O207" s="5">
        <v>34399.599999999999</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1065</v>
      </c>
      <c r="C208" s="9">
        <f t="shared" si="41"/>
        <v>4</v>
      </c>
      <c r="D208" s="8">
        <v>522</v>
      </c>
      <c r="E208" s="7">
        <v>321</v>
      </c>
      <c r="F208" s="7">
        <v>191</v>
      </c>
      <c r="G208" s="6">
        <v>30</v>
      </c>
      <c r="H208" s="11">
        <v>130</v>
      </c>
      <c r="I208" s="10">
        <v>314407.36</v>
      </c>
      <c r="J208" s="9">
        <f t="shared" si="28"/>
        <v>9.11</v>
      </c>
      <c r="K208" s="8">
        <v>157729.38</v>
      </c>
      <c r="L208" s="7">
        <v>95501.92</v>
      </c>
      <c r="M208" s="7">
        <v>52009.17</v>
      </c>
      <c r="N208" s="6">
        <v>8839.6200000000008</v>
      </c>
      <c r="O208" s="5">
        <v>43492.75</v>
      </c>
      <c r="P208" s="10">
        <v>240</v>
      </c>
      <c r="Q208" s="9">
        <f t="shared" si="29"/>
        <v>-3.61</v>
      </c>
      <c r="R208" s="8">
        <v>118</v>
      </c>
      <c r="S208" s="7">
        <v>55</v>
      </c>
      <c r="T208" s="7">
        <v>53</v>
      </c>
      <c r="U208" s="6">
        <v>14</v>
      </c>
      <c r="V208" s="11">
        <v>2</v>
      </c>
      <c r="W208" s="10">
        <v>15643.78</v>
      </c>
      <c r="X208" s="9">
        <f t="shared" si="30"/>
        <v>-9.74</v>
      </c>
      <c r="Y208" s="8">
        <v>7881.79</v>
      </c>
      <c r="Z208" s="7">
        <v>3480.22</v>
      </c>
      <c r="AA208" s="7">
        <v>3432.52</v>
      </c>
      <c r="AB208" s="6">
        <v>849.25</v>
      </c>
      <c r="AC208" s="5">
        <v>47.7</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20</v>
      </c>
      <c r="BU208" s="9">
        <f t="shared" si="37"/>
        <v>33.33</v>
      </c>
      <c r="BV208" s="8">
        <v>4</v>
      </c>
      <c r="BW208" s="7">
        <v>2</v>
      </c>
      <c r="BX208" s="7">
        <v>3</v>
      </c>
      <c r="BY208" s="6">
        <v>11</v>
      </c>
      <c r="BZ208" s="11">
        <v>-1</v>
      </c>
      <c r="CA208" s="10">
        <v>59047.71</v>
      </c>
      <c r="CB208" s="9">
        <f t="shared" si="38"/>
        <v>310.01</v>
      </c>
      <c r="CC208" s="8">
        <v>2253.4899999999998</v>
      </c>
      <c r="CD208" s="7">
        <v>1630.51</v>
      </c>
      <c r="CE208" s="7">
        <v>4407.5</v>
      </c>
      <c r="CF208" s="6">
        <v>50756.21</v>
      </c>
      <c r="CG208" s="5">
        <v>-2776.99</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thickBot="1" x14ac:dyDescent="0.25">
      <c r="A209" s="137">
        <v>45566</v>
      </c>
      <c r="B209" s="10">
        <v>1030</v>
      </c>
      <c r="C209" s="9">
        <f t="shared" si="41"/>
        <v>1.78</v>
      </c>
      <c r="D209" s="8">
        <v>557</v>
      </c>
      <c r="E209" s="7">
        <v>299</v>
      </c>
      <c r="F209" s="7">
        <v>147</v>
      </c>
      <c r="G209" s="6">
        <v>26</v>
      </c>
      <c r="H209" s="11">
        <v>152</v>
      </c>
      <c r="I209" s="10">
        <v>287899.31</v>
      </c>
      <c r="J209" s="9">
        <f t="shared" si="28"/>
        <v>-1.83</v>
      </c>
      <c r="K209" s="8">
        <v>153850.01999999999</v>
      </c>
      <c r="L209" s="7">
        <v>84868.61</v>
      </c>
      <c r="M209" s="7">
        <v>37468.379999999997</v>
      </c>
      <c r="N209" s="6">
        <v>11623.52</v>
      </c>
      <c r="O209" s="5">
        <v>47400.23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35" priority="1">
      <formula>MATCH(MAX(A:A)+1,A:A, 1)-2&lt;=ROW($A1)=TRUE</formula>
    </cfRule>
  </conditionalFormatting>
  <conditionalFormatting sqref="B210:CJ210">
    <cfRule type="expression" dxfId="34" priority="42">
      <formula>MATCH(MAX(B:B)+1,B:B, 1)-2&lt;=ROW($A211)=TRUE</formula>
    </cfRule>
  </conditionalFormatting>
  <conditionalFormatting sqref="B211:CJ211">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9" si="28">IFERROR(ROUND((I151-I139)/I139*100,2),"")</f>
        <v>-8.36</v>
      </c>
      <c r="K151" s="22">
        <v>73912.69</v>
      </c>
      <c r="L151" s="21">
        <v>31366.63</v>
      </c>
      <c r="M151" s="21">
        <v>17496.53</v>
      </c>
      <c r="N151" s="20">
        <v>2060.19</v>
      </c>
      <c r="O151" s="19">
        <v>14277.53</v>
      </c>
      <c r="P151" s="24">
        <v>145</v>
      </c>
      <c r="Q151" s="23">
        <f t="shared" ref="Q151:Q209" si="29">IFERROR(ROUND((P151-P139)/P139*100,2),"")</f>
        <v>17.89</v>
      </c>
      <c r="R151" s="22">
        <v>68</v>
      </c>
      <c r="S151" s="21">
        <v>55</v>
      </c>
      <c r="T151" s="21">
        <v>15</v>
      </c>
      <c r="U151" s="20">
        <v>7</v>
      </c>
      <c r="V151" s="25">
        <v>40</v>
      </c>
      <c r="W151" s="24">
        <v>7582.41</v>
      </c>
      <c r="X151" s="23">
        <f t="shared" ref="X151:X209" si="30">IFERROR(ROUND((W151-W139)/W139*100,2),"")</f>
        <v>-2.21</v>
      </c>
      <c r="Y151" s="22">
        <v>4218.3500000000004</v>
      </c>
      <c r="Z151" s="21">
        <v>2092.83</v>
      </c>
      <c r="AA151" s="21">
        <v>995.72</v>
      </c>
      <c r="AB151" s="20">
        <v>275.51</v>
      </c>
      <c r="AC151" s="19">
        <v>1097.1099999999999</v>
      </c>
      <c r="AD151" s="24">
        <v>24</v>
      </c>
      <c r="AE151" s="23">
        <f t="shared" ref="AE151:AE209" si="31">IFERROR(ROUND((AD151-AD139)/AD139*100,2),"")</f>
        <v>84.62</v>
      </c>
      <c r="AF151" s="22">
        <v>4</v>
      </c>
      <c r="AG151" s="21">
        <v>11</v>
      </c>
      <c r="AH151" s="21">
        <v>3</v>
      </c>
      <c r="AI151" s="20">
        <v>6</v>
      </c>
      <c r="AJ151" s="25">
        <v>8</v>
      </c>
      <c r="AK151" s="24">
        <v>15687.82</v>
      </c>
      <c r="AL151" s="23">
        <f t="shared" ref="AL151:AL209" si="32">IFERROR(ROUND((AK151-AK139)/AK139*100,2),"")</f>
        <v>24.16</v>
      </c>
      <c r="AM151" s="22">
        <v>2928.05</v>
      </c>
      <c r="AN151" s="21">
        <v>2946.76</v>
      </c>
      <c r="AO151" s="21">
        <v>773.9</v>
      </c>
      <c r="AP151" s="20">
        <v>9039.11</v>
      </c>
      <c r="AQ151" s="19">
        <v>2172.86</v>
      </c>
      <c r="AR151" s="24">
        <v>9</v>
      </c>
      <c r="AS151" s="23">
        <f t="shared" ref="AS151:AS209" si="33">IFERROR(ROUND((AR151-AR139)/AR139*100,2),"")</f>
        <v>-64</v>
      </c>
      <c r="AT151" s="22">
        <v>3</v>
      </c>
      <c r="AU151" s="21">
        <v>0</v>
      </c>
      <c r="AV151" s="21">
        <v>1</v>
      </c>
      <c r="AW151" s="20">
        <v>5</v>
      </c>
      <c r="AX151" s="25">
        <v>-1</v>
      </c>
      <c r="AY151" s="24">
        <v>12999.05</v>
      </c>
      <c r="AZ151" s="23">
        <f t="shared" ref="AZ151:AZ209" si="34">IFERROR(ROUND((AY151-AY139)/AY139*100,2),"")</f>
        <v>-46.81</v>
      </c>
      <c r="BA151" s="22">
        <v>745.52</v>
      </c>
      <c r="BB151" s="21">
        <v>0</v>
      </c>
      <c r="BC151" s="21">
        <v>335.16</v>
      </c>
      <c r="BD151" s="20">
        <v>11918.37</v>
      </c>
      <c r="BE151" s="19">
        <v>-335.16</v>
      </c>
      <c r="BF151" s="24">
        <v>20</v>
      </c>
      <c r="BG151" s="23">
        <f t="shared" ref="BG151:BG209" si="35">IFERROR(ROUND((BF151-BF139)/BF139*100,2),"")</f>
        <v>53.85</v>
      </c>
      <c r="BH151" s="22">
        <v>6</v>
      </c>
      <c r="BI151" s="21">
        <v>6</v>
      </c>
      <c r="BJ151" s="21">
        <v>1</v>
      </c>
      <c r="BK151" s="20">
        <v>7</v>
      </c>
      <c r="BL151" s="25">
        <v>5</v>
      </c>
      <c r="BM151" s="24">
        <v>116042.61</v>
      </c>
      <c r="BN151" s="23">
        <f t="shared" ref="BN151:BN209" si="36">IFERROR(ROUND((BM151-BM139)/BM139*100,2),"")</f>
        <v>995.66</v>
      </c>
      <c r="BO151" s="22">
        <v>4402.92</v>
      </c>
      <c r="BP151" s="21">
        <v>4768.0600000000004</v>
      </c>
      <c r="BQ151" s="21">
        <v>783.04</v>
      </c>
      <c r="BR151" s="20">
        <v>106088.59</v>
      </c>
      <c r="BS151" s="19">
        <v>3985.02</v>
      </c>
      <c r="BT151" s="24">
        <v>14</v>
      </c>
      <c r="BU151" s="23">
        <f t="shared" ref="BU151:BU209" si="37">IFERROR(ROUND((BT151-BT139)/BT139*100,2),"")</f>
        <v>180</v>
      </c>
      <c r="BV151" s="22">
        <v>1</v>
      </c>
      <c r="BW151" s="21">
        <v>7</v>
      </c>
      <c r="BX151" s="21">
        <v>1</v>
      </c>
      <c r="BY151" s="20">
        <v>5</v>
      </c>
      <c r="BZ151" s="25">
        <v>6</v>
      </c>
      <c r="CA151" s="24">
        <v>29876.07</v>
      </c>
      <c r="CB151" s="23">
        <f t="shared" ref="CB151:CB209" si="38">IFERROR(ROUND((CA151-CA139)/CA139*100,2),"")</f>
        <v>215.85</v>
      </c>
      <c r="CC151" s="22">
        <v>3612.83</v>
      </c>
      <c r="CD151" s="21">
        <v>10328.67</v>
      </c>
      <c r="CE151" s="21">
        <v>1339.79</v>
      </c>
      <c r="CF151" s="20">
        <v>14594.78</v>
      </c>
      <c r="CG151" s="19">
        <v>8988.8799999999992</v>
      </c>
      <c r="CH151" s="24">
        <v>65</v>
      </c>
      <c r="CI151" s="23">
        <f t="shared" ref="CI151:CI209" si="39">IFERROR(ROUND((CH151-CH139)/CH139*100,2),"")</f>
        <v>-21.69</v>
      </c>
      <c r="CJ151" s="22">
        <v>14</v>
      </c>
      <c r="CK151" s="21">
        <v>27</v>
      </c>
      <c r="CL151" s="21">
        <v>6</v>
      </c>
      <c r="CM151" s="20">
        <v>18</v>
      </c>
      <c r="CN151" s="25">
        <v>21</v>
      </c>
      <c r="CO151" s="24">
        <v>40773.56</v>
      </c>
      <c r="CP151" s="23">
        <f t="shared" ref="CP151:CP209"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9"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552</v>
      </c>
      <c r="C207" s="9">
        <f t="shared" si="41"/>
        <v>8.02</v>
      </c>
      <c r="D207" s="8">
        <v>305</v>
      </c>
      <c r="E207" s="7">
        <v>145</v>
      </c>
      <c r="F207" s="7">
        <v>96</v>
      </c>
      <c r="G207" s="6">
        <v>6</v>
      </c>
      <c r="H207" s="11">
        <v>49</v>
      </c>
      <c r="I207" s="10">
        <v>142604.35</v>
      </c>
      <c r="J207" s="9">
        <f t="shared" si="28"/>
        <v>8.1300000000000008</v>
      </c>
      <c r="K207" s="8">
        <v>77155.63</v>
      </c>
      <c r="L207" s="7">
        <v>38086.32</v>
      </c>
      <c r="M207" s="7">
        <v>23903.89</v>
      </c>
      <c r="N207" s="6">
        <v>3458.51</v>
      </c>
      <c r="O207" s="5">
        <v>14182.43</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c r="BU208" s="9">
        <f t="shared" si="37"/>
        <v>-100</v>
      </c>
      <c r="BV208" s="8"/>
      <c r="BW208" s="7"/>
      <c r="BX208" s="7"/>
      <c r="BY208" s="6"/>
      <c r="BZ208" s="11"/>
      <c r="CA208" s="10"/>
      <c r="CB208" s="9">
        <f t="shared" si="38"/>
        <v>-100</v>
      </c>
      <c r="CC208" s="8"/>
      <c r="CD208" s="7"/>
      <c r="CE208" s="7"/>
      <c r="CF208" s="6"/>
      <c r="CG208" s="5"/>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thickBot="1" x14ac:dyDescent="0.25">
      <c r="A209" s="137">
        <v>45566</v>
      </c>
      <c r="B209" s="10">
        <v>502</v>
      </c>
      <c r="C209" s="9">
        <f t="shared" si="41"/>
        <v>-4.92</v>
      </c>
      <c r="D209" s="8">
        <v>291</v>
      </c>
      <c r="E209" s="7">
        <v>122</v>
      </c>
      <c r="F209" s="7">
        <v>78</v>
      </c>
      <c r="G209" s="6">
        <v>11</v>
      </c>
      <c r="H209" s="11">
        <v>44</v>
      </c>
      <c r="I209" s="10">
        <v>139686.07</v>
      </c>
      <c r="J209" s="9">
        <f t="shared" si="28"/>
        <v>-9.82</v>
      </c>
      <c r="K209" s="8">
        <v>78309.929999999993</v>
      </c>
      <c r="L209" s="7">
        <v>39070.519999999997</v>
      </c>
      <c r="M209" s="7">
        <v>19407.939999999999</v>
      </c>
      <c r="N209" s="6">
        <v>2897.68</v>
      </c>
      <c r="O209" s="5">
        <v>19662.580000000002</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c r="BU209" s="9">
        <f t="shared" si="37"/>
        <v>-100</v>
      </c>
      <c r="BV209" s="8"/>
      <c r="BW209" s="7"/>
      <c r="BX209" s="7"/>
      <c r="BY209" s="6"/>
      <c r="BZ209" s="11"/>
      <c r="CA209" s="10"/>
      <c r="CB209" s="9">
        <f t="shared" si="38"/>
        <v>-100</v>
      </c>
      <c r="CC209" s="8"/>
      <c r="CD209" s="7"/>
      <c r="CE209" s="7"/>
      <c r="CF209" s="6"/>
      <c r="CG209" s="5"/>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51" customFormat="1" ht="25.5" customHeight="1" x14ac:dyDescent="0.2">
      <c r="B210" s="152"/>
      <c r="C210" s="153"/>
      <c r="D210" s="152"/>
      <c r="E210" s="152"/>
      <c r="F210" s="152"/>
      <c r="G210" s="152"/>
      <c r="H210" s="152"/>
      <c r="I210" s="152"/>
      <c r="J210" s="153"/>
      <c r="K210" s="152"/>
      <c r="L210" s="152"/>
      <c r="M210" s="152"/>
      <c r="N210" s="152"/>
      <c r="O210" s="152"/>
      <c r="P210" s="152"/>
      <c r="Q210" s="153"/>
      <c r="R210" s="152"/>
      <c r="S210" s="152"/>
      <c r="T210" s="152"/>
      <c r="U210" s="152"/>
      <c r="V210" s="152"/>
      <c r="W210" s="152"/>
      <c r="X210" s="153"/>
      <c r="Y210" s="152"/>
      <c r="Z210" s="152"/>
      <c r="AA210" s="152"/>
      <c r="AB210" s="152"/>
      <c r="AC210" s="152"/>
      <c r="AD210" s="152"/>
      <c r="AE210" s="153"/>
      <c r="AF210" s="152"/>
      <c r="AG210" s="152"/>
      <c r="AH210" s="152"/>
      <c r="AI210" s="152"/>
      <c r="AJ210" s="152"/>
      <c r="AK210" s="152"/>
      <c r="AL210" s="153"/>
      <c r="AM210" s="152"/>
      <c r="AN210" s="152"/>
      <c r="AO210" s="152"/>
      <c r="AP210" s="152"/>
      <c r="AQ210" s="152"/>
      <c r="AR210" s="152"/>
      <c r="AS210" s="153"/>
      <c r="AT210" s="152"/>
      <c r="AU210" s="152"/>
      <c r="AV210" s="152"/>
      <c r="AW210" s="152"/>
      <c r="AX210" s="152"/>
      <c r="AY210" s="152"/>
      <c r="AZ210" s="153"/>
      <c r="BA210" s="152"/>
      <c r="BB210" s="152"/>
      <c r="BC210" s="152"/>
      <c r="BD210" s="152"/>
      <c r="BE210" s="152"/>
      <c r="BF210" s="152"/>
      <c r="BG210" s="153"/>
      <c r="BH210" s="152"/>
      <c r="BI210" s="152"/>
      <c r="BJ210" s="152"/>
      <c r="BK210" s="152"/>
      <c r="BL210" s="152"/>
      <c r="BM210" s="152"/>
      <c r="BN210" s="153"/>
      <c r="BO210" s="152"/>
      <c r="BP210" s="152"/>
      <c r="BQ210" s="152"/>
      <c r="BR210" s="152"/>
      <c r="BS210" s="152"/>
      <c r="BT210" s="152"/>
      <c r="BU210" s="153"/>
      <c r="BV210" s="152"/>
      <c r="BW210" s="152"/>
      <c r="BX210" s="152"/>
      <c r="BY210" s="152"/>
      <c r="BZ210" s="152"/>
      <c r="CA210" s="152"/>
      <c r="CB210" s="153"/>
      <c r="CC210" s="152"/>
      <c r="CD210" s="152"/>
      <c r="CE210" s="152"/>
      <c r="CF210" s="152"/>
      <c r="CG210" s="152"/>
      <c r="CH210" s="152"/>
      <c r="CI210" s="153"/>
      <c r="CJ210" s="152"/>
      <c r="CK210" s="152"/>
      <c r="CL210" s="152"/>
      <c r="CM210" s="152"/>
      <c r="CN210" s="152"/>
      <c r="CO210" s="152"/>
      <c r="CP210" s="153"/>
      <c r="CQ210" s="152"/>
      <c r="CR210" s="152"/>
      <c r="CS210" s="152"/>
      <c r="CT210" s="152"/>
      <c r="CU210" s="152"/>
    </row>
    <row r="211" spans="1:99" ht="16.5" x14ac:dyDescent="0.2">
      <c r="A211" s="154" t="s">
        <v>38</v>
      </c>
    </row>
  </sheetData>
  <phoneticPr fontId="2"/>
  <conditionalFormatting sqref="A1:CJ209 A211 A212:CJ1048576">
    <cfRule type="expression" dxfId="31" priority="1">
      <formula>MATCH(MAX(A:A)+1,A:A, 1)-2&lt;=ROW($A1)=TRUE</formula>
    </cfRule>
  </conditionalFormatting>
  <conditionalFormatting sqref="B210:CJ210">
    <cfRule type="expression" dxfId="30" priority="38">
      <formula>MATCH(MAX(B:B)+1,B:B, 1)-2&lt;=ROW($A211)=TRUE</formula>
    </cfRule>
  </conditionalFormatting>
  <conditionalFormatting sqref="B211:CJ211">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