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D270BF02-6458-4BF7-A501-BC036DB04EE4}" xr6:coauthVersionLast="47" xr6:coauthVersionMax="47" xr10:uidLastSave="{00000000-0000-0000-0000-000000000000}"/>
  <bookViews>
    <workbookView xWindow="2304" yWindow="2304"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愛知県Aichi!$A$1:$CU$214</definedName>
    <definedName name="_xlnm.Print_Area" localSheetId="3">関東地方Kanto!$A$1:$CU$214</definedName>
    <definedName name="_xlnm.Print_Area" localSheetId="12">'京阪神圏Osaka including suburbs'!$A$1:$CU$214</definedName>
    <definedName name="_xlnm.Print_Area" localSheetId="6">近畿地方Kinki!$A$1:$CU$214</definedName>
    <definedName name="_xlnm.Print_Area" localSheetId="9">'九州・沖縄地方Kyushu-Okinawa'!$A$1:$CU$214</definedName>
    <definedName name="_xlnm.Print_Area" localSheetId="8">四国地方Shikoku!$A$1:$CU$214</definedName>
    <definedName name="_xlnm.Print_Area" localSheetId="0">全国Japan!$A$1:$CU$214</definedName>
    <definedName name="_xlnm.Print_Area" localSheetId="15">大阪府Osaka!$A$1:$CU$214</definedName>
    <definedName name="_xlnm.Print_Area" localSheetId="7">中国地方Chugoku!$A$1:$CU$214</definedName>
    <definedName name="_xlnm.Print_Area" localSheetId="5">中部地方Chubu!$A$1:$CU$214</definedName>
    <definedName name="_xlnm.Print_Area" localSheetId="13">東京都Tokyo!$A$1:$CU$214</definedName>
    <definedName name="_xlnm.Print_Area" localSheetId="2">東北地方Tohoku!$A$1:$CU$214</definedName>
    <definedName name="_xlnm.Print_Area" localSheetId="10">'南関東圏Tokyo including suburbs'!$A$1:$CU$214</definedName>
    <definedName name="_xlnm.Print_Area" localSheetId="1">北海道地方Hokkaido!$A$1:$CU$214</definedName>
    <definedName name="_xlnm.Print_Area" localSheetId="4">北陸地方Hokuriku!$A$1:$CU$214</definedName>
    <definedName name="_xlnm.Print_Area" localSheetId="11">'名古屋圏Nagoya including suburbs'!$A$1:$CU$214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2" i="17" l="1"/>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<sst xmlns="http://schemas.openxmlformats.org/spreadsheetml/2006/main" count="3871" uniqueCount="83">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</sst>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2" si="28">IFERROR(ROUND((I151-I139)/I139*100,2),"")</f>
        <v>-1.05</v>
      </c>
      <c r="K151" s="22">
        <v>2375944.15</v>
      </c>
      <c r="L151" s="21">
        <v>1190583.44</v>
      </c>
      <c r="M151" s="21">
        <v>647863.89</v>
      </c>
      <c r="N151" s="20">
        <v>141877.65</v>
      </c>
      <c r="O151" s="19">
        <v>545009.14</v>
      </c>
      <c r="P151" s="24">
        <v>16846</v>
      </c>
      <c r="Q151" s="23">
        <f t="shared" ref="Q151:Q212" si="29">IFERROR(ROUND((P151-P139)/P139*100,2),"")</f>
        <v>1.93</v>
      </c>
      <c r="R151" s="22">
        <v>7365</v>
      </c>
      <c r="S151" s="21">
        <v>4530</v>
      </c>
      <c r="T151" s="21">
        <v>4305</v>
      </c>
      <c r="U151" s="20">
        <v>646</v>
      </c>
      <c r="V151" s="25">
        <v>225</v>
      </c>
      <c r="W151" s="24">
        <v>887208.65</v>
      </c>
      <c r="X151" s="23">
        <f t="shared" ref="X151:X212" si="30">IFERROR(ROUND((W151-W139)/W139*100,2),"")</f>
        <v>0.61</v>
      </c>
      <c r="Y151" s="22">
        <v>397997.86</v>
      </c>
      <c r="Z151" s="21">
        <v>233054</v>
      </c>
      <c r="AA151" s="21">
        <v>223835.05</v>
      </c>
      <c r="AB151" s="20">
        <v>32321.74</v>
      </c>
      <c r="AC151" s="19">
        <v>9218.9500000000007</v>
      </c>
      <c r="AD151" s="24">
        <v>764</v>
      </c>
      <c r="AE151" s="23">
        <f t="shared" ref="AE151:AE212" si="31">IFERROR(ROUND((AD151-AD139)/AD139*100,2),"")</f>
        <v>-1.1599999999999999</v>
      </c>
      <c r="AF151" s="22">
        <v>169</v>
      </c>
      <c r="AG151" s="21">
        <v>281</v>
      </c>
      <c r="AH151" s="21">
        <v>68</v>
      </c>
      <c r="AI151" s="20">
        <v>241</v>
      </c>
      <c r="AJ151" s="25">
        <v>213</v>
      </c>
      <c r="AK151" s="24">
        <v>388664.75</v>
      </c>
      <c r="AL151" s="23">
        <f t="shared" ref="AL151:AL212" si="32">IFERROR(ROUND((AK151-AK139)/AK139*100,2),"")</f>
        <v>-26.3</v>
      </c>
      <c r="AM151" s="22">
        <v>64242.01</v>
      </c>
      <c r="AN151" s="21">
        <v>111201.17</v>
      </c>
      <c r="AO151" s="21">
        <v>26209.62</v>
      </c>
      <c r="AP151" s="20">
        <v>178695.63</v>
      </c>
      <c r="AQ151" s="19">
        <v>88115.96</v>
      </c>
      <c r="AR151" s="24">
        <v>670</v>
      </c>
      <c r="AS151" s="23">
        <f t="shared" ref="AS151:AS212" si="33">IFERROR(ROUND((AR151-AR139)/AR139*100,2),"")</f>
        <v>-9.9499999999999993</v>
      </c>
      <c r="AT151" s="22">
        <v>81</v>
      </c>
      <c r="AU151" s="21">
        <v>191</v>
      </c>
      <c r="AV151" s="21">
        <v>63</v>
      </c>
      <c r="AW151" s="20">
        <v>332</v>
      </c>
      <c r="AX151" s="25">
        <v>127</v>
      </c>
      <c r="AY151" s="24">
        <v>643081.43999999994</v>
      </c>
      <c r="AZ151" s="23">
        <f t="shared" ref="AZ151:AZ212" si="34">IFERROR(ROUND((AY151-AY139)/AY139*100,2),"")</f>
        <v>-22.03</v>
      </c>
      <c r="BA151" s="22">
        <v>29938.880000000001</v>
      </c>
      <c r="BB151" s="21">
        <v>94368.33</v>
      </c>
      <c r="BC151" s="21">
        <v>35768.76</v>
      </c>
      <c r="BD151" s="20">
        <v>468021.78</v>
      </c>
      <c r="BE151" s="19">
        <v>51355.88</v>
      </c>
      <c r="BF151" s="24">
        <v>332</v>
      </c>
      <c r="BG151" s="23">
        <f t="shared" ref="BG151:BG212" si="35">IFERROR(ROUND((BF151-BF139)/BF139*100,2),"")</f>
        <v>2.15</v>
      </c>
      <c r="BH151" s="22">
        <v>72</v>
      </c>
      <c r="BI151" s="21">
        <v>121</v>
      </c>
      <c r="BJ151" s="21">
        <v>32</v>
      </c>
      <c r="BK151" s="20">
        <v>107</v>
      </c>
      <c r="BL151" s="25">
        <v>89</v>
      </c>
      <c r="BM151" s="24">
        <v>483342.8</v>
      </c>
      <c r="BN151" s="23">
        <f t="shared" ref="BN151:BN212" si="36">IFERROR(ROUND((BM151-BM139)/BM139*100,2),"")</f>
        <v>48.39</v>
      </c>
      <c r="BO151" s="22">
        <v>40058.730000000003</v>
      </c>
      <c r="BP151" s="21">
        <v>132802.1</v>
      </c>
      <c r="BQ151" s="21">
        <v>30106.5</v>
      </c>
      <c r="BR151" s="20">
        <v>280375.46999999997</v>
      </c>
      <c r="BS151" s="19">
        <v>102695.6</v>
      </c>
      <c r="BT151" s="24">
        <v>264</v>
      </c>
      <c r="BU151" s="23">
        <f t="shared" ref="BU151:BU212" si="37">IFERROR(ROUND((BT151-BT139)/BT139*100,2),"")</f>
        <v>-2.58</v>
      </c>
      <c r="BV151" s="22">
        <v>29</v>
      </c>
      <c r="BW151" s="21">
        <v>97</v>
      </c>
      <c r="BX151" s="21">
        <v>24</v>
      </c>
      <c r="BY151" s="20">
        <v>111</v>
      </c>
      <c r="BZ151" s="25">
        <v>73</v>
      </c>
      <c r="CA151" s="24">
        <v>1073802.02</v>
      </c>
      <c r="CB151" s="23">
        <f t="shared" ref="CB151:CB212" si="38">IFERROR(ROUND((CA151-CA139)/CA139*100,2),"")</f>
        <v>60.51</v>
      </c>
      <c r="CC151" s="22">
        <v>26642.55</v>
      </c>
      <c r="CD151" s="21">
        <v>140985.51999999999</v>
      </c>
      <c r="CE151" s="21">
        <v>21447.31</v>
      </c>
      <c r="CF151" s="20">
        <v>839262.71</v>
      </c>
      <c r="CG151" s="19">
        <v>110871.28</v>
      </c>
      <c r="CH151" s="24">
        <v>2800</v>
      </c>
      <c r="CI151" s="23">
        <f t="shared" ref="CI151:CI212" si="39">IFERROR(ROUND((CH151-CH139)/CH139*100,2),"")</f>
        <v>-4.04</v>
      </c>
      <c r="CJ151" s="22">
        <v>558</v>
      </c>
      <c r="CK151" s="21">
        <v>1298</v>
      </c>
      <c r="CL151" s="21">
        <v>283</v>
      </c>
      <c r="CM151" s="20">
        <v>657</v>
      </c>
      <c r="CN151" s="25">
        <v>1018</v>
      </c>
      <c r="CO151" s="24">
        <v>1279163.94</v>
      </c>
      <c r="CP151" s="23">
        <f t="shared" ref="CP151:CP212"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2"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19051</v>
      </c>
      <c r="C210" s="9">
        <f t="shared" si="41"/>
        <v>5.08</v>
      </c>
      <c r="D210" s="8">
        <v>8928</v>
      </c>
      <c r="E210" s="7">
        <v>6073</v>
      </c>
      <c r="F210" s="7">
        <v>3299</v>
      </c>
      <c r="G210" s="6">
        <v>728</v>
      </c>
      <c r="H210" s="11">
        <v>2781</v>
      </c>
      <c r="I210" s="10">
        <v>4999893.95</v>
      </c>
      <c r="J210" s="9">
        <f t="shared" si="28"/>
        <v>6.46</v>
      </c>
      <c r="K210" s="8">
        <v>2521640.96</v>
      </c>
      <c r="L210" s="7">
        <v>1528861.61</v>
      </c>
      <c r="M210" s="7">
        <v>726080.51</v>
      </c>
      <c r="N210" s="6">
        <v>214945.51</v>
      </c>
      <c r="O210" s="5">
        <v>803825.34</v>
      </c>
      <c r="P210" s="10">
        <v>18211</v>
      </c>
      <c r="Q210" s="9">
        <f t="shared" si="29"/>
        <v>5</v>
      </c>
      <c r="R210" s="8">
        <v>7242</v>
      </c>
      <c r="S210" s="7">
        <v>4966</v>
      </c>
      <c r="T210" s="7">
        <v>5064</v>
      </c>
      <c r="U210" s="6">
        <v>939</v>
      </c>
      <c r="V210" s="11">
        <v>-98</v>
      </c>
      <c r="W210" s="10">
        <v>956506.01</v>
      </c>
      <c r="X210" s="9">
        <f t="shared" si="30"/>
        <v>5.13</v>
      </c>
      <c r="Y210" s="8">
        <v>371196.84</v>
      </c>
      <c r="Z210" s="7">
        <v>270346.65000000002</v>
      </c>
      <c r="AA210" s="7">
        <v>264048.77</v>
      </c>
      <c r="AB210" s="6">
        <v>50913.75</v>
      </c>
      <c r="AC210" s="5">
        <v>6297.88</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578</v>
      </c>
      <c r="AS210" s="9">
        <f t="shared" si="33"/>
        <v>19.18</v>
      </c>
      <c r="AT210" s="8">
        <v>65</v>
      </c>
      <c r="AU210" s="7">
        <v>175</v>
      </c>
      <c r="AV210" s="7">
        <v>56</v>
      </c>
      <c r="AW210" s="6">
        <v>280</v>
      </c>
      <c r="AX210" s="11">
        <v>117</v>
      </c>
      <c r="AY210" s="10">
        <v>474505.51</v>
      </c>
      <c r="AZ210" s="9">
        <f t="shared" si="34"/>
        <v>-48.38</v>
      </c>
      <c r="BA210" s="8">
        <v>29676.47</v>
      </c>
      <c r="BB210" s="7">
        <v>113767.48</v>
      </c>
      <c r="BC210" s="7">
        <v>39257.5</v>
      </c>
      <c r="BD210" s="6">
        <v>290837.44</v>
      </c>
      <c r="BE210" s="5">
        <v>73543.360000000001</v>
      </c>
      <c r="BF210" s="10">
        <v>263</v>
      </c>
      <c r="BG210" s="9">
        <f t="shared" si="35"/>
        <v>-0.38</v>
      </c>
      <c r="BH210" s="8">
        <v>57</v>
      </c>
      <c r="BI210" s="7">
        <v>90</v>
      </c>
      <c r="BJ210" s="7">
        <v>21</v>
      </c>
      <c r="BK210" s="6">
        <v>94</v>
      </c>
      <c r="BL210" s="11">
        <v>69</v>
      </c>
      <c r="BM210" s="10">
        <v>224078.07999999999</v>
      </c>
      <c r="BN210" s="9">
        <f t="shared" si="36"/>
        <v>-13.45</v>
      </c>
      <c r="BO210" s="8">
        <v>37121.949999999997</v>
      </c>
      <c r="BP210" s="7">
        <v>58370.1</v>
      </c>
      <c r="BQ210" s="7">
        <v>14933.2</v>
      </c>
      <c r="BR210" s="6">
        <v>113302.54</v>
      </c>
      <c r="BS210" s="5">
        <v>43436.9</v>
      </c>
      <c r="BT210" s="10">
        <v>211</v>
      </c>
      <c r="BU210" s="9">
        <f t="shared" si="37"/>
        <v>13.44</v>
      </c>
      <c r="BV210" s="8">
        <v>31</v>
      </c>
      <c r="BW210" s="7">
        <v>77</v>
      </c>
      <c r="BX210" s="7">
        <v>13</v>
      </c>
      <c r="BY210" s="6">
        <v>86</v>
      </c>
      <c r="BZ210" s="11">
        <v>67</v>
      </c>
      <c r="CA210" s="10">
        <v>404257.74</v>
      </c>
      <c r="CB210" s="9">
        <f t="shared" si="38"/>
        <v>-31.4</v>
      </c>
      <c r="CC210" s="8">
        <v>20541.61</v>
      </c>
      <c r="CD210" s="7">
        <v>89403.520000000004</v>
      </c>
      <c r="CE210" s="7">
        <v>12436.58</v>
      </c>
      <c r="CF210" s="6">
        <v>272305.25</v>
      </c>
      <c r="CG210" s="5">
        <v>84927.72</v>
      </c>
      <c r="CH210" s="10">
        <v>3150</v>
      </c>
      <c r="CI210" s="9">
        <f t="shared" si="39"/>
        <v>13.19</v>
      </c>
      <c r="CJ210" s="8">
        <v>485</v>
      </c>
      <c r="CK210" s="7">
        <v>1288</v>
      </c>
      <c r="CL210" s="7">
        <v>386</v>
      </c>
      <c r="CM210" s="6">
        <v>981</v>
      </c>
      <c r="CN210" s="11">
        <v>910</v>
      </c>
      <c r="CO210" s="10">
        <v>1449852.14</v>
      </c>
      <c r="CP210" s="9">
        <f t="shared" si="40"/>
        <v>13.72</v>
      </c>
      <c r="CQ210" s="8">
        <v>181688.83</v>
      </c>
      <c r="CR210" s="7">
        <v>626425.37</v>
      </c>
      <c r="CS210" s="7">
        <v>132602.92000000001</v>
      </c>
      <c r="CT210" s="6">
        <v>485913.06</v>
      </c>
      <c r="CU210" s="5">
        <v>515795.20000000001</v>
      </c>
    </row>
    <row r="211" spans="1:99" ht="25.5" customHeight="1" thickBot="1" x14ac:dyDescent="0.25">
      <c r="A211" s="139">
        <v>45627</v>
      </c>
      <c r="B211" s="24">
        <v>22212</v>
      </c>
      <c r="C211" s="23">
        <f t="shared" si="41"/>
        <v>3.82</v>
      </c>
      <c r="D211" s="22">
        <v>10199</v>
      </c>
      <c r="E211" s="21">
        <v>7302</v>
      </c>
      <c r="F211" s="21">
        <v>3708</v>
      </c>
      <c r="G211" s="20">
        <v>970</v>
      </c>
      <c r="H211" s="25">
        <v>3599</v>
      </c>
      <c r="I211" s="24">
        <v>5810820.8300000001</v>
      </c>
      <c r="J211" s="23">
        <f t="shared" si="28"/>
        <v>4.93</v>
      </c>
      <c r="K211" s="22">
        <v>2764103.11</v>
      </c>
      <c r="L211" s="21">
        <v>1873425.94</v>
      </c>
      <c r="M211" s="21">
        <v>860366.71</v>
      </c>
      <c r="N211" s="20">
        <v>304532.95</v>
      </c>
      <c r="O211" s="19">
        <v>1015251.6</v>
      </c>
      <c r="P211" s="24">
        <v>20285</v>
      </c>
      <c r="Q211" s="23">
        <f t="shared" si="29"/>
        <v>5.66</v>
      </c>
      <c r="R211" s="22">
        <v>7917</v>
      </c>
      <c r="S211" s="21">
        <v>5823</v>
      </c>
      <c r="T211" s="21">
        <v>5445</v>
      </c>
      <c r="U211" s="20">
        <v>1099</v>
      </c>
      <c r="V211" s="25">
        <v>378</v>
      </c>
      <c r="W211" s="24">
        <v>1042779.9</v>
      </c>
      <c r="X211" s="23">
        <f t="shared" si="30"/>
        <v>5.14</v>
      </c>
      <c r="Y211" s="22">
        <v>400915.16</v>
      </c>
      <c r="Z211" s="21">
        <v>302676.21000000002</v>
      </c>
      <c r="AA211" s="21">
        <v>280219.76</v>
      </c>
      <c r="AB211" s="20">
        <v>58924.03</v>
      </c>
      <c r="AC211" s="19">
        <v>22456.45</v>
      </c>
      <c r="AD211" s="24">
        <v>876</v>
      </c>
      <c r="AE211" s="23">
        <f t="shared" si="31"/>
        <v>1.62</v>
      </c>
      <c r="AF211" s="22">
        <v>161</v>
      </c>
      <c r="AG211" s="21">
        <v>365</v>
      </c>
      <c r="AH211" s="21">
        <v>70</v>
      </c>
      <c r="AI211" s="20">
        <v>276</v>
      </c>
      <c r="AJ211" s="25">
        <v>296</v>
      </c>
      <c r="AK211" s="24">
        <v>704086.51</v>
      </c>
      <c r="AL211" s="23">
        <f t="shared" si="32"/>
        <v>63.49</v>
      </c>
      <c r="AM211" s="22">
        <v>48308.75</v>
      </c>
      <c r="AN211" s="21">
        <v>170030.18</v>
      </c>
      <c r="AO211" s="21">
        <v>27632.03</v>
      </c>
      <c r="AP211" s="20">
        <v>444564.95</v>
      </c>
      <c r="AQ211" s="19">
        <v>154864.89000000001</v>
      </c>
      <c r="AR211" s="24">
        <v>703</v>
      </c>
      <c r="AS211" s="23">
        <f t="shared" si="33"/>
        <v>-3.3</v>
      </c>
      <c r="AT211" s="22">
        <v>85</v>
      </c>
      <c r="AU211" s="21">
        <v>206</v>
      </c>
      <c r="AV211" s="21">
        <v>63</v>
      </c>
      <c r="AW211" s="20">
        <v>345</v>
      </c>
      <c r="AX211" s="25">
        <v>145</v>
      </c>
      <c r="AY211" s="24">
        <v>699299.77</v>
      </c>
      <c r="AZ211" s="23">
        <f t="shared" si="34"/>
        <v>-20.7</v>
      </c>
      <c r="BA211" s="22">
        <v>51523.53</v>
      </c>
      <c r="BB211" s="21">
        <v>146894.01</v>
      </c>
      <c r="BC211" s="21">
        <v>37380.35</v>
      </c>
      <c r="BD211" s="20">
        <v>368104.48</v>
      </c>
      <c r="BE211" s="19">
        <v>34001.06</v>
      </c>
      <c r="BF211" s="24">
        <v>377</v>
      </c>
      <c r="BG211" s="23">
        <f t="shared" si="35"/>
        <v>-1.05</v>
      </c>
      <c r="BH211" s="22">
        <v>77</v>
      </c>
      <c r="BI211" s="21">
        <v>144</v>
      </c>
      <c r="BJ211" s="21">
        <v>47</v>
      </c>
      <c r="BK211" s="20">
        <v>106</v>
      </c>
      <c r="BL211" s="25">
        <v>95</v>
      </c>
      <c r="BM211" s="24">
        <v>359058.57</v>
      </c>
      <c r="BN211" s="23">
        <f t="shared" si="36"/>
        <v>-30.22</v>
      </c>
      <c r="BO211" s="22">
        <v>43440.7</v>
      </c>
      <c r="BP211" s="21">
        <v>132847.24</v>
      </c>
      <c r="BQ211" s="21">
        <v>27555.81</v>
      </c>
      <c r="BR211" s="20">
        <v>147233.09</v>
      </c>
      <c r="BS211" s="19">
        <v>99295.42</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3892</v>
      </c>
      <c r="CI211" s="23">
        <f t="shared" si="39"/>
        <v>4.5999999999999996</v>
      </c>
      <c r="CJ211" s="22">
        <v>572</v>
      </c>
      <c r="CK211" s="21">
        <v>1681</v>
      </c>
      <c r="CL211" s="21">
        <v>493</v>
      </c>
      <c r="CM211" s="20">
        <v>1140</v>
      </c>
      <c r="CN211" s="25">
        <v>1192</v>
      </c>
      <c r="CO211" s="24">
        <v>1777924.77</v>
      </c>
      <c r="CP211" s="23">
        <f t="shared" si="40"/>
        <v>3.43</v>
      </c>
      <c r="CQ211" s="22">
        <v>200349.43</v>
      </c>
      <c r="CR211" s="21">
        <v>813182.88</v>
      </c>
      <c r="CS211" s="21">
        <v>158292.53</v>
      </c>
      <c r="CT211" s="20">
        <v>599059.55000000005</v>
      </c>
      <c r="CU211" s="19">
        <v>658850.82999999996</v>
      </c>
    </row>
    <row r="212" spans="1:99" ht="25.5" customHeight="1" thickBot="1" x14ac:dyDescent="0.25">
      <c r="A212" s="136">
        <v>45658</v>
      </c>
      <c r="B212" s="80">
        <v>13891</v>
      </c>
      <c r="C212" s="79">
        <f t="shared" si="41"/>
        <v>9.3800000000000008</v>
      </c>
      <c r="D212" s="78">
        <v>6561</v>
      </c>
      <c r="E212" s="77">
        <v>4525</v>
      </c>
      <c r="F212" s="77">
        <v>2236</v>
      </c>
      <c r="G212" s="76">
        <v>559</v>
      </c>
      <c r="H212" s="81">
        <v>2295</v>
      </c>
      <c r="I212" s="80">
        <v>3364579.49</v>
      </c>
      <c r="J212" s="79">
        <f t="shared" si="28"/>
        <v>7.29</v>
      </c>
      <c r="K212" s="78">
        <v>1663178.7</v>
      </c>
      <c r="L212" s="77">
        <v>1073234.76</v>
      </c>
      <c r="M212" s="77">
        <v>484504.58</v>
      </c>
      <c r="N212" s="76">
        <v>141470.32999999999</v>
      </c>
      <c r="O212" s="82">
        <v>589996.77</v>
      </c>
      <c r="P212" s="80">
        <v>16386</v>
      </c>
      <c r="Q212" s="79">
        <f t="shared" si="29"/>
        <v>11.79</v>
      </c>
      <c r="R212" s="78">
        <v>6843</v>
      </c>
      <c r="S212" s="77">
        <v>4484</v>
      </c>
      <c r="T212" s="77">
        <v>4282</v>
      </c>
      <c r="U212" s="76">
        <v>777</v>
      </c>
      <c r="V212" s="81">
        <v>202</v>
      </c>
      <c r="W212" s="80">
        <v>861488.68</v>
      </c>
      <c r="X212" s="79">
        <f t="shared" si="30"/>
        <v>13.19</v>
      </c>
      <c r="Y212" s="78">
        <v>355798.87</v>
      </c>
      <c r="Z212" s="77">
        <v>244980.58</v>
      </c>
      <c r="AA212" s="77">
        <v>217679.87</v>
      </c>
      <c r="AB212" s="76">
        <v>43029.36</v>
      </c>
      <c r="AC212" s="82">
        <v>27300.71</v>
      </c>
      <c r="AD212" s="80">
        <v>567</v>
      </c>
      <c r="AE212" s="79">
        <f t="shared" si="31"/>
        <v>9.8800000000000008</v>
      </c>
      <c r="AF212" s="78">
        <v>115</v>
      </c>
      <c r="AG212" s="77">
        <v>228</v>
      </c>
      <c r="AH212" s="77">
        <v>61</v>
      </c>
      <c r="AI212" s="76">
        <v>163</v>
      </c>
      <c r="AJ212" s="81">
        <v>167</v>
      </c>
      <c r="AK212" s="80">
        <v>275710.36</v>
      </c>
      <c r="AL212" s="79">
        <f t="shared" si="32"/>
        <v>-7.63</v>
      </c>
      <c r="AM212" s="78">
        <v>32264.35</v>
      </c>
      <c r="AN212" s="77">
        <v>83948.11</v>
      </c>
      <c r="AO212" s="77">
        <v>27833.83</v>
      </c>
      <c r="AP212" s="76">
        <v>131664.07</v>
      </c>
      <c r="AQ212" s="82">
        <v>56114.28</v>
      </c>
      <c r="AR212" s="80">
        <v>492</v>
      </c>
      <c r="AS212" s="79">
        <f t="shared" si="33"/>
        <v>14.69</v>
      </c>
      <c r="AT212" s="78">
        <v>43</v>
      </c>
      <c r="AU212" s="77">
        <v>137</v>
      </c>
      <c r="AV212" s="77">
        <v>42</v>
      </c>
      <c r="AW212" s="76">
        <v>266</v>
      </c>
      <c r="AX212" s="81">
        <v>97</v>
      </c>
      <c r="AY212" s="80">
        <v>530823.30000000005</v>
      </c>
      <c r="AZ212" s="79">
        <f t="shared" si="34"/>
        <v>16.71</v>
      </c>
      <c r="BA212" s="78">
        <v>18989.2</v>
      </c>
      <c r="BB212" s="77">
        <v>116656.12</v>
      </c>
      <c r="BC212" s="77">
        <v>33216.959999999999</v>
      </c>
      <c r="BD212" s="76">
        <v>354945.81</v>
      </c>
      <c r="BE212" s="82">
        <v>89412.86</v>
      </c>
      <c r="BF212" s="80">
        <v>220</v>
      </c>
      <c r="BG212" s="79">
        <f t="shared" si="35"/>
        <v>12.82</v>
      </c>
      <c r="BH212" s="78">
        <v>62</v>
      </c>
      <c r="BI212" s="77">
        <v>81</v>
      </c>
      <c r="BJ212" s="77">
        <v>14</v>
      </c>
      <c r="BK212" s="76">
        <v>61</v>
      </c>
      <c r="BL212" s="81">
        <v>69</v>
      </c>
      <c r="BM212" s="80">
        <v>205290.67</v>
      </c>
      <c r="BN212" s="79">
        <f t="shared" si="36"/>
        <v>10.28</v>
      </c>
      <c r="BO212" s="78">
        <v>35702.120000000003</v>
      </c>
      <c r="BP212" s="77">
        <v>64649.09</v>
      </c>
      <c r="BQ212" s="77">
        <v>8647.5300000000007</v>
      </c>
      <c r="BR212" s="76">
        <v>95075.5</v>
      </c>
      <c r="BS212" s="82">
        <v>57217.99</v>
      </c>
      <c r="BT212" s="80">
        <v>161</v>
      </c>
      <c r="BU212" s="79">
        <f t="shared" si="37"/>
        <v>7.33</v>
      </c>
      <c r="BV212" s="78">
        <v>27</v>
      </c>
      <c r="BW212" s="77">
        <v>52</v>
      </c>
      <c r="BX212" s="77">
        <v>7</v>
      </c>
      <c r="BY212" s="76">
        <v>75</v>
      </c>
      <c r="BZ212" s="81">
        <v>45</v>
      </c>
      <c r="CA212" s="80">
        <v>326615.05</v>
      </c>
      <c r="CB212" s="79">
        <f t="shared" si="38"/>
        <v>-18.190000000000001</v>
      </c>
      <c r="CC212" s="78">
        <v>23971.759999999998</v>
      </c>
      <c r="CD212" s="77">
        <v>40115.57</v>
      </c>
      <c r="CE212" s="77">
        <v>15736.87</v>
      </c>
      <c r="CF212" s="76">
        <v>246790.85</v>
      </c>
      <c r="CG212" s="82">
        <v>24378.7</v>
      </c>
      <c r="CH212" s="80">
        <v>2733</v>
      </c>
      <c r="CI212" s="79">
        <f t="shared" si="39"/>
        <v>10.87</v>
      </c>
      <c r="CJ212" s="78">
        <v>478</v>
      </c>
      <c r="CK212" s="77">
        <v>1163</v>
      </c>
      <c r="CL212" s="77">
        <v>290</v>
      </c>
      <c r="CM212" s="76">
        <v>799</v>
      </c>
      <c r="CN212" s="81">
        <v>875</v>
      </c>
      <c r="CO212" s="80">
        <v>1314774.47</v>
      </c>
      <c r="CP212" s="79">
        <f t="shared" si="40"/>
        <v>24.43</v>
      </c>
      <c r="CQ212" s="78">
        <v>181266.14</v>
      </c>
      <c r="CR212" s="77">
        <v>571113.56000000006</v>
      </c>
      <c r="CS212" s="77">
        <v>109202</v>
      </c>
      <c r="CT212" s="76">
        <v>408137.51</v>
      </c>
      <c r="CU212" s="75">
        <v>504909.23</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U212 A214 A215:CU1048576">
    <cfRule type="expression" dxfId="65" priority="1">
      <formula>MATCH(MAX(A:A)+1,A:A, 1)-2&lt;=ROW($A1)=TRUE</formula>
    </cfRule>
  </conditionalFormatting>
  <conditionalFormatting sqref="B213:CU213">
    <cfRule type="expression" dxfId="64" priority="6">
      <formula>MATCH(MAX(B:B)+1,B:B, 1)-2&lt;=ROW($A214)=TRUE</formula>
    </cfRule>
  </conditionalFormatting>
  <conditionalFormatting sqref="B214:CU214">
    <cfRule type="expression" dxfId="63" priority="7">
      <formula>MATCH(MAX(B:B)+1,B:B, 1)-2&lt;=ROW(#REF!)=TRUE</formula>
    </cfRule>
  </conditionalFormatting>
  <conditionalFormatting sqref="C23:C213">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2" si="28">IFERROR(ROUND((I151-I139)/I139*100,2),"")</f>
        <v>-7.75</v>
      </c>
      <c r="K151" s="22">
        <v>372047.59</v>
      </c>
      <c r="L151" s="21">
        <v>148332.48000000001</v>
      </c>
      <c r="M151" s="21">
        <v>89312.62</v>
      </c>
      <c r="N151" s="20">
        <v>14387.88</v>
      </c>
      <c r="O151" s="19">
        <v>59019.86</v>
      </c>
      <c r="P151" s="24">
        <v>1223</v>
      </c>
      <c r="Q151" s="23">
        <f t="shared" ref="Q151:Q212" si="29">IFERROR(ROUND((P151-P139)/P139*100,2),"")</f>
        <v>0.08</v>
      </c>
      <c r="R151" s="22">
        <v>572</v>
      </c>
      <c r="S151" s="21">
        <v>328</v>
      </c>
      <c r="T151" s="21">
        <v>281</v>
      </c>
      <c r="U151" s="20">
        <v>42</v>
      </c>
      <c r="V151" s="25">
        <v>47</v>
      </c>
      <c r="W151" s="24">
        <v>66807.89</v>
      </c>
      <c r="X151" s="23">
        <f t="shared" ref="X151:X212" si="30">IFERROR(ROUND((W151-W139)/W139*100,2),"")</f>
        <v>0.23</v>
      </c>
      <c r="Y151" s="22">
        <v>33483.11</v>
      </c>
      <c r="Z151" s="21">
        <v>16466.54</v>
      </c>
      <c r="AA151" s="21">
        <v>14591.27</v>
      </c>
      <c r="AB151" s="20">
        <v>2266.9699999999998</v>
      </c>
      <c r="AC151" s="19">
        <v>1875.27</v>
      </c>
      <c r="AD151" s="24">
        <v>80</v>
      </c>
      <c r="AE151" s="23">
        <f t="shared" ref="AE151:AE212" si="31">IFERROR(ROUND((AD151-AD139)/AD139*100,2),"")</f>
        <v>8.11</v>
      </c>
      <c r="AF151" s="22">
        <v>14</v>
      </c>
      <c r="AG151" s="21">
        <v>36</v>
      </c>
      <c r="AH151" s="21">
        <v>7</v>
      </c>
      <c r="AI151" s="20">
        <v>22</v>
      </c>
      <c r="AJ151" s="25">
        <v>29</v>
      </c>
      <c r="AK151" s="24">
        <v>41087.339999999997</v>
      </c>
      <c r="AL151" s="23">
        <f t="shared" ref="AL151:AL212" si="32">IFERROR(ROUND((AK151-AK139)/AK139*100,2),"")</f>
        <v>-2.09</v>
      </c>
      <c r="AM151" s="22">
        <v>4427.01</v>
      </c>
      <c r="AN151" s="21">
        <v>15133.45</v>
      </c>
      <c r="AO151" s="21">
        <v>4954.03</v>
      </c>
      <c r="AP151" s="20">
        <v>16341.6</v>
      </c>
      <c r="AQ151" s="19">
        <v>10179.42</v>
      </c>
      <c r="AR151" s="24">
        <v>81</v>
      </c>
      <c r="AS151" s="23">
        <f t="shared" ref="AS151:AS212" si="33">IFERROR(ROUND((AR151-AR139)/AR139*100,2),"")</f>
        <v>-6.9</v>
      </c>
      <c r="AT151" s="22">
        <v>13</v>
      </c>
      <c r="AU151" s="21">
        <v>18</v>
      </c>
      <c r="AV151" s="21">
        <v>12</v>
      </c>
      <c r="AW151" s="20">
        <v>37</v>
      </c>
      <c r="AX151" s="25">
        <v>5</v>
      </c>
      <c r="AY151" s="24">
        <v>109943.49</v>
      </c>
      <c r="AZ151" s="23">
        <f t="shared" ref="AZ151:AZ212" si="34">IFERROR(ROUND((AY151-AY139)/AY139*100,2),"")</f>
        <v>4.7</v>
      </c>
      <c r="BA151" s="22">
        <v>8486.73</v>
      </c>
      <c r="BB151" s="21">
        <v>11929.11</v>
      </c>
      <c r="BC151" s="21">
        <v>9630.06</v>
      </c>
      <c r="BD151" s="20">
        <v>70412.22</v>
      </c>
      <c r="BE151" s="19">
        <v>-7186.32</v>
      </c>
      <c r="BF151" s="24">
        <v>38</v>
      </c>
      <c r="BG151" s="23">
        <f t="shared" ref="BG151:BG212" si="35">IFERROR(ROUND((BF151-BF139)/BF139*100,2),"")</f>
        <v>-7.32</v>
      </c>
      <c r="BH151" s="22">
        <v>12</v>
      </c>
      <c r="BI151" s="21">
        <v>14</v>
      </c>
      <c r="BJ151" s="21">
        <v>3</v>
      </c>
      <c r="BK151" s="20">
        <v>9</v>
      </c>
      <c r="BL151" s="25">
        <v>11</v>
      </c>
      <c r="BM151" s="24">
        <v>52704.66</v>
      </c>
      <c r="BN151" s="23">
        <f t="shared" ref="BN151:BN212" si="36">IFERROR(ROUND((BM151-BM139)/BM139*100,2),"")</f>
        <v>42.51</v>
      </c>
      <c r="BO151" s="22">
        <v>5954.22</v>
      </c>
      <c r="BP151" s="21">
        <v>27139.63</v>
      </c>
      <c r="BQ151" s="21">
        <v>2991.88</v>
      </c>
      <c r="BR151" s="20">
        <v>16618.93</v>
      </c>
      <c r="BS151" s="19">
        <v>24147.75</v>
      </c>
      <c r="BT151" s="24">
        <v>18</v>
      </c>
      <c r="BU151" s="23">
        <f t="shared" ref="BU151:BU212" si="37">IFERROR(ROUND((BT151-BT139)/BT139*100,2),"")</f>
        <v>-21.74</v>
      </c>
      <c r="BV151" s="22">
        <v>0</v>
      </c>
      <c r="BW151" s="21">
        <v>7</v>
      </c>
      <c r="BX151" s="21">
        <v>3</v>
      </c>
      <c r="BY151" s="20">
        <v>8</v>
      </c>
      <c r="BZ151" s="25">
        <v>4</v>
      </c>
      <c r="CA151" s="24">
        <v>57635.29</v>
      </c>
      <c r="CB151" s="23">
        <f t="shared" ref="CB151:CB212" si="38">IFERROR(ROUND((CA151-CA139)/CA139*100,2),"")</f>
        <v>-1.29</v>
      </c>
      <c r="CC151" s="22">
        <v>0</v>
      </c>
      <c r="CD151" s="21">
        <v>25667.3</v>
      </c>
      <c r="CE151" s="21">
        <v>6061.4</v>
      </c>
      <c r="CF151" s="20">
        <v>25906.59</v>
      </c>
      <c r="CG151" s="19">
        <v>19605.900000000001</v>
      </c>
      <c r="CH151" s="24">
        <v>302</v>
      </c>
      <c r="CI151" s="23">
        <f t="shared" ref="CI151:CI212" si="39">IFERROR(ROUND((CH151-CH139)/CH139*100,2),"")</f>
        <v>-5.63</v>
      </c>
      <c r="CJ151" s="22">
        <v>70</v>
      </c>
      <c r="CK151" s="21">
        <v>144</v>
      </c>
      <c r="CL151" s="21">
        <v>29</v>
      </c>
      <c r="CM151" s="20">
        <v>59</v>
      </c>
      <c r="CN151" s="25">
        <v>115</v>
      </c>
      <c r="CO151" s="24">
        <v>172865.35</v>
      </c>
      <c r="CP151" s="23">
        <f t="shared" ref="CP151:CP212"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2"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1911</v>
      </c>
      <c r="C210" s="9">
        <f t="shared" si="41"/>
        <v>2.69</v>
      </c>
      <c r="D210" s="8">
        <v>1023</v>
      </c>
      <c r="E210" s="7">
        <v>517</v>
      </c>
      <c r="F210" s="7">
        <v>306</v>
      </c>
      <c r="G210" s="6">
        <v>59</v>
      </c>
      <c r="H210" s="11">
        <v>212</v>
      </c>
      <c r="I210" s="10">
        <v>662117.6</v>
      </c>
      <c r="J210" s="9">
        <f t="shared" si="28"/>
        <v>7.43</v>
      </c>
      <c r="K210" s="8">
        <v>385600.92</v>
      </c>
      <c r="L210" s="7">
        <v>164943.07999999999</v>
      </c>
      <c r="M210" s="7">
        <v>90318.76</v>
      </c>
      <c r="N210" s="6">
        <v>19182.34</v>
      </c>
      <c r="O210" s="5">
        <v>74995.86</v>
      </c>
      <c r="P210" s="10">
        <v>1310</v>
      </c>
      <c r="Q210" s="9">
        <f t="shared" si="29"/>
        <v>3.64</v>
      </c>
      <c r="R210" s="8">
        <v>631</v>
      </c>
      <c r="S210" s="7">
        <v>307</v>
      </c>
      <c r="T210" s="7">
        <v>306</v>
      </c>
      <c r="U210" s="6">
        <v>66</v>
      </c>
      <c r="V210" s="11">
        <v>1</v>
      </c>
      <c r="W210" s="10">
        <v>72427.240000000005</v>
      </c>
      <c r="X210" s="9">
        <f t="shared" si="30"/>
        <v>7.93</v>
      </c>
      <c r="Y210" s="8">
        <v>34563.4</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2239</v>
      </c>
      <c r="C211" s="23">
        <f t="shared" si="41"/>
        <v>-2.82</v>
      </c>
      <c r="D211" s="22">
        <v>1174</v>
      </c>
      <c r="E211" s="21">
        <v>655</v>
      </c>
      <c r="F211" s="21">
        <v>337</v>
      </c>
      <c r="G211" s="20">
        <v>68</v>
      </c>
      <c r="H211" s="25">
        <v>320</v>
      </c>
      <c r="I211" s="24">
        <v>775697.93</v>
      </c>
      <c r="J211" s="23">
        <f t="shared" si="28"/>
        <v>-0.32</v>
      </c>
      <c r="K211" s="22">
        <v>414708.75</v>
      </c>
      <c r="L211" s="21">
        <v>216606.4</v>
      </c>
      <c r="M211" s="21">
        <v>91805.43</v>
      </c>
      <c r="N211" s="20">
        <v>51005.19</v>
      </c>
      <c r="O211" s="19">
        <v>125289.92</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424</v>
      </c>
      <c r="CI211" s="23">
        <f t="shared" si="39"/>
        <v>-3.2</v>
      </c>
      <c r="CJ211" s="22">
        <v>73</v>
      </c>
      <c r="CK211" s="21">
        <v>180</v>
      </c>
      <c r="CL211" s="21">
        <v>44</v>
      </c>
      <c r="CM211" s="20">
        <v>126</v>
      </c>
      <c r="CN211" s="25">
        <v>137</v>
      </c>
      <c r="CO211" s="24">
        <v>240644.6</v>
      </c>
      <c r="CP211" s="23">
        <f t="shared" si="40"/>
        <v>1.39</v>
      </c>
      <c r="CQ211" s="22">
        <v>25970.799999999999</v>
      </c>
      <c r="CR211" s="21">
        <v>104351.89</v>
      </c>
      <c r="CS211" s="21">
        <v>22385.360000000001</v>
      </c>
      <c r="CT211" s="20">
        <v>87782.25</v>
      </c>
      <c r="CU211" s="19">
        <v>82120.83</v>
      </c>
    </row>
    <row r="212" spans="1:99" s="1" customFormat="1" ht="25.5" customHeight="1" thickBot="1" x14ac:dyDescent="0.25">
      <c r="A212" s="136">
        <v>45658</v>
      </c>
      <c r="B212" s="80">
        <v>1399</v>
      </c>
      <c r="C212" s="79">
        <f t="shared" si="41"/>
        <v>4.01</v>
      </c>
      <c r="D212" s="78">
        <v>776</v>
      </c>
      <c r="E212" s="77">
        <v>384</v>
      </c>
      <c r="F212" s="77">
        <v>203</v>
      </c>
      <c r="G212" s="76">
        <v>34</v>
      </c>
      <c r="H212" s="81">
        <v>183</v>
      </c>
      <c r="I212" s="80">
        <v>454040.83</v>
      </c>
      <c r="J212" s="79">
        <f t="shared" si="28"/>
        <v>-2</v>
      </c>
      <c r="K212" s="78">
        <v>260562.24</v>
      </c>
      <c r="L212" s="77">
        <v>123038.83</v>
      </c>
      <c r="M212" s="77">
        <v>56718.41</v>
      </c>
      <c r="N212" s="76">
        <v>13109.57</v>
      </c>
      <c r="O212" s="82">
        <v>66932.2</v>
      </c>
      <c r="P212" s="80">
        <v>1136</v>
      </c>
      <c r="Q212" s="79">
        <f t="shared" si="29"/>
        <v>4.7</v>
      </c>
      <c r="R212" s="78">
        <v>563</v>
      </c>
      <c r="S212" s="77">
        <v>252</v>
      </c>
      <c r="T212" s="77">
        <v>271</v>
      </c>
      <c r="U212" s="76">
        <v>50</v>
      </c>
      <c r="V212" s="81">
        <v>-19</v>
      </c>
      <c r="W212" s="80">
        <v>60028.58</v>
      </c>
      <c r="X212" s="79">
        <f t="shared" si="30"/>
        <v>7.04</v>
      </c>
      <c r="Y212" s="78">
        <v>29726.09</v>
      </c>
      <c r="Z212" s="77">
        <v>13370.73</v>
      </c>
      <c r="AA212" s="77">
        <v>14209.3</v>
      </c>
      <c r="AB212" s="76">
        <v>2722.46</v>
      </c>
      <c r="AC212" s="82">
        <v>-838.57</v>
      </c>
      <c r="AD212" s="80">
        <v>57</v>
      </c>
      <c r="AE212" s="79">
        <f t="shared" si="31"/>
        <v>7.55</v>
      </c>
      <c r="AF212" s="78">
        <v>15</v>
      </c>
      <c r="AG212" s="77">
        <v>24</v>
      </c>
      <c r="AH212" s="77">
        <v>8</v>
      </c>
      <c r="AI212" s="76">
        <v>10</v>
      </c>
      <c r="AJ212" s="81">
        <v>16</v>
      </c>
      <c r="AK212" s="80">
        <v>29895.13</v>
      </c>
      <c r="AL212" s="79">
        <f t="shared" si="32"/>
        <v>-26.56</v>
      </c>
      <c r="AM212" s="78">
        <v>3519.25</v>
      </c>
      <c r="AN212" s="77">
        <v>11032.69</v>
      </c>
      <c r="AO212" s="77">
        <v>7563.21</v>
      </c>
      <c r="AP212" s="76">
        <v>7779.98</v>
      </c>
      <c r="AQ212" s="82">
        <v>3469.48</v>
      </c>
      <c r="AR212" s="80">
        <v>59</v>
      </c>
      <c r="AS212" s="79">
        <f t="shared" si="33"/>
        <v>51.28</v>
      </c>
      <c r="AT212" s="78">
        <v>6</v>
      </c>
      <c r="AU212" s="77">
        <v>17</v>
      </c>
      <c r="AV212" s="77">
        <v>7</v>
      </c>
      <c r="AW212" s="76">
        <v>28</v>
      </c>
      <c r="AX212" s="81">
        <v>11</v>
      </c>
      <c r="AY212" s="80">
        <v>78671.539999999994</v>
      </c>
      <c r="AZ212" s="79">
        <f t="shared" si="34"/>
        <v>74.400000000000006</v>
      </c>
      <c r="BA212" s="78">
        <v>5038.6400000000003</v>
      </c>
      <c r="BB212" s="77">
        <v>20912.46</v>
      </c>
      <c r="BC212" s="77">
        <v>3774.48</v>
      </c>
      <c r="BD212" s="76">
        <v>43692.959999999999</v>
      </c>
      <c r="BE212" s="82">
        <v>22390.98</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352</v>
      </c>
      <c r="CI212" s="79">
        <f t="shared" si="39"/>
        <v>10.34</v>
      </c>
      <c r="CJ212" s="78">
        <v>69</v>
      </c>
      <c r="CK212" s="77">
        <v>170</v>
      </c>
      <c r="CL212" s="77">
        <v>31</v>
      </c>
      <c r="CM212" s="76">
        <v>81</v>
      </c>
      <c r="CN212" s="81">
        <v>139</v>
      </c>
      <c r="CO212" s="80">
        <v>192131.84</v>
      </c>
      <c r="CP212" s="79">
        <f t="shared" si="40"/>
        <v>9.67</v>
      </c>
      <c r="CQ212" s="78">
        <v>32095.56</v>
      </c>
      <c r="CR212" s="77">
        <v>95836.74</v>
      </c>
      <c r="CS212" s="77">
        <v>14527.19</v>
      </c>
      <c r="CT212" s="76">
        <v>47614.76</v>
      </c>
      <c r="CU212" s="75">
        <v>81309.55</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27" priority="1">
      <formula>MATCH(MAX(A:A)+1,A:A, 1)-2&lt;=ROW($A1)=TRUE</formula>
    </cfRule>
  </conditionalFormatting>
  <conditionalFormatting sqref="B213:CJ213">
    <cfRule type="expression" dxfId="26" priority="34">
      <formula>MATCH(MAX(B:B)+1,B:B, 1)-2&lt;=ROW($A214)=TRUE</formula>
    </cfRule>
  </conditionalFormatting>
  <conditionalFormatting sqref="B214:CJ214">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2" si="28">IFERROR(ROUND((I151-I139)/I139*100,2),"")</f>
        <v>-0.94</v>
      </c>
      <c r="K151" s="22">
        <v>319422.07</v>
      </c>
      <c r="L151" s="21">
        <v>227349.08</v>
      </c>
      <c r="M151" s="21">
        <v>99736.69</v>
      </c>
      <c r="N151" s="20">
        <v>27510.5</v>
      </c>
      <c r="O151" s="19">
        <v>128606.42</v>
      </c>
      <c r="P151" s="24">
        <v>9682</v>
      </c>
      <c r="Q151" s="23">
        <f t="shared" ref="Q151:Q212" si="29">IFERROR(ROUND((P151-P139)/P139*100,2),"")</f>
        <v>2.42</v>
      </c>
      <c r="R151" s="22">
        <v>4063</v>
      </c>
      <c r="S151" s="21">
        <v>2647</v>
      </c>
      <c r="T151" s="21">
        <v>2617</v>
      </c>
      <c r="U151" s="20">
        <v>355</v>
      </c>
      <c r="V151" s="25">
        <v>30</v>
      </c>
      <c r="W151" s="24">
        <v>463342.46</v>
      </c>
      <c r="X151" s="23">
        <f t="shared" ref="X151:X212" si="30">IFERROR(ROUND((W151-W139)/W139*100,2),"")</f>
        <v>0.41</v>
      </c>
      <c r="Y151" s="22">
        <v>194259.24</v>
      </c>
      <c r="Z151" s="21">
        <v>125508.28</v>
      </c>
      <c r="AA151" s="21">
        <v>126831.07</v>
      </c>
      <c r="AB151" s="20">
        <v>16743.87</v>
      </c>
      <c r="AC151" s="19">
        <v>-1322.79</v>
      </c>
      <c r="AD151" s="24">
        <v>305</v>
      </c>
      <c r="AE151" s="23">
        <f t="shared" ref="AE151:AE212" si="31">IFERROR(ROUND((AD151-AD139)/AD139*100,2),"")</f>
        <v>9.32</v>
      </c>
      <c r="AF151" s="22">
        <v>60</v>
      </c>
      <c r="AG151" s="21">
        <v>104</v>
      </c>
      <c r="AH151" s="21">
        <v>28</v>
      </c>
      <c r="AI151" s="20">
        <v>111</v>
      </c>
      <c r="AJ151" s="25">
        <v>76</v>
      </c>
      <c r="AK151" s="24">
        <v>102270.7</v>
      </c>
      <c r="AL151" s="23">
        <f t="shared" ref="AL151:AL212" si="32">IFERROR(ROUND((AK151-AK139)/AK139*100,2),"")</f>
        <v>27.59</v>
      </c>
      <c r="AM151" s="22">
        <v>12416.41</v>
      </c>
      <c r="AN151" s="21">
        <v>36498.82</v>
      </c>
      <c r="AO151" s="21">
        <v>6322.62</v>
      </c>
      <c r="AP151" s="20">
        <v>46411.01</v>
      </c>
      <c r="AQ151" s="19">
        <v>29754.86</v>
      </c>
      <c r="AR151" s="24">
        <v>166</v>
      </c>
      <c r="AS151" s="23">
        <f t="shared" ref="AS151:AS212" si="33">IFERROR(ROUND((AR151-AR139)/AR139*100,2),"")</f>
        <v>-10.27</v>
      </c>
      <c r="AT151" s="22">
        <v>12</v>
      </c>
      <c r="AU151" s="21">
        <v>51</v>
      </c>
      <c r="AV151" s="21">
        <v>9</v>
      </c>
      <c r="AW151" s="20">
        <v>93</v>
      </c>
      <c r="AX151" s="25">
        <v>41</v>
      </c>
      <c r="AY151" s="24">
        <v>72881.97</v>
      </c>
      <c r="AZ151" s="23">
        <f t="shared" ref="AZ151:AZ212" si="34">IFERROR(ROUND((AY151-AY139)/AY139*100,2),"")</f>
        <v>-11.57</v>
      </c>
      <c r="BA151" s="22">
        <v>2419.48</v>
      </c>
      <c r="BB151" s="21">
        <v>12535.11</v>
      </c>
      <c r="BC151" s="21">
        <v>1111.4100000000001</v>
      </c>
      <c r="BD151" s="20">
        <v>55187.65</v>
      </c>
      <c r="BE151" s="19">
        <v>9795.3799999999992</v>
      </c>
      <c r="BF151" s="24">
        <v>62</v>
      </c>
      <c r="BG151" s="23">
        <f t="shared" ref="BG151:BG212" si="35">IFERROR(ROUND((BF151-BF139)/BF139*100,2),"")</f>
        <v>-12.68</v>
      </c>
      <c r="BH151" s="22">
        <v>8</v>
      </c>
      <c r="BI151" s="21">
        <v>22</v>
      </c>
      <c r="BJ151" s="21">
        <v>4</v>
      </c>
      <c r="BK151" s="20">
        <v>28</v>
      </c>
      <c r="BL151" s="25">
        <v>18</v>
      </c>
      <c r="BM151" s="24">
        <v>42316.25</v>
      </c>
      <c r="BN151" s="23">
        <f t="shared" ref="BN151:BN212" si="36">IFERROR(ROUND((BM151-BM139)/BM139*100,2),"")</f>
        <v>-27.65</v>
      </c>
      <c r="BO151" s="22">
        <v>1625.5</v>
      </c>
      <c r="BP151" s="21">
        <v>18703.14</v>
      </c>
      <c r="BQ151" s="21">
        <v>3237.9</v>
      </c>
      <c r="BR151" s="20">
        <v>18749.71</v>
      </c>
      <c r="BS151" s="19">
        <v>15465.24</v>
      </c>
      <c r="BT151" s="24">
        <v>55</v>
      </c>
      <c r="BU151" s="23">
        <f t="shared" ref="BU151:BU212" si="37">IFERROR(ROUND((BT151-BT139)/BT139*100,2),"")</f>
        <v>-16.670000000000002</v>
      </c>
      <c r="BV151" s="22">
        <v>5</v>
      </c>
      <c r="BW151" s="21">
        <v>19</v>
      </c>
      <c r="BX151" s="21">
        <v>4</v>
      </c>
      <c r="BY151" s="20">
        <v>27</v>
      </c>
      <c r="BZ151" s="25">
        <v>15</v>
      </c>
      <c r="CA151" s="24">
        <v>85871.52</v>
      </c>
      <c r="CB151" s="23">
        <f t="shared" ref="CB151:CB212" si="38">IFERROR(ROUND((CA151-CA139)/CA139*100,2),"")</f>
        <v>-33.93</v>
      </c>
      <c r="CC151" s="22">
        <v>1930.89</v>
      </c>
      <c r="CD151" s="21">
        <v>18128.72</v>
      </c>
      <c r="CE151" s="21">
        <v>2612.7600000000002</v>
      </c>
      <c r="CF151" s="20">
        <v>63199.15</v>
      </c>
      <c r="CG151" s="19">
        <v>15515.96</v>
      </c>
      <c r="CH151" s="24">
        <v>930</v>
      </c>
      <c r="CI151" s="23">
        <f t="shared" ref="CI151:CI212" si="39">IFERROR(ROUND((CH151-CH139)/CH139*100,2),"")</f>
        <v>-7.74</v>
      </c>
      <c r="CJ151" s="22">
        <v>159</v>
      </c>
      <c r="CK151" s="21">
        <v>397</v>
      </c>
      <c r="CL151" s="21">
        <v>132</v>
      </c>
      <c r="CM151" s="20">
        <v>241</v>
      </c>
      <c r="CN151" s="25">
        <v>266</v>
      </c>
      <c r="CO151" s="24">
        <v>303983.76</v>
      </c>
      <c r="CP151" s="23">
        <f t="shared" ref="CP151:CP212"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2"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10078</v>
      </c>
      <c r="Q210" s="9">
        <f t="shared" si="29"/>
        <v>6.22</v>
      </c>
      <c r="R210" s="8">
        <v>3785</v>
      </c>
      <c r="S210" s="7">
        <v>2905</v>
      </c>
      <c r="T210" s="7">
        <v>2889</v>
      </c>
      <c r="U210" s="6">
        <v>499</v>
      </c>
      <c r="V210" s="11">
        <v>16</v>
      </c>
      <c r="W210" s="10">
        <v>498013.51</v>
      </c>
      <c r="X210" s="9">
        <f t="shared" si="30"/>
        <v>6.27</v>
      </c>
      <c r="Y210" s="8">
        <v>179961.83</v>
      </c>
      <c r="Z210" s="7">
        <v>149659.26999999999</v>
      </c>
      <c r="AA210" s="7">
        <v>142501.24</v>
      </c>
      <c r="AB210" s="6">
        <v>25891.17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160</v>
      </c>
      <c r="AS210" s="9">
        <f t="shared" si="33"/>
        <v>44.14</v>
      </c>
      <c r="AT210" s="8">
        <v>8</v>
      </c>
      <c r="AU210" s="7">
        <v>47</v>
      </c>
      <c r="AV210" s="7">
        <v>15</v>
      </c>
      <c r="AW210" s="6">
        <v>90</v>
      </c>
      <c r="AX210" s="11">
        <v>32</v>
      </c>
      <c r="AY210" s="10">
        <v>45991.07</v>
      </c>
      <c r="AZ210" s="9">
        <f t="shared" si="34"/>
        <v>-32.07</v>
      </c>
      <c r="BA210" s="8">
        <v>2180.35</v>
      </c>
      <c r="BB210" s="7">
        <v>11929.34</v>
      </c>
      <c r="BC210" s="7">
        <v>4010.52</v>
      </c>
      <c r="BD210" s="6">
        <v>27870.86</v>
      </c>
      <c r="BE210" s="5">
        <v>7918.82</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37</v>
      </c>
      <c r="BU210" s="9">
        <f t="shared" si="37"/>
        <v>-9.76</v>
      </c>
      <c r="BV210" s="8">
        <v>4</v>
      </c>
      <c r="BW210" s="7">
        <v>8</v>
      </c>
      <c r="BX210" s="7">
        <v>2</v>
      </c>
      <c r="BY210" s="6">
        <v>22</v>
      </c>
      <c r="BZ210" s="11">
        <v>7</v>
      </c>
      <c r="CA210" s="10">
        <v>55864.77</v>
      </c>
      <c r="CB210" s="9">
        <f t="shared" si="38"/>
        <v>10.97</v>
      </c>
      <c r="CC210" s="8">
        <v>1188.25</v>
      </c>
      <c r="CD210" s="7">
        <v>3830.83</v>
      </c>
      <c r="CE210" s="7">
        <v>536</v>
      </c>
      <c r="CF210" s="6">
        <v>50242.559999999998</v>
      </c>
      <c r="CG210" s="5">
        <v>3361.96</v>
      </c>
      <c r="CH210" s="10">
        <v>1099</v>
      </c>
      <c r="CI210" s="9">
        <f t="shared" si="39"/>
        <v>19.329999999999998</v>
      </c>
      <c r="CJ210" s="8">
        <v>133</v>
      </c>
      <c r="CK210" s="7">
        <v>407</v>
      </c>
      <c r="CL210" s="7">
        <v>192</v>
      </c>
      <c r="CM210" s="6">
        <v>366</v>
      </c>
      <c r="CN210" s="11">
        <v>216</v>
      </c>
      <c r="CO210" s="10">
        <v>344923.93</v>
      </c>
      <c r="CP210" s="9">
        <f t="shared" si="40"/>
        <v>14.86</v>
      </c>
      <c r="CQ210" s="8">
        <v>36279.69</v>
      </c>
      <c r="CR210" s="7">
        <v>136849.85999999999</v>
      </c>
      <c r="CS210" s="7">
        <v>51441.05</v>
      </c>
      <c r="CT210" s="6">
        <v>120279.49</v>
      </c>
      <c r="CU210" s="5">
        <v>85482.65</v>
      </c>
    </row>
    <row r="211" spans="1:99" s="1" customFormat="1" ht="25.5" customHeight="1" thickBot="1" x14ac:dyDescent="0.25">
      <c r="A211" s="139">
        <v>45627</v>
      </c>
      <c r="B211" s="24">
        <v>5337</v>
      </c>
      <c r="C211" s="23">
        <f t="shared" si="41"/>
        <v>6.65</v>
      </c>
      <c r="D211" s="22">
        <v>2209</v>
      </c>
      <c r="E211" s="21">
        <v>1902</v>
      </c>
      <c r="F211" s="21">
        <v>904</v>
      </c>
      <c r="G211" s="20">
        <v>321</v>
      </c>
      <c r="H211" s="25">
        <v>999</v>
      </c>
      <c r="I211" s="24">
        <v>946178.61</v>
      </c>
      <c r="J211" s="23">
        <f t="shared" si="28"/>
        <v>8.6999999999999993</v>
      </c>
      <c r="K211" s="22">
        <v>375661.11</v>
      </c>
      <c r="L211" s="21">
        <v>342797.38</v>
      </c>
      <c r="M211" s="21">
        <v>140626.82999999999</v>
      </c>
      <c r="N211" s="20">
        <v>86815.31</v>
      </c>
      <c r="O211" s="19">
        <v>202448.53</v>
      </c>
      <c r="P211" s="24">
        <v>11099</v>
      </c>
      <c r="Q211" s="23">
        <f t="shared" si="29"/>
        <v>4.1900000000000004</v>
      </c>
      <c r="R211" s="22">
        <v>4136</v>
      </c>
      <c r="S211" s="21">
        <v>3281</v>
      </c>
      <c r="T211" s="21">
        <v>3065</v>
      </c>
      <c r="U211" s="20">
        <v>616</v>
      </c>
      <c r="V211" s="25">
        <v>216</v>
      </c>
      <c r="W211" s="24">
        <v>537577.5</v>
      </c>
      <c r="X211" s="23">
        <f t="shared" si="30"/>
        <v>3.6</v>
      </c>
      <c r="Y211" s="22">
        <v>191352.25</v>
      </c>
      <c r="Z211" s="21">
        <v>160599.73000000001</v>
      </c>
      <c r="AA211" s="21">
        <v>152705.92000000001</v>
      </c>
      <c r="AB211" s="20">
        <v>32874.86</v>
      </c>
      <c r="AC211" s="19">
        <v>7893.81</v>
      </c>
      <c r="AD211" s="24">
        <v>356</v>
      </c>
      <c r="AE211" s="23">
        <f t="shared" si="31"/>
        <v>2.59</v>
      </c>
      <c r="AF211" s="22">
        <v>45</v>
      </c>
      <c r="AG211" s="21">
        <v>167</v>
      </c>
      <c r="AH211" s="21">
        <v>29</v>
      </c>
      <c r="AI211" s="20">
        <v>115</v>
      </c>
      <c r="AJ211" s="25">
        <v>138</v>
      </c>
      <c r="AK211" s="24">
        <v>114358.47</v>
      </c>
      <c r="AL211" s="23">
        <f t="shared" si="32"/>
        <v>4.8899999999999997</v>
      </c>
      <c r="AM211" s="22">
        <v>9034.65</v>
      </c>
      <c r="AN211" s="21">
        <v>33366.089999999997</v>
      </c>
      <c r="AO211" s="21">
        <v>11450.32</v>
      </c>
      <c r="AP211" s="20">
        <v>60507.41</v>
      </c>
      <c r="AQ211" s="19">
        <v>21915.77</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1277</v>
      </c>
      <c r="CI211" s="23">
        <f t="shared" si="39"/>
        <v>5.28</v>
      </c>
      <c r="CJ211" s="22">
        <v>158</v>
      </c>
      <c r="CK211" s="21">
        <v>475</v>
      </c>
      <c r="CL211" s="21">
        <v>244</v>
      </c>
      <c r="CM211" s="20">
        <v>399</v>
      </c>
      <c r="CN211" s="25">
        <v>232</v>
      </c>
      <c r="CO211" s="24">
        <v>432282.54</v>
      </c>
      <c r="CP211" s="23">
        <f t="shared" si="40"/>
        <v>10.53</v>
      </c>
      <c r="CQ211" s="22">
        <v>35936.92</v>
      </c>
      <c r="CR211" s="21">
        <v>163232.43</v>
      </c>
      <c r="CS211" s="21">
        <v>59237.33</v>
      </c>
      <c r="CT211" s="20">
        <v>169957.3</v>
      </c>
      <c r="CU211" s="19">
        <v>107913.66</v>
      </c>
    </row>
    <row r="212" spans="1:99" s="1" customFormat="1" ht="25.5" customHeight="1" thickBot="1" x14ac:dyDescent="0.25">
      <c r="A212" s="136">
        <v>45658</v>
      </c>
      <c r="B212" s="80">
        <v>3652</v>
      </c>
      <c r="C212" s="79">
        <f t="shared" si="41"/>
        <v>8.02</v>
      </c>
      <c r="D212" s="78">
        <v>1628</v>
      </c>
      <c r="E212" s="77">
        <v>1263</v>
      </c>
      <c r="F212" s="77">
        <v>577</v>
      </c>
      <c r="G212" s="76">
        <v>183</v>
      </c>
      <c r="H212" s="81">
        <v>687</v>
      </c>
      <c r="I212" s="80">
        <v>630341.41</v>
      </c>
      <c r="J212" s="79">
        <f t="shared" si="28"/>
        <v>12.92</v>
      </c>
      <c r="K212" s="78">
        <v>262235.32</v>
      </c>
      <c r="L212" s="77">
        <v>230121.9</v>
      </c>
      <c r="M212" s="77">
        <v>93624.73</v>
      </c>
      <c r="N212" s="76">
        <v>44274.3</v>
      </c>
      <c r="O212" s="82">
        <v>136582.32999999999</v>
      </c>
      <c r="P212" s="80">
        <v>9249</v>
      </c>
      <c r="Q212" s="79">
        <f t="shared" si="29"/>
        <v>10.75</v>
      </c>
      <c r="R212" s="78">
        <v>3752</v>
      </c>
      <c r="S212" s="77">
        <v>2641</v>
      </c>
      <c r="T212" s="77">
        <v>2404</v>
      </c>
      <c r="U212" s="76">
        <v>452</v>
      </c>
      <c r="V212" s="81">
        <v>237</v>
      </c>
      <c r="W212" s="80">
        <v>459631.26</v>
      </c>
      <c r="X212" s="79">
        <f t="shared" si="30"/>
        <v>11.79</v>
      </c>
      <c r="Y212" s="78">
        <v>179461.37</v>
      </c>
      <c r="Z212" s="77">
        <v>137729.73000000001</v>
      </c>
      <c r="AA212" s="77">
        <v>117743.56</v>
      </c>
      <c r="AB212" s="76">
        <v>24696.6</v>
      </c>
      <c r="AC212" s="82">
        <v>19986.169999999998</v>
      </c>
      <c r="AD212" s="80">
        <v>229</v>
      </c>
      <c r="AE212" s="79">
        <f t="shared" si="31"/>
        <v>10.63</v>
      </c>
      <c r="AF212" s="78">
        <v>32</v>
      </c>
      <c r="AG212" s="77">
        <v>104</v>
      </c>
      <c r="AH212" s="77">
        <v>20</v>
      </c>
      <c r="AI212" s="76">
        <v>73</v>
      </c>
      <c r="AJ212" s="81">
        <v>84</v>
      </c>
      <c r="AK212" s="80">
        <v>67381.899999999994</v>
      </c>
      <c r="AL212" s="79">
        <f t="shared" si="32"/>
        <v>18.25</v>
      </c>
      <c r="AM212" s="78">
        <v>3301.39</v>
      </c>
      <c r="AN212" s="77">
        <v>22957.88</v>
      </c>
      <c r="AO212" s="77">
        <v>7602.98</v>
      </c>
      <c r="AP212" s="76">
        <v>33519.65</v>
      </c>
      <c r="AQ212" s="82">
        <v>15354.9</v>
      </c>
      <c r="AR212" s="80">
        <v>131</v>
      </c>
      <c r="AS212" s="79">
        <f t="shared" si="33"/>
        <v>4.8</v>
      </c>
      <c r="AT212" s="78">
        <v>10</v>
      </c>
      <c r="AU212" s="77">
        <v>33</v>
      </c>
      <c r="AV212" s="77">
        <v>5</v>
      </c>
      <c r="AW212" s="76">
        <v>83</v>
      </c>
      <c r="AX212" s="81">
        <v>28</v>
      </c>
      <c r="AY212" s="80">
        <v>64073.67</v>
      </c>
      <c r="AZ212" s="79">
        <f t="shared" si="34"/>
        <v>-9.48</v>
      </c>
      <c r="BA212" s="78">
        <v>2306.23</v>
      </c>
      <c r="BB212" s="77">
        <v>10592.21</v>
      </c>
      <c r="BC212" s="77">
        <v>1239.7</v>
      </c>
      <c r="BD212" s="76">
        <v>49935.53</v>
      </c>
      <c r="BE212" s="82">
        <v>9352.51</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34</v>
      </c>
      <c r="BU212" s="79">
        <f t="shared" si="37"/>
        <v>0</v>
      </c>
      <c r="BV212" s="78">
        <v>4</v>
      </c>
      <c r="BW212" s="77">
        <v>10</v>
      </c>
      <c r="BX212" s="77">
        <v>0</v>
      </c>
      <c r="BY212" s="76">
        <v>20</v>
      </c>
      <c r="BZ212" s="81">
        <v>10</v>
      </c>
      <c r="CA212" s="80">
        <v>33719.14</v>
      </c>
      <c r="CB212" s="79">
        <f t="shared" si="38"/>
        <v>7.55</v>
      </c>
      <c r="CC212" s="78">
        <v>1942.68</v>
      </c>
      <c r="CD212" s="77">
        <v>3369.47</v>
      </c>
      <c r="CE212" s="77">
        <v>0</v>
      </c>
      <c r="CF212" s="76">
        <v>28406.99</v>
      </c>
      <c r="CG212" s="82">
        <v>3369.47</v>
      </c>
      <c r="CH212" s="80">
        <v>873</v>
      </c>
      <c r="CI212" s="79">
        <f t="shared" si="39"/>
        <v>3.68</v>
      </c>
      <c r="CJ212" s="78">
        <v>129</v>
      </c>
      <c r="CK212" s="77">
        <v>346</v>
      </c>
      <c r="CL212" s="77">
        <v>123</v>
      </c>
      <c r="CM212" s="76">
        <v>275</v>
      </c>
      <c r="CN212" s="81">
        <v>223</v>
      </c>
      <c r="CO212" s="80">
        <v>280367.42</v>
      </c>
      <c r="CP212" s="79">
        <f t="shared" si="40"/>
        <v>8.5500000000000007</v>
      </c>
      <c r="CQ212" s="78">
        <v>33503.32</v>
      </c>
      <c r="CR212" s="77">
        <v>116206.07</v>
      </c>
      <c r="CS212" s="77">
        <v>31823.57</v>
      </c>
      <c r="CT212" s="76">
        <v>98834.46</v>
      </c>
      <c r="CU212" s="75">
        <v>84382.5</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23" priority="1">
      <formula>MATCH(MAX(A:A)+1,A:A, 1)-2&lt;=ROW($A1)=TRUE</formula>
    </cfRule>
  </conditionalFormatting>
  <conditionalFormatting sqref="B213:CJ213">
    <cfRule type="expression" dxfId="22" priority="30">
      <formula>MATCH(MAX(B:B)+1,B:B, 1)-2&lt;=ROW($A214)=TRUE</formula>
    </cfRule>
  </conditionalFormatting>
  <conditionalFormatting sqref="B214:CJ214">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2" si="28">IFERROR(ROUND((I151-I139)/I139*100,2),"")</f>
        <v>-3.35</v>
      </c>
      <c r="K151" s="22">
        <v>141458.69</v>
      </c>
      <c r="L151" s="21">
        <v>70738.880000000005</v>
      </c>
      <c r="M151" s="21">
        <v>37393.839999999997</v>
      </c>
      <c r="N151" s="20">
        <v>6591.28</v>
      </c>
      <c r="O151" s="19">
        <v>33345.040000000001</v>
      </c>
      <c r="P151" s="24">
        <v>776</v>
      </c>
      <c r="Q151" s="23">
        <f t="shared" ref="Q151:Q212" si="29">IFERROR(ROUND((P151-P139)/P139*100,2),"")</f>
        <v>-2.63</v>
      </c>
      <c r="R151" s="22">
        <v>358</v>
      </c>
      <c r="S151" s="21">
        <v>199</v>
      </c>
      <c r="T151" s="21">
        <v>191</v>
      </c>
      <c r="U151" s="20">
        <v>28</v>
      </c>
      <c r="V151" s="25">
        <v>8</v>
      </c>
      <c r="W151" s="24">
        <v>51971.85</v>
      </c>
      <c r="X151" s="23">
        <f t="shared" ref="X151:X212" si="30">IFERROR(ROUND((W151-W139)/W139*100,2),"")</f>
        <v>-2.72</v>
      </c>
      <c r="Y151" s="22">
        <v>23979.68</v>
      </c>
      <c r="Z151" s="21">
        <v>13298.66</v>
      </c>
      <c r="AA151" s="21">
        <v>13183.32</v>
      </c>
      <c r="AB151" s="20">
        <v>1510.19</v>
      </c>
      <c r="AC151" s="19">
        <v>115.34</v>
      </c>
      <c r="AD151" s="24">
        <v>40</v>
      </c>
      <c r="AE151" s="23">
        <f t="shared" ref="AE151:AE212" si="31">IFERROR(ROUND((AD151-AD139)/AD139*100,2),"")</f>
        <v>-25.93</v>
      </c>
      <c r="AF151" s="22">
        <v>10</v>
      </c>
      <c r="AG151" s="21">
        <v>17</v>
      </c>
      <c r="AH151" s="21">
        <v>0</v>
      </c>
      <c r="AI151" s="20">
        <v>13</v>
      </c>
      <c r="AJ151" s="25">
        <v>17</v>
      </c>
      <c r="AK151" s="24">
        <v>22043.55</v>
      </c>
      <c r="AL151" s="23">
        <f t="shared" ref="AL151:AL212" si="32">IFERROR(ROUND((AK151-AK139)/AK139*100,2),"")</f>
        <v>-3.26</v>
      </c>
      <c r="AM151" s="22">
        <v>3086.25</v>
      </c>
      <c r="AN151" s="21">
        <v>6609.08</v>
      </c>
      <c r="AO151" s="21">
        <v>0</v>
      </c>
      <c r="AP151" s="20">
        <v>12348.22</v>
      </c>
      <c r="AQ151" s="19">
        <v>6609.08</v>
      </c>
      <c r="AR151" s="24">
        <v>60</v>
      </c>
      <c r="AS151" s="23">
        <f t="shared" ref="AS151:AS212" si="33">IFERROR(ROUND((AR151-AR139)/AR139*100,2),"")</f>
        <v>11.11</v>
      </c>
      <c r="AT151" s="22">
        <v>10</v>
      </c>
      <c r="AU151" s="21">
        <v>18</v>
      </c>
      <c r="AV151" s="21">
        <v>4</v>
      </c>
      <c r="AW151" s="20">
        <v>28</v>
      </c>
      <c r="AX151" s="25">
        <v>14</v>
      </c>
      <c r="AY151" s="24">
        <v>47340.12</v>
      </c>
      <c r="AZ151" s="23">
        <f t="shared" ref="AZ151:AZ212" si="34">IFERROR(ROUND((AY151-AY139)/AY139*100,2),"")</f>
        <v>16.75</v>
      </c>
      <c r="BA151" s="22">
        <v>2471.4899999999998</v>
      </c>
      <c r="BB151" s="21">
        <v>13566.1</v>
      </c>
      <c r="BC151" s="21">
        <v>1331.55</v>
      </c>
      <c r="BD151" s="20">
        <v>29970.98</v>
      </c>
      <c r="BE151" s="19">
        <v>12234.55</v>
      </c>
      <c r="BF151" s="24">
        <v>29</v>
      </c>
      <c r="BG151" s="23">
        <f t="shared" ref="BG151:BG212" si="35">IFERROR(ROUND((BF151-BF139)/BF139*100,2),"")</f>
        <v>-21.62</v>
      </c>
      <c r="BH151" s="22">
        <v>6</v>
      </c>
      <c r="BI151" s="21">
        <v>16</v>
      </c>
      <c r="BJ151" s="21">
        <v>2</v>
      </c>
      <c r="BK151" s="20">
        <v>5</v>
      </c>
      <c r="BL151" s="25">
        <v>14</v>
      </c>
      <c r="BM151" s="24">
        <v>20618.240000000002</v>
      </c>
      <c r="BN151" s="23">
        <f t="shared" ref="BN151:BN212" si="36">IFERROR(ROUND((BM151-BM139)/BM139*100,2),"")</f>
        <v>-22.36</v>
      </c>
      <c r="BO151" s="22">
        <v>2930.79</v>
      </c>
      <c r="BP151" s="21">
        <v>10561.09</v>
      </c>
      <c r="BQ151" s="21">
        <v>1049.08</v>
      </c>
      <c r="BR151" s="20">
        <v>6077.28</v>
      </c>
      <c r="BS151" s="19">
        <v>9512.01</v>
      </c>
      <c r="BT151" s="24">
        <v>22</v>
      </c>
      <c r="BU151" s="23">
        <f t="shared" ref="BU151:BU212" si="37">IFERROR(ROUND((BT151-BT139)/BT139*100,2),"")</f>
        <v>-33.33</v>
      </c>
      <c r="BV151" s="22">
        <v>4</v>
      </c>
      <c r="BW151" s="21">
        <v>12</v>
      </c>
      <c r="BX151" s="21">
        <v>2</v>
      </c>
      <c r="BY151" s="20">
        <v>4</v>
      </c>
      <c r="BZ151" s="25">
        <v>10</v>
      </c>
      <c r="CA151" s="24">
        <v>23944.639999999999</v>
      </c>
      <c r="CB151" s="23">
        <f t="shared" ref="CB151:CB212" si="38">IFERROR(ROUND((CA151-CA139)/CA139*100,2),"")</f>
        <v>-51.65</v>
      </c>
      <c r="CC151" s="22">
        <v>1481.37</v>
      </c>
      <c r="CD151" s="21">
        <v>18522.14</v>
      </c>
      <c r="CE151" s="21">
        <v>1353.79</v>
      </c>
      <c r="CF151" s="20">
        <v>2587.34</v>
      </c>
      <c r="CG151" s="19">
        <v>17168.349999999999</v>
      </c>
      <c r="CH151" s="24">
        <v>196</v>
      </c>
      <c r="CI151" s="23">
        <f t="shared" ref="CI151:CI212" si="39">IFERROR(ROUND((CH151-CH139)/CH139*100,2),"")</f>
        <v>-6.67</v>
      </c>
      <c r="CJ151" s="22">
        <v>40</v>
      </c>
      <c r="CK151" s="21">
        <v>93</v>
      </c>
      <c r="CL151" s="21">
        <v>24</v>
      </c>
      <c r="CM151" s="20">
        <v>38</v>
      </c>
      <c r="CN151" s="25">
        <v>69</v>
      </c>
      <c r="CO151" s="24">
        <v>106803.42</v>
      </c>
      <c r="CP151" s="23">
        <f t="shared" ref="CP151:CP212"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2"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1281</v>
      </c>
      <c r="C210" s="9">
        <f t="shared" si="41"/>
        <v>10.24</v>
      </c>
      <c r="D210" s="8">
        <v>625</v>
      </c>
      <c r="E210" s="7">
        <v>387</v>
      </c>
      <c r="F210" s="7">
        <v>223</v>
      </c>
      <c r="G210" s="6">
        <v>46</v>
      </c>
      <c r="H210" s="11">
        <v>164</v>
      </c>
      <c r="I210" s="10">
        <v>299316.77</v>
      </c>
      <c r="J210" s="9">
        <f t="shared" si="28"/>
        <v>9.17</v>
      </c>
      <c r="K210" s="8">
        <v>155400.93</v>
      </c>
      <c r="L210" s="7">
        <v>88058.85</v>
      </c>
      <c r="M210" s="7">
        <v>44381.48</v>
      </c>
      <c r="N210" s="6">
        <v>11475.51</v>
      </c>
      <c r="O210" s="5">
        <v>43677.37</v>
      </c>
      <c r="P210" s="10">
        <v>915</v>
      </c>
      <c r="Q210" s="9">
        <f t="shared" si="29"/>
        <v>1.78</v>
      </c>
      <c r="R210" s="8">
        <v>361</v>
      </c>
      <c r="S210" s="7">
        <v>232</v>
      </c>
      <c r="T210" s="7">
        <v>251</v>
      </c>
      <c r="U210" s="6">
        <v>71</v>
      </c>
      <c r="V210" s="11">
        <v>-19</v>
      </c>
      <c r="W210" s="10">
        <v>55870.06</v>
      </c>
      <c r="X210" s="9">
        <f t="shared" si="30"/>
        <v>0.37</v>
      </c>
      <c r="Y210" s="8">
        <v>22103.02</v>
      </c>
      <c r="Z210" s="7">
        <v>14434.14</v>
      </c>
      <c r="AA210" s="7">
        <v>14773.84</v>
      </c>
      <c r="AB210" s="6">
        <v>4559.0600000000004</v>
      </c>
      <c r="AC210" s="5">
        <v>-339.7</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1648</v>
      </c>
      <c r="C211" s="23">
        <f t="shared" si="41"/>
        <v>9.7899999999999991</v>
      </c>
      <c r="D211" s="22">
        <v>769</v>
      </c>
      <c r="E211" s="21">
        <v>548</v>
      </c>
      <c r="F211" s="21">
        <v>262</v>
      </c>
      <c r="G211" s="20">
        <v>69</v>
      </c>
      <c r="H211" s="25">
        <v>286</v>
      </c>
      <c r="I211" s="24">
        <v>415351.54</v>
      </c>
      <c r="J211" s="23">
        <f t="shared" si="28"/>
        <v>7.89</v>
      </c>
      <c r="K211" s="22">
        <v>197315.08</v>
      </c>
      <c r="L211" s="21">
        <v>141988.22</v>
      </c>
      <c r="M211" s="21">
        <v>56954.79</v>
      </c>
      <c r="N211" s="20">
        <v>19093.45</v>
      </c>
      <c r="O211" s="19">
        <v>85033.43</v>
      </c>
      <c r="P211" s="24">
        <v>1128</v>
      </c>
      <c r="Q211" s="23">
        <f t="shared" si="29"/>
        <v>15.1</v>
      </c>
      <c r="R211" s="22">
        <v>410</v>
      </c>
      <c r="S211" s="21">
        <v>317</v>
      </c>
      <c r="T211" s="21">
        <v>365</v>
      </c>
      <c r="U211" s="20">
        <v>36</v>
      </c>
      <c r="V211" s="25">
        <v>-48</v>
      </c>
      <c r="W211" s="24">
        <v>66021.210000000006</v>
      </c>
      <c r="X211" s="23">
        <f t="shared" si="30"/>
        <v>11.64</v>
      </c>
      <c r="Y211" s="22">
        <v>24917.72</v>
      </c>
      <c r="Z211" s="21">
        <v>19691.2</v>
      </c>
      <c r="AA211" s="21">
        <v>19202.57</v>
      </c>
      <c r="AB211" s="20">
        <v>2209.7199999999998</v>
      </c>
      <c r="AC211" s="19">
        <v>488.63</v>
      </c>
      <c r="AD211" s="24">
        <v>59</v>
      </c>
      <c r="AE211" s="23">
        <f t="shared" si="31"/>
        <v>3.51</v>
      </c>
      <c r="AF211" s="22">
        <v>20</v>
      </c>
      <c r="AG211" s="21">
        <v>22</v>
      </c>
      <c r="AH211" s="21">
        <v>5</v>
      </c>
      <c r="AI211" s="20">
        <v>12</v>
      </c>
      <c r="AJ211" s="25">
        <v>17</v>
      </c>
      <c r="AK211" s="24">
        <v>27885.34</v>
      </c>
      <c r="AL211" s="23">
        <f t="shared" si="32"/>
        <v>-21.48</v>
      </c>
      <c r="AM211" s="22">
        <v>5754.23</v>
      </c>
      <c r="AN211" s="21">
        <v>11981.43</v>
      </c>
      <c r="AO211" s="21">
        <v>2173.04</v>
      </c>
      <c r="AP211" s="20">
        <v>7976.64</v>
      </c>
      <c r="AQ211" s="19">
        <v>9808.39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34</v>
      </c>
      <c r="BG211" s="23">
        <f t="shared" si="35"/>
        <v>-30.61</v>
      </c>
      <c r="BH211" s="22">
        <v>11</v>
      </c>
      <c r="BI211" s="21">
        <v>14</v>
      </c>
      <c r="BJ211" s="21">
        <v>4</v>
      </c>
      <c r="BK211" s="20">
        <v>4</v>
      </c>
      <c r="BL211" s="25">
        <v>9</v>
      </c>
      <c r="BM211" s="24">
        <v>18709</v>
      </c>
      <c r="BN211" s="23">
        <f t="shared" si="36"/>
        <v>-53.48</v>
      </c>
      <c r="BO211" s="22">
        <v>2948.73</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thickBot="1" x14ac:dyDescent="0.25">
      <c r="A212" s="136">
        <v>45658</v>
      </c>
      <c r="B212" s="80">
        <v>998</v>
      </c>
      <c r="C212" s="79">
        <f t="shared" si="41"/>
        <v>12.51</v>
      </c>
      <c r="D212" s="78">
        <v>491</v>
      </c>
      <c r="E212" s="77">
        <v>294</v>
      </c>
      <c r="F212" s="77">
        <v>182</v>
      </c>
      <c r="G212" s="76">
        <v>30</v>
      </c>
      <c r="H212" s="81">
        <v>113</v>
      </c>
      <c r="I212" s="80">
        <v>237214.24</v>
      </c>
      <c r="J212" s="79">
        <f t="shared" si="28"/>
        <v>13.19</v>
      </c>
      <c r="K212" s="78">
        <v>124436.14</v>
      </c>
      <c r="L212" s="77">
        <v>71327.44</v>
      </c>
      <c r="M212" s="77">
        <v>35584.65</v>
      </c>
      <c r="N212" s="76">
        <v>5644.75</v>
      </c>
      <c r="O212" s="82">
        <v>35964.050000000003</v>
      </c>
      <c r="P212" s="80">
        <v>866</v>
      </c>
      <c r="Q212" s="79">
        <f t="shared" si="29"/>
        <v>19.78</v>
      </c>
      <c r="R212" s="78">
        <v>356</v>
      </c>
      <c r="S212" s="77">
        <v>186</v>
      </c>
      <c r="T212" s="77">
        <v>294</v>
      </c>
      <c r="U212" s="76">
        <v>30</v>
      </c>
      <c r="V212" s="81">
        <v>-108</v>
      </c>
      <c r="W212" s="80">
        <v>51748.66</v>
      </c>
      <c r="X212" s="79">
        <f t="shared" si="30"/>
        <v>16.989999999999998</v>
      </c>
      <c r="Y212" s="78">
        <v>22315.09</v>
      </c>
      <c r="Z212" s="77">
        <v>11619.03</v>
      </c>
      <c r="AA212" s="77">
        <v>16324.53</v>
      </c>
      <c r="AB212" s="76">
        <v>1490.01</v>
      </c>
      <c r="AC212" s="82">
        <v>-4705.5</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44</v>
      </c>
      <c r="AS212" s="79">
        <f t="shared" si="33"/>
        <v>10</v>
      </c>
      <c r="AT212" s="78">
        <v>1</v>
      </c>
      <c r="AU212" s="77">
        <v>14</v>
      </c>
      <c r="AV212" s="77">
        <v>5</v>
      </c>
      <c r="AW212" s="76">
        <v>24</v>
      </c>
      <c r="AX212" s="81">
        <v>9</v>
      </c>
      <c r="AY212" s="80">
        <v>39997.96</v>
      </c>
      <c r="AZ212" s="79">
        <f t="shared" si="34"/>
        <v>16.18</v>
      </c>
      <c r="BA212" s="78">
        <v>200.55</v>
      </c>
      <c r="BB212" s="77">
        <v>11349.29</v>
      </c>
      <c r="BC212" s="77">
        <v>655.64</v>
      </c>
      <c r="BD212" s="76">
        <v>27792.48</v>
      </c>
      <c r="BE212" s="82">
        <v>10693.65</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185</v>
      </c>
      <c r="CI212" s="79">
        <f t="shared" si="39"/>
        <v>6.32</v>
      </c>
      <c r="CJ212" s="78">
        <v>38</v>
      </c>
      <c r="CK212" s="77">
        <v>90</v>
      </c>
      <c r="CL212" s="77">
        <v>16</v>
      </c>
      <c r="CM212" s="76">
        <v>41</v>
      </c>
      <c r="CN212" s="81">
        <v>74</v>
      </c>
      <c r="CO212" s="80">
        <v>102729.76</v>
      </c>
      <c r="CP212" s="79">
        <f t="shared" si="40"/>
        <v>9.5</v>
      </c>
      <c r="CQ212" s="78">
        <v>17604.560000000001</v>
      </c>
      <c r="CR212" s="77">
        <v>52965.99</v>
      </c>
      <c r="CS212" s="77">
        <v>7057.6</v>
      </c>
      <c r="CT212" s="76">
        <v>25101.61</v>
      </c>
      <c r="CU212" s="75">
        <v>45908.39</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19" priority="1">
      <formula>MATCH(MAX(A:A)+1,A:A, 1)-2&lt;=ROW($A1)=TRUE</formula>
    </cfRule>
  </conditionalFormatting>
  <conditionalFormatting sqref="B213:CJ213">
    <cfRule type="expression" dxfId="18" priority="26">
      <formula>MATCH(MAX(B:B)+1,B:B, 1)-2&lt;=ROW($A214)=TRUE</formula>
    </cfRule>
  </conditionalFormatting>
  <conditionalFormatting sqref="B214:CJ214">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2" si="28">IFERROR(ROUND((I151-I139)/I139*100,2),"")</f>
        <v>-4.08</v>
      </c>
      <c r="K151" s="22">
        <v>197096.13</v>
      </c>
      <c r="L151" s="21">
        <v>129253.12</v>
      </c>
      <c r="M151" s="21">
        <v>59473.38</v>
      </c>
      <c r="N151" s="20">
        <v>23581.33</v>
      </c>
      <c r="O151" s="19">
        <v>69818.84</v>
      </c>
      <c r="P151" s="24">
        <v>3387</v>
      </c>
      <c r="Q151" s="23">
        <f t="shared" ref="Q151:Q212" si="29">IFERROR(ROUND((P151-P139)/P139*100,2),"")</f>
        <v>1.68</v>
      </c>
      <c r="R151" s="22">
        <v>1422</v>
      </c>
      <c r="S151" s="21">
        <v>926</v>
      </c>
      <c r="T151" s="21">
        <v>876</v>
      </c>
      <c r="U151" s="20">
        <v>163</v>
      </c>
      <c r="V151" s="25">
        <v>50</v>
      </c>
      <c r="W151" s="24">
        <v>191220.86</v>
      </c>
      <c r="X151" s="23">
        <f t="shared" ref="X151:X212" si="30">IFERROR(ROUND((W151-W139)/W139*100,2),"")</f>
        <v>1</v>
      </c>
      <c r="Y151" s="22">
        <v>83906.46</v>
      </c>
      <c r="Z151" s="21">
        <v>51448.08</v>
      </c>
      <c r="AA151" s="21">
        <v>47223.33</v>
      </c>
      <c r="AB151" s="20">
        <v>8642.99</v>
      </c>
      <c r="AC151" s="19">
        <v>4224.75</v>
      </c>
      <c r="AD151" s="24">
        <v>46</v>
      </c>
      <c r="AE151" s="23">
        <f t="shared" ref="AE151:AE212" si="31">IFERROR(ROUND((AD151-AD139)/AD139*100,2),"")</f>
        <v>-36.99</v>
      </c>
      <c r="AF151" s="22">
        <v>10</v>
      </c>
      <c r="AG151" s="21">
        <v>18</v>
      </c>
      <c r="AH151" s="21">
        <v>6</v>
      </c>
      <c r="AI151" s="20">
        <v>12</v>
      </c>
      <c r="AJ151" s="25">
        <v>12</v>
      </c>
      <c r="AK151" s="24">
        <v>13067.73</v>
      </c>
      <c r="AL151" s="23">
        <f t="shared" ref="AL151:AL212" si="32">IFERROR(ROUND((AK151-AK139)/AK139*100,2),"")</f>
        <v>-82.2</v>
      </c>
      <c r="AM151" s="22">
        <v>1848.04</v>
      </c>
      <c r="AN151" s="21">
        <v>4172.62</v>
      </c>
      <c r="AO151" s="21">
        <v>1151.4100000000001</v>
      </c>
      <c r="AP151" s="20">
        <v>5895.66</v>
      </c>
      <c r="AQ151" s="19">
        <v>3021.21</v>
      </c>
      <c r="AR151" s="24">
        <v>101</v>
      </c>
      <c r="AS151" s="23">
        <f t="shared" ref="AS151:AS212" si="33">IFERROR(ROUND((AR151-AR139)/AR139*100,2),"")</f>
        <v>-2.88</v>
      </c>
      <c r="AT151" s="22">
        <v>7</v>
      </c>
      <c r="AU151" s="21">
        <v>31</v>
      </c>
      <c r="AV151" s="21">
        <v>9</v>
      </c>
      <c r="AW151" s="20">
        <v>54</v>
      </c>
      <c r="AX151" s="25">
        <v>22</v>
      </c>
      <c r="AY151" s="24">
        <v>63750.64</v>
      </c>
      <c r="AZ151" s="23">
        <f t="shared" ref="AZ151:AZ212" si="34">IFERROR(ROUND((AY151-AY139)/AY139*100,2),"")</f>
        <v>5.38</v>
      </c>
      <c r="BA151" s="22">
        <v>2634.2</v>
      </c>
      <c r="BB151" s="21">
        <v>12791.08</v>
      </c>
      <c r="BC151" s="21">
        <v>2797.46</v>
      </c>
      <c r="BD151" s="20">
        <v>45527.9</v>
      </c>
      <c r="BE151" s="19">
        <v>9993.6200000000008</v>
      </c>
      <c r="BF151" s="24">
        <v>43</v>
      </c>
      <c r="BG151" s="23">
        <f t="shared" ref="BG151:BG212" si="35">IFERROR(ROUND((BF151-BF139)/BF139*100,2),"")</f>
        <v>-15.69</v>
      </c>
      <c r="BH151" s="22">
        <v>9</v>
      </c>
      <c r="BI151" s="21">
        <v>15</v>
      </c>
      <c r="BJ151" s="21">
        <v>5</v>
      </c>
      <c r="BK151" s="20">
        <v>14</v>
      </c>
      <c r="BL151" s="25">
        <v>10</v>
      </c>
      <c r="BM151" s="24">
        <v>18551.97</v>
      </c>
      <c r="BN151" s="23">
        <f t="shared" ref="BN151:BN212" si="36">IFERROR(ROUND((BM151-BM139)/BM139*100,2),"")</f>
        <v>-55.9</v>
      </c>
      <c r="BO151" s="22">
        <v>2952.93</v>
      </c>
      <c r="BP151" s="21">
        <v>8070.25</v>
      </c>
      <c r="BQ151" s="21">
        <v>1846.14</v>
      </c>
      <c r="BR151" s="20">
        <v>5682.65</v>
      </c>
      <c r="BS151" s="19">
        <v>6224.11</v>
      </c>
      <c r="BT151" s="24">
        <v>27</v>
      </c>
      <c r="BU151" s="23">
        <f t="shared" ref="BU151:BU212" si="37">IFERROR(ROUND((BT151-BT139)/BT139*100,2),"")</f>
        <v>50</v>
      </c>
      <c r="BV151" s="22">
        <v>5</v>
      </c>
      <c r="BW151" s="21">
        <v>11</v>
      </c>
      <c r="BX151" s="21">
        <v>2</v>
      </c>
      <c r="BY151" s="20">
        <v>8</v>
      </c>
      <c r="BZ151" s="25">
        <v>8</v>
      </c>
      <c r="CA151" s="24">
        <v>65456.11</v>
      </c>
      <c r="CB151" s="23">
        <f t="shared" ref="CB151:CB212" si="38">IFERROR(ROUND((CA151-CA139)/CA139*100,2),"")</f>
        <v>215.56</v>
      </c>
      <c r="CC151" s="22">
        <v>3667.12</v>
      </c>
      <c r="CD151" s="21">
        <v>13092.86</v>
      </c>
      <c r="CE151" s="21">
        <v>988.76</v>
      </c>
      <c r="CF151" s="20">
        <v>36878.44</v>
      </c>
      <c r="CG151" s="19">
        <v>1275.17</v>
      </c>
      <c r="CH151" s="24">
        <v>372</v>
      </c>
      <c r="CI151" s="23">
        <f t="shared" ref="CI151:CI212" si="39">IFERROR(ROUND((CH151-CH139)/CH139*100,2),"")</f>
        <v>-9.7100000000000009</v>
      </c>
      <c r="CJ151" s="22">
        <v>40</v>
      </c>
      <c r="CK151" s="21">
        <v>178</v>
      </c>
      <c r="CL151" s="21">
        <v>22</v>
      </c>
      <c r="CM151" s="20">
        <v>131</v>
      </c>
      <c r="CN151" s="25">
        <v>157</v>
      </c>
      <c r="CO151" s="24">
        <v>126953.71</v>
      </c>
      <c r="CP151" s="23">
        <f t="shared" ref="CP151:CP212"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2"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2987</v>
      </c>
      <c r="C210" s="9">
        <f t="shared" si="41"/>
        <v>3.28</v>
      </c>
      <c r="D210" s="8">
        <v>1283</v>
      </c>
      <c r="E210" s="7">
        <v>1071</v>
      </c>
      <c r="F210" s="7">
        <v>484</v>
      </c>
      <c r="G210" s="6">
        <v>149</v>
      </c>
      <c r="H210" s="11">
        <v>587</v>
      </c>
      <c r="I210" s="10">
        <v>450436.07</v>
      </c>
      <c r="J210" s="9">
        <f t="shared" si="28"/>
        <v>6.69</v>
      </c>
      <c r="K210" s="8">
        <v>203606.8</v>
      </c>
      <c r="L210" s="7">
        <v>153687.32999999999</v>
      </c>
      <c r="M210" s="7">
        <v>66472.039999999994</v>
      </c>
      <c r="N210" s="6">
        <v>26669.9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90</v>
      </c>
      <c r="AS210" s="9">
        <f t="shared" si="33"/>
        <v>50</v>
      </c>
      <c r="AT210" s="8">
        <v>7</v>
      </c>
      <c r="AU210" s="7">
        <v>32</v>
      </c>
      <c r="AV210" s="7">
        <v>5</v>
      </c>
      <c r="AW210" s="6">
        <v>46</v>
      </c>
      <c r="AX210" s="11">
        <v>27</v>
      </c>
      <c r="AY210" s="10">
        <v>52587.26</v>
      </c>
      <c r="AZ210" s="9">
        <f t="shared" si="34"/>
        <v>42.08</v>
      </c>
      <c r="BA210" s="8">
        <v>3620.05</v>
      </c>
      <c r="BB210" s="7">
        <v>17875.43</v>
      </c>
      <c r="BC210" s="7">
        <v>554.24</v>
      </c>
      <c r="BD210" s="6">
        <v>30537.54</v>
      </c>
      <c r="BE210" s="5">
        <v>17321.189999999999</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3552</v>
      </c>
      <c r="C211" s="23">
        <f t="shared" si="41"/>
        <v>7.41</v>
      </c>
      <c r="D211" s="22">
        <v>1499</v>
      </c>
      <c r="E211" s="21">
        <v>1299</v>
      </c>
      <c r="F211" s="21">
        <v>539</v>
      </c>
      <c r="G211" s="20">
        <v>214</v>
      </c>
      <c r="H211" s="25">
        <v>760</v>
      </c>
      <c r="I211" s="24">
        <v>531224.71</v>
      </c>
      <c r="J211" s="23">
        <f t="shared" si="28"/>
        <v>3.26</v>
      </c>
      <c r="K211" s="22">
        <v>231197.21</v>
      </c>
      <c r="L211" s="21">
        <v>197274.9</v>
      </c>
      <c r="M211" s="21">
        <v>72643.990000000005</v>
      </c>
      <c r="N211" s="20">
        <v>29954.58</v>
      </c>
      <c r="O211" s="19">
        <v>124630.91</v>
      </c>
      <c r="P211" s="24">
        <v>4561</v>
      </c>
      <c r="Q211" s="23">
        <f t="shared" si="29"/>
        <v>5.87</v>
      </c>
      <c r="R211" s="22">
        <v>1744</v>
      </c>
      <c r="S211" s="21">
        <v>1316</v>
      </c>
      <c r="T211" s="21">
        <v>1199</v>
      </c>
      <c r="U211" s="20">
        <v>302</v>
      </c>
      <c r="V211" s="25">
        <v>117</v>
      </c>
      <c r="W211" s="24">
        <v>231483.09</v>
      </c>
      <c r="X211" s="23">
        <f t="shared" si="30"/>
        <v>4.8600000000000003</v>
      </c>
      <c r="Y211" s="22">
        <v>84885.35</v>
      </c>
      <c r="Z211" s="21">
        <v>70177.88</v>
      </c>
      <c r="AA211" s="21">
        <v>59998.65</v>
      </c>
      <c r="AB211" s="20">
        <v>16421.21</v>
      </c>
      <c r="AC211" s="19">
        <v>10179.23</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97</v>
      </c>
      <c r="AS211" s="23">
        <f t="shared" si="33"/>
        <v>10.23</v>
      </c>
      <c r="AT211" s="22">
        <v>8</v>
      </c>
      <c r="AU211" s="21">
        <v>37</v>
      </c>
      <c r="AV211" s="21">
        <v>7</v>
      </c>
      <c r="AW211" s="20">
        <v>45</v>
      </c>
      <c r="AX211" s="25">
        <v>30</v>
      </c>
      <c r="AY211" s="24">
        <v>43923.46</v>
      </c>
      <c r="AZ211" s="23">
        <f t="shared" si="34"/>
        <v>-23.87</v>
      </c>
      <c r="BA211" s="22">
        <v>2435.8000000000002</v>
      </c>
      <c r="BB211" s="21">
        <v>18740.39</v>
      </c>
      <c r="BC211" s="21">
        <v>1537.48</v>
      </c>
      <c r="BD211" s="20">
        <v>21209.79</v>
      </c>
      <c r="BE211" s="19">
        <v>17202.91</v>
      </c>
      <c r="BF211" s="24">
        <v>57</v>
      </c>
      <c r="BG211" s="23">
        <f t="shared" si="35"/>
        <v>35.71</v>
      </c>
      <c r="BH211" s="22">
        <v>10</v>
      </c>
      <c r="BI211" s="21">
        <v>22</v>
      </c>
      <c r="BJ211" s="21">
        <v>7</v>
      </c>
      <c r="BK211" s="20">
        <v>18</v>
      </c>
      <c r="BL211" s="25">
        <v>15</v>
      </c>
      <c r="BM211" s="24">
        <v>26739.54</v>
      </c>
      <c r="BN211" s="23">
        <f t="shared" si="36"/>
        <v>-25.76</v>
      </c>
      <c r="BO211" s="22">
        <v>2631.42</v>
      </c>
      <c r="BP211" s="21">
        <v>10257.950000000001</v>
      </c>
      <c r="BQ211" s="21">
        <v>1760.04</v>
      </c>
      <c r="BR211" s="20">
        <v>12090.13</v>
      </c>
      <c r="BS211" s="19">
        <v>8497.91</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550</v>
      </c>
      <c r="CI211" s="23">
        <f t="shared" si="39"/>
        <v>14.11</v>
      </c>
      <c r="CJ211" s="22">
        <v>43</v>
      </c>
      <c r="CK211" s="21">
        <v>218</v>
      </c>
      <c r="CL211" s="21">
        <v>44</v>
      </c>
      <c r="CM211" s="20">
        <v>244</v>
      </c>
      <c r="CN211" s="25">
        <v>175</v>
      </c>
      <c r="CO211" s="24">
        <v>207804.46</v>
      </c>
      <c r="CP211" s="23">
        <f t="shared" si="40"/>
        <v>13.94</v>
      </c>
      <c r="CQ211" s="22">
        <v>14949.79</v>
      </c>
      <c r="CR211" s="21">
        <v>83537.42</v>
      </c>
      <c r="CS211" s="21">
        <v>9580.18</v>
      </c>
      <c r="CT211" s="20">
        <v>99256.45</v>
      </c>
      <c r="CU211" s="19">
        <v>74437.86</v>
      </c>
    </row>
    <row r="212" spans="1:99" s="1" customFormat="1" ht="25.5" customHeight="1" thickBot="1" x14ac:dyDescent="0.25">
      <c r="A212" s="136">
        <v>45658</v>
      </c>
      <c r="B212" s="80">
        <v>2382</v>
      </c>
      <c r="C212" s="79">
        <f t="shared" si="41"/>
        <v>16.079999999999998</v>
      </c>
      <c r="D212" s="78">
        <v>969</v>
      </c>
      <c r="E212" s="77">
        <v>925</v>
      </c>
      <c r="F212" s="77">
        <v>367</v>
      </c>
      <c r="G212" s="76">
        <v>119</v>
      </c>
      <c r="H212" s="81">
        <v>558</v>
      </c>
      <c r="I212" s="80">
        <v>345502.09</v>
      </c>
      <c r="J212" s="79">
        <f t="shared" si="28"/>
        <v>17.59</v>
      </c>
      <c r="K212" s="78">
        <v>145092.06</v>
      </c>
      <c r="L212" s="77">
        <v>135031.15</v>
      </c>
      <c r="M212" s="77">
        <v>49452.63</v>
      </c>
      <c r="N212" s="76">
        <v>15538.47</v>
      </c>
      <c r="O212" s="82">
        <v>85415.06</v>
      </c>
      <c r="P212" s="80">
        <v>3646</v>
      </c>
      <c r="Q212" s="79">
        <f t="shared" si="29"/>
        <v>15.2</v>
      </c>
      <c r="R212" s="78">
        <v>1451</v>
      </c>
      <c r="S212" s="77">
        <v>1048</v>
      </c>
      <c r="T212" s="77">
        <v>959</v>
      </c>
      <c r="U212" s="76">
        <v>188</v>
      </c>
      <c r="V212" s="81">
        <v>89</v>
      </c>
      <c r="W212" s="80">
        <v>193274.49</v>
      </c>
      <c r="X212" s="79">
        <f t="shared" si="30"/>
        <v>18.02</v>
      </c>
      <c r="Y212" s="78">
        <v>76331.23</v>
      </c>
      <c r="Z212" s="77">
        <v>59336.959999999999</v>
      </c>
      <c r="AA212" s="77">
        <v>46800.68</v>
      </c>
      <c r="AB212" s="76">
        <v>10805.62</v>
      </c>
      <c r="AC212" s="82">
        <v>12536.28</v>
      </c>
      <c r="AD212" s="80">
        <v>51</v>
      </c>
      <c r="AE212" s="79">
        <f t="shared" si="31"/>
        <v>24.39</v>
      </c>
      <c r="AF212" s="78">
        <v>11</v>
      </c>
      <c r="AG212" s="77">
        <v>21</v>
      </c>
      <c r="AH212" s="77">
        <v>9</v>
      </c>
      <c r="AI212" s="76">
        <v>10</v>
      </c>
      <c r="AJ212" s="81">
        <v>12</v>
      </c>
      <c r="AK212" s="80">
        <v>13196.06</v>
      </c>
      <c r="AL212" s="79">
        <f t="shared" si="32"/>
        <v>-19.66</v>
      </c>
      <c r="AM212" s="78">
        <v>3546.15</v>
      </c>
      <c r="AN212" s="77">
        <v>3335.87</v>
      </c>
      <c r="AO212" s="77">
        <v>937.79</v>
      </c>
      <c r="AP212" s="76">
        <v>5376.25</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15" priority="1">
      <formula>MATCH(MAX(A:A)+1,A:A, 1)-2&lt;=ROW($A1)=TRUE</formula>
    </cfRule>
  </conditionalFormatting>
  <conditionalFormatting sqref="B213:CJ213">
    <cfRule type="expression" dxfId="14" priority="22">
      <formula>MATCH(MAX(B:B)+1,B:B, 1)-2&lt;=ROW($A214)=TRUE</formula>
    </cfRule>
  </conditionalFormatting>
  <conditionalFormatting sqref="B214:CJ214">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2" si="28">IFERROR(ROUND((I151-I139)/I139*100,2),"")</f>
        <v>3.35</v>
      </c>
      <c r="K151" s="22">
        <v>59395.17</v>
      </c>
      <c r="L151" s="21">
        <v>53755.71</v>
      </c>
      <c r="M151" s="21">
        <v>16237.9</v>
      </c>
      <c r="N151" s="20">
        <v>9662.0499999999993</v>
      </c>
      <c r="O151" s="19">
        <v>38304.14</v>
      </c>
      <c r="P151" s="24">
        <v>5874</v>
      </c>
      <c r="Q151" s="23">
        <f t="shared" ref="Q151:Q212" si="29">IFERROR(ROUND((P151-P139)/P139*100,2),"")</f>
        <v>3.69</v>
      </c>
      <c r="R151" s="22">
        <v>2497</v>
      </c>
      <c r="S151" s="21">
        <v>1565</v>
      </c>
      <c r="T151" s="21">
        <v>1567</v>
      </c>
      <c r="U151" s="20">
        <v>245</v>
      </c>
      <c r="V151" s="25">
        <v>-2</v>
      </c>
      <c r="W151" s="24">
        <v>242163.86</v>
      </c>
      <c r="X151" s="23">
        <f t="shared" ref="X151:X212" si="30">IFERROR(ROUND((W151-W139)/W139*100,2),"")</f>
        <v>2.81</v>
      </c>
      <c r="Y151" s="22">
        <v>102668.43</v>
      </c>
      <c r="Z151" s="21">
        <v>63124.49</v>
      </c>
      <c r="AA151" s="21">
        <v>65516.3</v>
      </c>
      <c r="AB151" s="20">
        <v>10854.64</v>
      </c>
      <c r="AC151" s="19">
        <v>-2391.81</v>
      </c>
      <c r="AD151" s="24">
        <v>145</v>
      </c>
      <c r="AE151" s="23">
        <f t="shared" ref="AE151:AE212" si="31">IFERROR(ROUND((AD151-AD139)/AD139*100,2),"")</f>
        <v>8.2100000000000009</v>
      </c>
      <c r="AF151" s="22">
        <v>15</v>
      </c>
      <c r="AG151" s="21">
        <v>53</v>
      </c>
      <c r="AH151" s="21">
        <v>13</v>
      </c>
      <c r="AI151" s="20">
        <v>63</v>
      </c>
      <c r="AJ151" s="25">
        <v>41</v>
      </c>
      <c r="AK151" s="24">
        <v>22433.53</v>
      </c>
      <c r="AL151" s="23">
        <f t="shared" ref="AL151:AL212" si="32">IFERROR(ROUND((AK151-AK139)/AK139*100,2),"")</f>
        <v>20.54</v>
      </c>
      <c r="AM151" s="22">
        <v>1337.85</v>
      </c>
      <c r="AN151" s="21">
        <v>9147.26</v>
      </c>
      <c r="AO151" s="21">
        <v>1683.54</v>
      </c>
      <c r="AP151" s="20">
        <v>10164.629999999999</v>
      </c>
      <c r="AQ151" s="19">
        <v>7563.97</v>
      </c>
      <c r="AR151" s="24">
        <v>100</v>
      </c>
      <c r="AS151" s="23">
        <f t="shared" ref="AS151:AS212" si="33">IFERROR(ROUND((AR151-AR139)/AR139*100,2),"")</f>
        <v>3.09</v>
      </c>
      <c r="AT151" s="22">
        <v>6</v>
      </c>
      <c r="AU151" s="21">
        <v>28</v>
      </c>
      <c r="AV151" s="21">
        <v>6</v>
      </c>
      <c r="AW151" s="20">
        <v>60</v>
      </c>
      <c r="AX151" s="25">
        <v>22</v>
      </c>
      <c r="AY151" s="24">
        <v>19221.79</v>
      </c>
      <c r="AZ151" s="23">
        <f t="shared" ref="AZ151:AZ212" si="34">IFERROR(ROUND((AY151-AY139)/AY139*100,2),"")</f>
        <v>-28.5</v>
      </c>
      <c r="BA151" s="22">
        <v>1171.67</v>
      </c>
      <c r="BB151" s="21">
        <v>5180.3100000000004</v>
      </c>
      <c r="BC151" s="21">
        <v>636.48</v>
      </c>
      <c r="BD151" s="20">
        <v>12233.33</v>
      </c>
      <c r="BE151" s="19">
        <v>4543.83</v>
      </c>
      <c r="BF151" s="24">
        <v>20</v>
      </c>
      <c r="BG151" s="23">
        <f t="shared" ref="BG151:BG212" si="35">IFERROR(ROUND((BF151-BF139)/BF139*100,2),"")</f>
        <v>-31.03</v>
      </c>
      <c r="BH151" s="22">
        <v>4</v>
      </c>
      <c r="BI151" s="21">
        <v>6</v>
      </c>
      <c r="BJ151" s="21">
        <v>1</v>
      </c>
      <c r="BK151" s="20">
        <v>9</v>
      </c>
      <c r="BL151" s="25">
        <v>5</v>
      </c>
      <c r="BM151" s="24">
        <v>4051.37</v>
      </c>
      <c r="BN151" s="23">
        <f t="shared" ref="BN151:BN212" si="36">IFERROR(ROUND((BM151-BM139)/BM139*100,2),"")</f>
        <v>-70.239999999999995</v>
      </c>
      <c r="BO151" s="22">
        <v>495.65</v>
      </c>
      <c r="BP151" s="21">
        <v>1653.43</v>
      </c>
      <c r="BQ151" s="21">
        <v>229.88</v>
      </c>
      <c r="BR151" s="20">
        <v>1672.41</v>
      </c>
      <c r="BS151" s="19">
        <v>1423.55</v>
      </c>
      <c r="BT151" s="24">
        <v>15</v>
      </c>
      <c r="BU151" s="23">
        <f t="shared" ref="BU151:BU212" si="37">IFERROR(ROUND((BT151-BT139)/BT139*100,2),"")</f>
        <v>-34.78</v>
      </c>
      <c r="BV151" s="22">
        <v>1</v>
      </c>
      <c r="BW151" s="21">
        <v>4</v>
      </c>
      <c r="BX151" s="21">
        <v>2</v>
      </c>
      <c r="BY151" s="20">
        <v>8</v>
      </c>
      <c r="BZ151" s="25">
        <v>2</v>
      </c>
      <c r="CA151" s="24">
        <v>12724.87</v>
      </c>
      <c r="CB151" s="23">
        <f t="shared" ref="CB151:CB212" si="38">IFERROR(ROUND((CA151-CA139)/CA139*100,2),"")</f>
        <v>-18.87</v>
      </c>
      <c r="CC151" s="22">
        <v>485.6</v>
      </c>
      <c r="CD151" s="21">
        <v>7702.24</v>
      </c>
      <c r="CE151" s="21">
        <v>929.43</v>
      </c>
      <c r="CF151" s="20">
        <v>3607.6</v>
      </c>
      <c r="CG151" s="19">
        <v>6772.81</v>
      </c>
      <c r="CH151" s="24">
        <v>414</v>
      </c>
      <c r="CI151" s="23">
        <f t="shared" ref="CI151:CI212" si="39">IFERROR(ROUND((CH151-CH139)/CH139*100,2),"")</f>
        <v>-6.33</v>
      </c>
      <c r="CJ151" s="22">
        <v>55</v>
      </c>
      <c r="CK151" s="21">
        <v>184</v>
      </c>
      <c r="CL151" s="21">
        <v>48</v>
      </c>
      <c r="CM151" s="20">
        <v>126</v>
      </c>
      <c r="CN151" s="25">
        <v>137</v>
      </c>
      <c r="CO151" s="24">
        <v>106679.85</v>
      </c>
      <c r="CP151" s="23">
        <f t="shared" ref="CP151:CP212"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2"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497</v>
      </c>
      <c r="CI210" s="9">
        <f t="shared" si="39"/>
        <v>18.62</v>
      </c>
      <c r="CJ210" s="8">
        <v>34</v>
      </c>
      <c r="CK210" s="7">
        <v>163</v>
      </c>
      <c r="CL210" s="7">
        <v>78</v>
      </c>
      <c r="CM210" s="6">
        <v>222</v>
      </c>
      <c r="CN210" s="11">
        <v>85</v>
      </c>
      <c r="CO210" s="10">
        <v>126948.7</v>
      </c>
      <c r="CP210" s="9">
        <f t="shared" si="40"/>
        <v>15.16</v>
      </c>
      <c r="CQ210" s="8">
        <v>5556.68</v>
      </c>
      <c r="CR210" s="7">
        <v>49593.84</v>
      </c>
      <c r="CS210" s="7">
        <v>14591.15</v>
      </c>
      <c r="CT210" s="6">
        <v>57207.03</v>
      </c>
      <c r="CU210" s="5">
        <v>35002.69</v>
      </c>
    </row>
    <row r="211" spans="1:99" ht="25.5" customHeight="1" thickBot="1" x14ac:dyDescent="0.25">
      <c r="A211" s="139">
        <v>45627</v>
      </c>
      <c r="B211" s="24">
        <v>1518</v>
      </c>
      <c r="C211" s="23">
        <f t="shared" si="41"/>
        <v>14.05</v>
      </c>
      <c r="D211" s="22">
        <v>610</v>
      </c>
      <c r="E211" s="21">
        <v>581</v>
      </c>
      <c r="F211" s="21">
        <v>211</v>
      </c>
      <c r="G211" s="20">
        <v>115</v>
      </c>
      <c r="H211" s="25">
        <v>371</v>
      </c>
      <c r="I211" s="24">
        <v>182657.81</v>
      </c>
      <c r="J211" s="23">
        <f t="shared" si="28"/>
        <v>8.91</v>
      </c>
      <c r="K211" s="22">
        <v>72299.039999999994</v>
      </c>
      <c r="L211" s="21">
        <v>71635.95</v>
      </c>
      <c r="M211" s="21">
        <v>21879.37</v>
      </c>
      <c r="N211" s="20">
        <v>16565.47</v>
      </c>
      <c r="O211" s="19">
        <v>50034.559999999998</v>
      </c>
      <c r="P211" s="24">
        <v>6446</v>
      </c>
      <c r="Q211" s="23">
        <f t="shared" si="29"/>
        <v>2.82</v>
      </c>
      <c r="R211" s="22">
        <v>2430</v>
      </c>
      <c r="S211" s="21">
        <v>1936</v>
      </c>
      <c r="T211" s="21">
        <v>1711</v>
      </c>
      <c r="U211" s="20">
        <v>368</v>
      </c>
      <c r="V211" s="25">
        <v>225</v>
      </c>
      <c r="W211" s="24">
        <v>273432.09999999998</v>
      </c>
      <c r="X211" s="23">
        <f t="shared" si="30"/>
        <v>1.42</v>
      </c>
      <c r="Y211" s="22">
        <v>95019.47</v>
      </c>
      <c r="Z211" s="21">
        <v>83539.56</v>
      </c>
      <c r="AA211" s="21">
        <v>75804.259999999995</v>
      </c>
      <c r="AB211" s="20">
        <v>19024.07</v>
      </c>
      <c r="AC211" s="19">
        <v>7735.3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thickBot="1" x14ac:dyDescent="0.25">
      <c r="A212" s="136">
        <v>45658</v>
      </c>
      <c r="B212" s="80">
        <v>997</v>
      </c>
      <c r="C212" s="79">
        <f t="shared" si="41"/>
        <v>3.53</v>
      </c>
      <c r="D212" s="78">
        <v>443</v>
      </c>
      <c r="E212" s="77">
        <v>361</v>
      </c>
      <c r="F212" s="77">
        <v>130</v>
      </c>
      <c r="G212" s="76">
        <v>62</v>
      </c>
      <c r="H212" s="81">
        <v>232</v>
      </c>
      <c r="I212" s="80">
        <v>117634.83</v>
      </c>
      <c r="J212" s="79">
        <f t="shared" si="28"/>
        <v>0.67</v>
      </c>
      <c r="K212" s="78">
        <v>48288.43</v>
      </c>
      <c r="L212" s="77">
        <v>48718.61</v>
      </c>
      <c r="M212" s="77">
        <v>14137.65</v>
      </c>
      <c r="N212" s="76">
        <v>6404.98</v>
      </c>
      <c r="O212" s="82">
        <v>34666.120000000003</v>
      </c>
      <c r="P212" s="80">
        <v>5453</v>
      </c>
      <c r="Q212" s="79">
        <f t="shared" si="29"/>
        <v>9.61</v>
      </c>
      <c r="R212" s="78">
        <v>2237</v>
      </c>
      <c r="S212" s="77">
        <v>1527</v>
      </c>
      <c r="T212" s="77">
        <v>1386</v>
      </c>
      <c r="U212" s="76">
        <v>303</v>
      </c>
      <c r="V212" s="81">
        <v>141</v>
      </c>
      <c r="W212" s="80">
        <v>242030.69</v>
      </c>
      <c r="X212" s="79">
        <f t="shared" si="30"/>
        <v>11.43</v>
      </c>
      <c r="Y212" s="78">
        <v>92396.95</v>
      </c>
      <c r="Z212" s="77">
        <v>72314.31</v>
      </c>
      <c r="AA212" s="77">
        <v>60620.53</v>
      </c>
      <c r="AB212" s="76">
        <v>16698.900000000001</v>
      </c>
      <c r="AC212" s="82">
        <v>11693.78</v>
      </c>
      <c r="AD212" s="80">
        <v>107</v>
      </c>
      <c r="AE212" s="79">
        <f t="shared" si="31"/>
        <v>12.63</v>
      </c>
      <c r="AF212" s="78">
        <v>4</v>
      </c>
      <c r="AG212" s="77">
        <v>55</v>
      </c>
      <c r="AH212" s="77">
        <v>10</v>
      </c>
      <c r="AI212" s="76">
        <v>38</v>
      </c>
      <c r="AJ212" s="81">
        <v>45</v>
      </c>
      <c r="AK212" s="80">
        <v>13928.07</v>
      </c>
      <c r="AL212" s="79">
        <f t="shared" si="32"/>
        <v>-13.86</v>
      </c>
      <c r="AM212" s="78">
        <v>394.73</v>
      </c>
      <c r="AN212" s="77">
        <v>7357.93</v>
      </c>
      <c r="AO212" s="77">
        <v>1126.8599999999999</v>
      </c>
      <c r="AP212" s="76">
        <v>5048.55</v>
      </c>
      <c r="AQ212" s="82">
        <v>6231.07</v>
      </c>
      <c r="AR212" s="80">
        <v>64</v>
      </c>
      <c r="AS212" s="79">
        <f t="shared" si="33"/>
        <v>-5.88</v>
      </c>
      <c r="AT212" s="78">
        <v>1</v>
      </c>
      <c r="AU212" s="77">
        <v>17</v>
      </c>
      <c r="AV212" s="77">
        <v>1</v>
      </c>
      <c r="AW212" s="76">
        <v>45</v>
      </c>
      <c r="AX212" s="81">
        <v>16</v>
      </c>
      <c r="AY212" s="80">
        <v>14830.41</v>
      </c>
      <c r="AZ212" s="79">
        <f t="shared" si="34"/>
        <v>-0.59</v>
      </c>
      <c r="BA212" s="78">
        <v>73.28</v>
      </c>
      <c r="BB212" s="77">
        <v>2528.75</v>
      </c>
      <c r="BC212" s="77">
        <v>167.92</v>
      </c>
      <c r="BD212" s="76">
        <v>12060.46</v>
      </c>
      <c r="BE212" s="82">
        <v>2360.83</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7</v>
      </c>
      <c r="BU212" s="79">
        <f t="shared" si="37"/>
        <v>-50</v>
      </c>
      <c r="BV212" s="78">
        <v>1</v>
      </c>
      <c r="BW212" s="77">
        <v>3</v>
      </c>
      <c r="BX212" s="77">
        <v>0</v>
      </c>
      <c r="BY212" s="76">
        <v>3</v>
      </c>
      <c r="BZ212" s="81">
        <v>3</v>
      </c>
      <c r="CA212" s="80">
        <v>1531.67</v>
      </c>
      <c r="CB212" s="79">
        <f t="shared" si="38"/>
        <v>-70.02</v>
      </c>
      <c r="CC212" s="78">
        <v>363.92</v>
      </c>
      <c r="CD212" s="77">
        <v>469.92</v>
      </c>
      <c r="CE212" s="77">
        <v>0</v>
      </c>
      <c r="CF212" s="76">
        <v>697.83</v>
      </c>
      <c r="CG212" s="82">
        <v>469.92</v>
      </c>
      <c r="CH212" s="80">
        <v>383</v>
      </c>
      <c r="CI212" s="79">
        <f t="shared" si="39"/>
        <v>-8.15</v>
      </c>
      <c r="CJ212" s="78">
        <v>38</v>
      </c>
      <c r="CK212" s="77">
        <v>148</v>
      </c>
      <c r="CL212" s="77">
        <v>43</v>
      </c>
      <c r="CM212" s="76">
        <v>154</v>
      </c>
      <c r="CN212" s="81">
        <v>105</v>
      </c>
      <c r="CO212" s="80">
        <v>100972.8</v>
      </c>
      <c r="CP212" s="79">
        <f t="shared" si="40"/>
        <v>-7.18</v>
      </c>
      <c r="CQ212" s="78">
        <v>6828.7</v>
      </c>
      <c r="CR212" s="77">
        <v>38031.99</v>
      </c>
      <c r="CS212" s="77">
        <v>9714.65</v>
      </c>
      <c r="CT212" s="76">
        <v>46397.46</v>
      </c>
      <c r="CU212" s="75">
        <v>28317.34</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11" priority="1">
      <formula>MATCH(MAX(A:A)+1,A:A, 1)-2&lt;=ROW($A1)=TRUE</formula>
    </cfRule>
  </conditionalFormatting>
  <conditionalFormatting sqref="B213:CJ213">
    <cfRule type="expression" dxfId="10" priority="18">
      <formula>MATCH(MAX(B:B)+1,B:B, 1)-2&lt;=ROW($A214)=TRUE</formula>
    </cfRule>
  </conditionalFormatting>
  <conditionalFormatting sqref="B214:CJ214">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2" si="28">IFERROR(ROUND((I151-I139)/I139*100,2),"")</f>
        <v>-0.05</v>
      </c>
      <c r="K151" s="22">
        <v>62774.7</v>
      </c>
      <c r="L151" s="21">
        <v>33773.74</v>
      </c>
      <c r="M151" s="21">
        <v>18320.759999999998</v>
      </c>
      <c r="N151" s="20">
        <v>3446.04</v>
      </c>
      <c r="O151" s="19">
        <v>15452.98</v>
      </c>
      <c r="P151" s="24">
        <v>706</v>
      </c>
      <c r="Q151" s="23">
        <f t="shared" ref="Q151:Q212" si="29">IFERROR(ROUND((P151-P139)/P139*100,2),"")</f>
        <v>-3.68</v>
      </c>
      <c r="R151" s="22">
        <v>321</v>
      </c>
      <c r="S151" s="21">
        <v>180</v>
      </c>
      <c r="T151" s="21">
        <v>180</v>
      </c>
      <c r="U151" s="20">
        <v>25</v>
      </c>
      <c r="V151" s="25">
        <v>0</v>
      </c>
      <c r="W151" s="24">
        <v>46710</v>
      </c>
      <c r="X151" s="23">
        <f t="shared" ref="X151:X212" si="30">IFERROR(ROUND((W151-W139)/W139*100,2),"")</f>
        <v>-4.1399999999999997</v>
      </c>
      <c r="Y151" s="22">
        <v>21254.03</v>
      </c>
      <c r="Z151" s="21">
        <v>11848.18</v>
      </c>
      <c r="AA151" s="21">
        <v>12320.35</v>
      </c>
      <c r="AB151" s="20">
        <v>1287.44</v>
      </c>
      <c r="AC151" s="19">
        <v>-472.17</v>
      </c>
      <c r="AD151" s="24">
        <v>27</v>
      </c>
      <c r="AE151" s="23">
        <f t="shared" ref="AE151:AE212" si="31">IFERROR(ROUND((AD151-AD139)/AD139*100,2),"")</f>
        <v>8</v>
      </c>
      <c r="AF151" s="22">
        <v>6</v>
      </c>
      <c r="AG151" s="21">
        <v>13</v>
      </c>
      <c r="AH151" s="21">
        <v>0</v>
      </c>
      <c r="AI151" s="20">
        <v>8</v>
      </c>
      <c r="AJ151" s="25">
        <v>13</v>
      </c>
      <c r="AK151" s="24">
        <v>12302.81</v>
      </c>
      <c r="AL151" s="23">
        <f t="shared" ref="AL151:AL212" si="32">IFERROR(ROUND((AK151-AK139)/AK139*100,2),"")</f>
        <v>-9.23</v>
      </c>
      <c r="AM151" s="22">
        <v>1961.55</v>
      </c>
      <c r="AN151" s="21">
        <v>5529.9</v>
      </c>
      <c r="AO151" s="21">
        <v>0</v>
      </c>
      <c r="AP151" s="20">
        <v>4811.3599999999997</v>
      </c>
      <c r="AQ151" s="19">
        <v>5529.9</v>
      </c>
      <c r="AR151" s="24">
        <v>43</v>
      </c>
      <c r="AS151" s="23">
        <f t="shared" ref="AS151:AS212" si="33">IFERROR(ROUND((AR151-AR139)/AR139*100,2),"")</f>
        <v>22.86</v>
      </c>
      <c r="AT151" s="22">
        <v>7</v>
      </c>
      <c r="AU151" s="21">
        <v>12</v>
      </c>
      <c r="AV151" s="21">
        <v>3</v>
      </c>
      <c r="AW151" s="20">
        <v>21</v>
      </c>
      <c r="AX151" s="25">
        <v>9</v>
      </c>
      <c r="AY151" s="24">
        <v>33325.93</v>
      </c>
      <c r="AZ151" s="23">
        <f t="shared" ref="AZ151:AZ212" si="34">IFERROR(ROUND((AY151-AY139)/AY139*100,2),"")</f>
        <v>76.66</v>
      </c>
      <c r="BA151" s="22">
        <v>1879.36</v>
      </c>
      <c r="BB151" s="21">
        <v>8426.4699999999993</v>
      </c>
      <c r="BC151" s="21">
        <v>600.19000000000005</v>
      </c>
      <c r="BD151" s="20">
        <v>22419.91</v>
      </c>
      <c r="BE151" s="19">
        <v>7826.28</v>
      </c>
      <c r="BF151" s="24">
        <v>15</v>
      </c>
      <c r="BG151" s="23">
        <f t="shared" ref="BG151:BG212" si="35">IFERROR(ROUND((BF151-BF139)/BF139*100,2),"")</f>
        <v>-11.76</v>
      </c>
      <c r="BH151" s="22">
        <v>2</v>
      </c>
      <c r="BI151" s="21">
        <v>9</v>
      </c>
      <c r="BJ151" s="21">
        <v>1</v>
      </c>
      <c r="BK151" s="20">
        <v>3</v>
      </c>
      <c r="BL151" s="25">
        <v>8</v>
      </c>
      <c r="BM151" s="24">
        <v>9421.77</v>
      </c>
      <c r="BN151" s="23">
        <f t="shared" ref="BN151:BN212" si="36">IFERROR(ROUND((BM151-BM139)/BM139*100,2),"")</f>
        <v>-23.53</v>
      </c>
      <c r="BO151" s="22">
        <v>585.59</v>
      </c>
      <c r="BP151" s="21">
        <v>5028.55</v>
      </c>
      <c r="BQ151" s="21">
        <v>166.45</v>
      </c>
      <c r="BR151" s="20">
        <v>3641.18</v>
      </c>
      <c r="BS151" s="19">
        <v>4862.1000000000004</v>
      </c>
      <c r="BT151" s="24">
        <v>12</v>
      </c>
      <c r="BU151" s="23">
        <f t="shared" ref="BU151:BU212" si="37">IFERROR(ROUND((BT151-BT139)/BT139*100,2),"")</f>
        <v>-29.41</v>
      </c>
      <c r="BV151" s="22">
        <v>2</v>
      </c>
      <c r="BW151" s="21">
        <v>8</v>
      </c>
      <c r="BX151" s="21">
        <v>1</v>
      </c>
      <c r="BY151" s="20">
        <v>1</v>
      </c>
      <c r="BZ151" s="25">
        <v>7</v>
      </c>
      <c r="CA151" s="24">
        <v>11519.2</v>
      </c>
      <c r="CB151" s="23">
        <f t="shared" ref="CB151:CB212" si="38">IFERROR(ROUND((CA151-CA139)/CA139*100,2),"")</f>
        <v>-55.32</v>
      </c>
      <c r="CC151" s="22">
        <v>465</v>
      </c>
      <c r="CD151" s="21">
        <v>10221.73</v>
      </c>
      <c r="CE151" s="21">
        <v>419.83</v>
      </c>
      <c r="CF151" s="20">
        <v>412.64</v>
      </c>
      <c r="CG151" s="19">
        <v>9801.9</v>
      </c>
      <c r="CH151" s="24">
        <v>142</v>
      </c>
      <c r="CI151" s="23">
        <f t="shared" ref="CI151:CI212" si="39">IFERROR(ROUND((CH151-CH139)/CH139*100,2),"")</f>
        <v>5.19</v>
      </c>
      <c r="CJ151" s="22">
        <v>25</v>
      </c>
      <c r="CK151" s="21">
        <v>66</v>
      </c>
      <c r="CL151" s="21">
        <v>21</v>
      </c>
      <c r="CM151" s="20">
        <v>30</v>
      </c>
      <c r="CN151" s="25">
        <v>45</v>
      </c>
      <c r="CO151" s="24">
        <v>67276.02</v>
      </c>
      <c r="CP151" s="23">
        <f t="shared" ref="CP151:CP212"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2"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849</v>
      </c>
      <c r="Q210" s="9">
        <f t="shared" si="29"/>
        <v>2.29</v>
      </c>
      <c r="R210" s="8">
        <v>337</v>
      </c>
      <c r="S210" s="7">
        <v>214</v>
      </c>
      <c r="T210" s="7">
        <v>231</v>
      </c>
      <c r="U210" s="6">
        <v>67</v>
      </c>
      <c r="V210" s="11">
        <v>-17</v>
      </c>
      <c r="W210" s="10">
        <v>50977.14</v>
      </c>
      <c r="X210" s="9">
        <f t="shared" si="30"/>
        <v>0.9</v>
      </c>
      <c r="Y210" s="8">
        <v>20232.98</v>
      </c>
      <c r="Z210" s="7">
        <v>13120.22</v>
      </c>
      <c r="AA210" s="7">
        <v>13426.67</v>
      </c>
      <c r="AB210" s="6">
        <v>4197.2700000000004</v>
      </c>
      <c r="AC210" s="5">
        <v>-306.45</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849</v>
      </c>
      <c r="C211" s="23">
        <f t="shared" si="41"/>
        <v>13.81</v>
      </c>
      <c r="D211" s="22">
        <v>381</v>
      </c>
      <c r="E211" s="21">
        <v>293</v>
      </c>
      <c r="F211" s="21">
        <v>136</v>
      </c>
      <c r="G211" s="20">
        <v>39</v>
      </c>
      <c r="H211" s="25">
        <v>157</v>
      </c>
      <c r="I211" s="24">
        <v>175842.26</v>
      </c>
      <c r="J211" s="23">
        <f t="shared" si="28"/>
        <v>12.67</v>
      </c>
      <c r="K211" s="22">
        <v>77513.42</v>
      </c>
      <c r="L211" s="21">
        <v>64572.12</v>
      </c>
      <c r="M211" s="21">
        <v>24903.01</v>
      </c>
      <c r="N211" s="20">
        <v>8853.7099999999991</v>
      </c>
      <c r="O211" s="19">
        <v>39669.11</v>
      </c>
      <c r="P211" s="24">
        <v>1056</v>
      </c>
      <c r="Q211" s="23">
        <f t="shared" si="29"/>
        <v>16.04</v>
      </c>
      <c r="R211" s="22">
        <v>383</v>
      </c>
      <c r="S211" s="21">
        <v>297</v>
      </c>
      <c r="T211" s="21">
        <v>341</v>
      </c>
      <c r="U211" s="20">
        <v>35</v>
      </c>
      <c r="V211" s="25">
        <v>-44</v>
      </c>
      <c r="W211" s="24">
        <v>61292.1</v>
      </c>
      <c r="X211" s="23">
        <f t="shared" si="30"/>
        <v>13.47</v>
      </c>
      <c r="Y211" s="22">
        <v>22996.91</v>
      </c>
      <c r="Z211" s="21">
        <v>18248.25</v>
      </c>
      <c r="AA211" s="21">
        <v>17922.04</v>
      </c>
      <c r="AB211" s="20">
        <v>2124.9</v>
      </c>
      <c r="AC211" s="19">
        <v>326.20999999999998</v>
      </c>
      <c r="AD211" s="24">
        <v>29</v>
      </c>
      <c r="AE211" s="23">
        <f t="shared" si="31"/>
        <v>-9.3800000000000008</v>
      </c>
      <c r="AF211" s="22">
        <v>9</v>
      </c>
      <c r="AG211" s="21">
        <v>10</v>
      </c>
      <c r="AH211" s="21">
        <v>2</v>
      </c>
      <c r="AI211" s="20">
        <v>8</v>
      </c>
      <c r="AJ211" s="25">
        <v>8</v>
      </c>
      <c r="AK211" s="24">
        <v>13067.64</v>
      </c>
      <c r="AL211" s="23">
        <f t="shared" si="32"/>
        <v>14.92</v>
      </c>
      <c r="AM211" s="22">
        <v>2503.94</v>
      </c>
      <c r="AN211" s="21">
        <v>3964.55</v>
      </c>
      <c r="AO211" s="21">
        <v>811.48</v>
      </c>
      <c r="AP211" s="20">
        <v>5787.67</v>
      </c>
      <c r="AQ211" s="19">
        <v>3153.07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thickBot="1" x14ac:dyDescent="0.25">
      <c r="A212" s="136">
        <v>45658</v>
      </c>
      <c r="B212" s="80">
        <v>546</v>
      </c>
      <c r="C212" s="79">
        <f t="shared" si="41"/>
        <v>11.66</v>
      </c>
      <c r="D212" s="78">
        <v>267</v>
      </c>
      <c r="E212" s="77">
        <v>151</v>
      </c>
      <c r="F212" s="77">
        <v>110</v>
      </c>
      <c r="G212" s="76">
        <v>18</v>
      </c>
      <c r="H212" s="81">
        <v>41</v>
      </c>
      <c r="I212" s="80">
        <v>112185.79</v>
      </c>
      <c r="J212" s="79">
        <f t="shared" si="28"/>
        <v>22.3</v>
      </c>
      <c r="K212" s="78">
        <v>60922.06</v>
      </c>
      <c r="L212" s="77">
        <v>28626.880000000001</v>
      </c>
      <c r="M212" s="77">
        <v>19328.439999999999</v>
      </c>
      <c r="N212" s="76">
        <v>3308.41</v>
      </c>
      <c r="O212" s="82">
        <v>9298.44</v>
      </c>
      <c r="P212" s="80">
        <v>781</v>
      </c>
      <c r="Q212" s="79">
        <f t="shared" si="29"/>
        <v>16.920000000000002</v>
      </c>
      <c r="R212" s="78">
        <v>324</v>
      </c>
      <c r="S212" s="77">
        <v>164</v>
      </c>
      <c r="T212" s="77">
        <v>265</v>
      </c>
      <c r="U212" s="76">
        <v>28</v>
      </c>
      <c r="V212" s="81">
        <v>-101</v>
      </c>
      <c r="W212" s="80">
        <v>45817.71</v>
      </c>
      <c r="X212" s="79">
        <f t="shared" si="30"/>
        <v>13.84</v>
      </c>
      <c r="Y212" s="78">
        <v>19901.419999999998</v>
      </c>
      <c r="Z212" s="77">
        <v>10121.709999999999</v>
      </c>
      <c r="AA212" s="77">
        <v>14504.84</v>
      </c>
      <c r="AB212" s="76">
        <v>1289.74</v>
      </c>
      <c r="AC212" s="82">
        <v>-4383.13</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35</v>
      </c>
      <c r="AS212" s="79">
        <f t="shared" si="33"/>
        <v>66.67</v>
      </c>
      <c r="AT212" s="78">
        <v>1</v>
      </c>
      <c r="AU212" s="77">
        <v>10</v>
      </c>
      <c r="AV212" s="77">
        <v>2</v>
      </c>
      <c r="AW212" s="76">
        <v>22</v>
      </c>
      <c r="AX212" s="81">
        <v>8</v>
      </c>
      <c r="AY212" s="80">
        <v>31232.81</v>
      </c>
      <c r="AZ212" s="79">
        <f t="shared" si="34"/>
        <v>160.99</v>
      </c>
      <c r="BA212" s="78">
        <v>200.55</v>
      </c>
      <c r="BB212" s="77">
        <v>4492.2700000000004</v>
      </c>
      <c r="BC212" s="77">
        <v>265.60000000000002</v>
      </c>
      <c r="BD212" s="76">
        <v>26274.39</v>
      </c>
      <c r="BE212" s="82">
        <v>4226.67</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138</v>
      </c>
      <c r="CI212" s="79">
        <f t="shared" si="39"/>
        <v>16.95</v>
      </c>
      <c r="CJ212" s="78">
        <v>23</v>
      </c>
      <c r="CK212" s="77">
        <v>74</v>
      </c>
      <c r="CL212" s="77">
        <v>8</v>
      </c>
      <c r="CM212" s="76">
        <v>33</v>
      </c>
      <c r="CN212" s="81">
        <v>66</v>
      </c>
      <c r="CO212" s="80">
        <v>67649.33</v>
      </c>
      <c r="CP212" s="79">
        <f t="shared" si="40"/>
        <v>15.14</v>
      </c>
      <c r="CQ212" s="78">
        <v>5808.26</v>
      </c>
      <c r="CR212" s="77">
        <v>38445.870000000003</v>
      </c>
      <c r="CS212" s="77">
        <v>2857.27</v>
      </c>
      <c r="CT212" s="76">
        <v>20537.93</v>
      </c>
      <c r="CU212" s="75">
        <v>35588.6</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7" priority="1">
      <formula>MATCH(MAX(A:A)+1,A:A, 1)-2&lt;=ROW($A1)=TRUE</formula>
    </cfRule>
  </conditionalFormatting>
  <conditionalFormatting sqref="B213:CJ213">
    <cfRule type="expression" dxfId="6" priority="14">
      <formula>MATCH(MAX(B:B)+1,B:B, 1)-2&lt;=ROW($A214)=TRUE</formula>
    </cfRule>
  </conditionalFormatting>
  <conditionalFormatting sqref="B214:CJ214">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2" si="28">IFERROR(ROUND((I151-I139)/I139*100,2),"")</f>
        <v>-3.82</v>
      </c>
      <c r="K151" s="22">
        <v>73244.47</v>
      </c>
      <c r="L151" s="21">
        <v>62627.46</v>
      </c>
      <c r="M151" s="21">
        <v>24643.439999999999</v>
      </c>
      <c r="N151" s="20">
        <v>10182.89</v>
      </c>
      <c r="O151" s="19">
        <v>37984.019999999997</v>
      </c>
      <c r="P151" s="24">
        <v>1955</v>
      </c>
      <c r="Q151" s="23">
        <f t="shared" ref="Q151:Q212" si="29">IFERROR(ROUND((P151-P139)/P139*100,2),"")</f>
        <v>0.46</v>
      </c>
      <c r="R151" s="22">
        <v>768</v>
      </c>
      <c r="S151" s="21">
        <v>561</v>
      </c>
      <c r="T151" s="21">
        <v>523</v>
      </c>
      <c r="U151" s="20">
        <v>103</v>
      </c>
      <c r="V151" s="25">
        <v>38</v>
      </c>
      <c r="W151" s="24">
        <v>105083.27</v>
      </c>
      <c r="X151" s="23">
        <f t="shared" ref="X151:X212" si="30">IFERROR(ROUND((W151-W139)/W139*100,2),"")</f>
        <v>-2.91</v>
      </c>
      <c r="Y151" s="22">
        <v>43744.19</v>
      </c>
      <c r="Z151" s="21">
        <v>30063.97</v>
      </c>
      <c r="AA151" s="21">
        <v>25667.23</v>
      </c>
      <c r="AB151" s="20">
        <v>5607.88</v>
      </c>
      <c r="AC151" s="19">
        <v>4396.74</v>
      </c>
      <c r="AD151" s="24">
        <v>18</v>
      </c>
      <c r="AE151" s="23">
        <f t="shared" ref="AE151:AE212" si="31">IFERROR(ROUND((AD151-AD139)/AD139*100,2),"")</f>
        <v>-50</v>
      </c>
      <c r="AF151" s="22">
        <v>4</v>
      </c>
      <c r="AG151" s="21">
        <v>8</v>
      </c>
      <c r="AH151" s="21">
        <v>0</v>
      </c>
      <c r="AI151" s="20">
        <v>6</v>
      </c>
      <c r="AJ151" s="25">
        <v>8</v>
      </c>
      <c r="AK151" s="24">
        <v>7088.36</v>
      </c>
      <c r="AL151" s="23">
        <f t="shared" ref="AL151:AL212" si="32">IFERROR(ROUND((AK151-AK139)/AK139*100,2),"")</f>
        <v>-78.180000000000007</v>
      </c>
      <c r="AM151" s="22">
        <v>1119.73</v>
      </c>
      <c r="AN151" s="21">
        <v>1181.07</v>
      </c>
      <c r="AO151" s="21">
        <v>0</v>
      </c>
      <c r="AP151" s="20">
        <v>4787.5600000000004</v>
      </c>
      <c r="AQ151" s="19">
        <v>1181.07</v>
      </c>
      <c r="AR151" s="24">
        <v>59</v>
      </c>
      <c r="AS151" s="23">
        <f t="shared" ref="AS151:AS212" si="33">IFERROR(ROUND((AR151-AR139)/AR139*100,2),"")</f>
        <v>-4.84</v>
      </c>
      <c r="AT151" s="22">
        <v>2</v>
      </c>
      <c r="AU151" s="21">
        <v>15</v>
      </c>
      <c r="AV151" s="21">
        <v>5</v>
      </c>
      <c r="AW151" s="20">
        <v>37</v>
      </c>
      <c r="AX151" s="25">
        <v>10</v>
      </c>
      <c r="AY151" s="24">
        <v>34913.53</v>
      </c>
      <c r="AZ151" s="23">
        <f t="shared" ref="AZ151:AZ212" si="34">IFERROR(ROUND((AY151-AY139)/AY139*100,2),"")</f>
        <v>13.52</v>
      </c>
      <c r="BA151" s="22">
        <v>545.19000000000005</v>
      </c>
      <c r="BB151" s="21">
        <v>4401.7</v>
      </c>
      <c r="BC151" s="21">
        <v>1704.67</v>
      </c>
      <c r="BD151" s="20">
        <v>28261.97</v>
      </c>
      <c r="BE151" s="19">
        <v>2697.03</v>
      </c>
      <c r="BF151" s="24">
        <v>25</v>
      </c>
      <c r="BG151" s="23">
        <f t="shared" ref="BG151:BG212" si="35">IFERROR(ROUND((BF151-BF139)/BF139*100,2),"")</f>
        <v>0</v>
      </c>
      <c r="BH151" s="22">
        <v>3</v>
      </c>
      <c r="BI151" s="21">
        <v>9</v>
      </c>
      <c r="BJ151" s="21">
        <v>5</v>
      </c>
      <c r="BK151" s="20">
        <v>8</v>
      </c>
      <c r="BL151" s="25">
        <v>4</v>
      </c>
      <c r="BM151" s="24">
        <v>11055.17</v>
      </c>
      <c r="BN151" s="23">
        <f t="shared" ref="BN151:BN212" si="36">IFERROR(ROUND((BM151-BM139)/BM139*100,2),"")</f>
        <v>-50.04</v>
      </c>
      <c r="BO151" s="22">
        <v>263.93</v>
      </c>
      <c r="BP151" s="21">
        <v>5246.86</v>
      </c>
      <c r="BQ151" s="21">
        <v>1846.14</v>
      </c>
      <c r="BR151" s="20">
        <v>3698.24</v>
      </c>
      <c r="BS151" s="19">
        <v>3400.72</v>
      </c>
      <c r="BT151" s="24">
        <v>9</v>
      </c>
      <c r="BU151" s="23">
        <f t="shared" ref="BU151:BU212" si="37">IFERROR(ROUND((BT151-BT139)/BT139*100,2),"")</f>
        <v>50</v>
      </c>
      <c r="BV151" s="22">
        <v>1</v>
      </c>
      <c r="BW151" s="21">
        <v>4</v>
      </c>
      <c r="BX151" s="21">
        <v>1</v>
      </c>
      <c r="BY151" s="20">
        <v>3</v>
      </c>
      <c r="BZ151" s="25">
        <v>3</v>
      </c>
      <c r="CA151" s="24">
        <v>15096.27</v>
      </c>
      <c r="CB151" s="23">
        <f t="shared" ref="CB151:CB212" si="38">IFERROR(ROUND((CA151-CA139)/CA139*100,2),"")</f>
        <v>126.43</v>
      </c>
      <c r="CC151" s="22">
        <v>686.81</v>
      </c>
      <c r="CD151" s="21">
        <v>6773.48</v>
      </c>
      <c r="CE151" s="21">
        <v>219.76</v>
      </c>
      <c r="CF151" s="20">
        <v>7416.22</v>
      </c>
      <c r="CG151" s="19">
        <v>6553.72</v>
      </c>
      <c r="CH151" s="24">
        <v>219</v>
      </c>
      <c r="CI151" s="23">
        <f t="shared" ref="CI151:CI212" si="39">IFERROR(ROUND((CH151-CH139)/CH139*100,2),"")</f>
        <v>-7.2</v>
      </c>
      <c r="CJ151" s="22">
        <v>20</v>
      </c>
      <c r="CK151" s="21">
        <v>106</v>
      </c>
      <c r="CL151" s="21">
        <v>10</v>
      </c>
      <c r="CM151" s="20">
        <v>83</v>
      </c>
      <c r="CN151" s="25">
        <v>96</v>
      </c>
      <c r="CO151" s="24">
        <v>71531.8</v>
      </c>
      <c r="CP151" s="23">
        <f t="shared" ref="CP151:CP212"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2"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1491</v>
      </c>
      <c r="C210" s="9">
        <f t="shared" si="41"/>
        <v>1.1499999999999999</v>
      </c>
      <c r="D210" s="8">
        <v>575</v>
      </c>
      <c r="E210" s="7">
        <v>581</v>
      </c>
      <c r="F210" s="7">
        <v>245</v>
      </c>
      <c r="G210" s="6">
        <v>90</v>
      </c>
      <c r="H210" s="11">
        <v>336</v>
      </c>
      <c r="I210" s="10">
        <v>180259.79</v>
      </c>
      <c r="J210" s="9">
        <f t="shared" si="28"/>
        <v>6.52</v>
      </c>
      <c r="K210" s="8">
        <v>67668.42</v>
      </c>
      <c r="L210" s="7">
        <v>72044.570000000007</v>
      </c>
      <c r="M210" s="7">
        <v>28543.95</v>
      </c>
      <c r="N210" s="6">
        <v>12002.85</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1838</v>
      </c>
      <c r="C211" s="23">
        <f t="shared" si="41"/>
        <v>9.67</v>
      </c>
      <c r="D211" s="22">
        <v>718</v>
      </c>
      <c r="E211" s="21">
        <v>724</v>
      </c>
      <c r="F211" s="21">
        <v>288</v>
      </c>
      <c r="G211" s="20">
        <v>108</v>
      </c>
      <c r="H211" s="25">
        <v>436</v>
      </c>
      <c r="I211" s="24">
        <v>217189.97</v>
      </c>
      <c r="J211" s="23">
        <f t="shared" si="28"/>
        <v>12.09</v>
      </c>
      <c r="K211" s="22">
        <v>82870.06</v>
      </c>
      <c r="L211" s="21">
        <v>90682.93</v>
      </c>
      <c r="M211" s="21">
        <v>31142.49</v>
      </c>
      <c r="N211" s="20">
        <v>12494.49</v>
      </c>
      <c r="O211" s="19">
        <v>59540.44</v>
      </c>
      <c r="P211" s="24">
        <v>2837</v>
      </c>
      <c r="Q211" s="23">
        <f t="shared" si="29"/>
        <v>1.79</v>
      </c>
      <c r="R211" s="22">
        <v>1126</v>
      </c>
      <c r="S211" s="21">
        <v>787</v>
      </c>
      <c r="T211" s="21">
        <v>728</v>
      </c>
      <c r="U211" s="20">
        <v>196</v>
      </c>
      <c r="V211" s="25">
        <v>59</v>
      </c>
      <c r="W211" s="24">
        <v>138594.66</v>
      </c>
      <c r="X211" s="23">
        <f t="shared" si="30"/>
        <v>2.34</v>
      </c>
      <c r="Y211" s="22">
        <v>50548.89</v>
      </c>
      <c r="Z211" s="21">
        <v>41097.550000000003</v>
      </c>
      <c r="AA211" s="21">
        <v>35962.32</v>
      </c>
      <c r="AB211" s="20">
        <v>10985.9</v>
      </c>
      <c r="AC211" s="19">
        <v>5135.2299999999996</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53</v>
      </c>
      <c r="AS211" s="23">
        <f t="shared" si="33"/>
        <v>8.16</v>
      </c>
      <c r="AT211" s="22">
        <v>4</v>
      </c>
      <c r="AU211" s="21">
        <v>18</v>
      </c>
      <c r="AV211" s="21">
        <v>3</v>
      </c>
      <c r="AW211" s="20">
        <v>28</v>
      </c>
      <c r="AX211" s="25">
        <v>15</v>
      </c>
      <c r="AY211" s="24">
        <v>20541.86</v>
      </c>
      <c r="AZ211" s="23">
        <f t="shared" si="34"/>
        <v>-48.29</v>
      </c>
      <c r="BA211" s="22">
        <v>1196.8900000000001</v>
      </c>
      <c r="BB211" s="21">
        <v>5078.16</v>
      </c>
      <c r="BC211" s="21">
        <v>930.14</v>
      </c>
      <c r="BD211" s="20">
        <v>13336.67</v>
      </c>
      <c r="BE211" s="19">
        <v>4148.0200000000004</v>
      </c>
      <c r="BF211" s="24">
        <v>29</v>
      </c>
      <c r="BG211" s="23">
        <f t="shared" si="35"/>
        <v>81.25</v>
      </c>
      <c r="BH211" s="22">
        <v>5</v>
      </c>
      <c r="BI211" s="21">
        <v>10</v>
      </c>
      <c r="BJ211" s="21">
        <v>1</v>
      </c>
      <c r="BK211" s="20">
        <v>13</v>
      </c>
      <c r="BL211" s="25">
        <v>9</v>
      </c>
      <c r="BM211" s="24">
        <v>11717.26</v>
      </c>
      <c r="BN211" s="23">
        <f t="shared" si="36"/>
        <v>-21.08</v>
      </c>
      <c r="BO211" s="22">
        <v>813.77</v>
      </c>
      <c r="BP211" s="21">
        <v>5232.67</v>
      </c>
      <c r="BQ211" s="21">
        <v>112.22</v>
      </c>
      <c r="BR211" s="20">
        <v>5558.6</v>
      </c>
      <c r="BS211" s="19">
        <v>5120.45</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324</v>
      </c>
      <c r="CI211" s="23">
        <f t="shared" si="39"/>
        <v>10.96</v>
      </c>
      <c r="CJ211" s="22">
        <v>22</v>
      </c>
      <c r="CK211" s="21">
        <v>131</v>
      </c>
      <c r="CL211" s="21">
        <v>24</v>
      </c>
      <c r="CM211" s="20">
        <v>147</v>
      </c>
      <c r="CN211" s="25">
        <v>107</v>
      </c>
      <c r="CO211" s="24">
        <v>121581.05</v>
      </c>
      <c r="CP211" s="23">
        <f t="shared" si="40"/>
        <v>11.53</v>
      </c>
      <c r="CQ211" s="22">
        <v>5359.23</v>
      </c>
      <c r="CR211" s="21">
        <v>45996.01</v>
      </c>
      <c r="CS211" s="21">
        <v>6241.58</v>
      </c>
      <c r="CT211" s="20">
        <v>63984.23</v>
      </c>
      <c r="CU211" s="19">
        <v>39754.43</v>
      </c>
    </row>
    <row r="212" spans="1:99" ht="25.5" customHeight="1" thickBot="1" x14ac:dyDescent="0.25">
      <c r="A212" s="136">
        <v>45658</v>
      </c>
      <c r="B212" s="80">
        <v>1193</v>
      </c>
      <c r="C212" s="79">
        <f t="shared" si="41"/>
        <v>11.39</v>
      </c>
      <c r="D212" s="78">
        <v>459</v>
      </c>
      <c r="E212" s="77">
        <v>479</v>
      </c>
      <c r="F212" s="77">
        <v>186</v>
      </c>
      <c r="G212" s="76">
        <v>68</v>
      </c>
      <c r="H212" s="81">
        <v>294</v>
      </c>
      <c r="I212" s="80">
        <v>135096.51999999999</v>
      </c>
      <c r="J212" s="79">
        <f t="shared" si="28"/>
        <v>5.56</v>
      </c>
      <c r="K212" s="78">
        <v>54738.16</v>
      </c>
      <c r="L212" s="77">
        <v>54763.33</v>
      </c>
      <c r="M212" s="77">
        <v>19377.52</v>
      </c>
      <c r="N212" s="76">
        <v>6105.35</v>
      </c>
      <c r="O212" s="82">
        <v>35497.97</v>
      </c>
      <c r="P212" s="80">
        <v>2270</v>
      </c>
      <c r="Q212" s="79">
        <f t="shared" si="29"/>
        <v>12.88</v>
      </c>
      <c r="R212" s="78">
        <v>892</v>
      </c>
      <c r="S212" s="77">
        <v>649</v>
      </c>
      <c r="T212" s="77">
        <v>603</v>
      </c>
      <c r="U212" s="76">
        <v>126</v>
      </c>
      <c r="V212" s="81">
        <v>46</v>
      </c>
      <c r="W212" s="80">
        <v>115242.15</v>
      </c>
      <c r="X212" s="79">
        <f t="shared" si="30"/>
        <v>16.329999999999998</v>
      </c>
      <c r="Y212" s="78">
        <v>42923.51</v>
      </c>
      <c r="Z212" s="77">
        <v>36050.629999999997</v>
      </c>
      <c r="AA212" s="77">
        <v>29204.46</v>
      </c>
      <c r="AB212" s="76">
        <v>7063.55</v>
      </c>
      <c r="AC212" s="82">
        <v>6846.17</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3" priority="1">
      <formula>MATCH(MAX(A:A)+1,A:A, 1)-2&lt;=ROW($A1)=TRUE</formula>
    </cfRule>
  </conditionalFormatting>
  <conditionalFormatting sqref="B213:CJ213">
    <cfRule type="expression" dxfId="2" priority="10">
      <formula>MATCH(MAX(B:B)+1,B:B, 1)-2&lt;=ROW($A214)=TRUE</formula>
    </cfRule>
  </conditionalFormatting>
  <conditionalFormatting sqref="B214:CJ214">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2" si="28">IFERROR(ROUND((I151-I139)/I139*100,2),"")</f>
        <v>3.8</v>
      </c>
      <c r="K151" s="22">
        <v>275301.53000000003</v>
      </c>
      <c r="L151" s="21">
        <v>117284.19</v>
      </c>
      <c r="M151" s="21">
        <v>58418.400000000001</v>
      </c>
      <c r="N151" s="20">
        <v>5745.65</v>
      </c>
      <c r="O151" s="19">
        <v>59196.37</v>
      </c>
      <c r="P151" s="24">
        <v>436</v>
      </c>
      <c r="Q151" s="23">
        <f t="shared" ref="Q151:Q212" si="29">IFERROR(ROUND((P151-P139)/P139*100,2),"")</f>
        <v>5.0599999999999996</v>
      </c>
      <c r="R151" s="22">
        <v>202</v>
      </c>
      <c r="S151" s="21">
        <v>123</v>
      </c>
      <c r="T151" s="21">
        <v>93</v>
      </c>
      <c r="U151" s="20">
        <v>18</v>
      </c>
      <c r="V151" s="25">
        <v>30</v>
      </c>
      <c r="W151" s="24">
        <v>29593.89</v>
      </c>
      <c r="X151" s="23">
        <f t="shared" ref="X151:X212" si="30">IFERROR(ROUND((W151-W139)/W139*100,2),"")</f>
        <v>3.84</v>
      </c>
      <c r="Y151" s="22">
        <v>13951.76</v>
      </c>
      <c r="Z151" s="21">
        <v>8486.56</v>
      </c>
      <c r="AA151" s="21">
        <v>6200.8</v>
      </c>
      <c r="AB151" s="20">
        <v>954.77</v>
      </c>
      <c r="AC151" s="19">
        <v>2285.7600000000002</v>
      </c>
      <c r="AD151" s="24">
        <v>34</v>
      </c>
      <c r="AE151" s="23">
        <f t="shared" ref="AE151:AE212" si="31">IFERROR(ROUND((AD151-AD139)/AD139*100,2),"")</f>
        <v>13.33</v>
      </c>
      <c r="AF151" s="22">
        <v>7</v>
      </c>
      <c r="AG151" s="21">
        <v>10</v>
      </c>
      <c r="AH151" s="21">
        <v>3</v>
      </c>
      <c r="AI151" s="20">
        <v>14</v>
      </c>
      <c r="AJ151" s="25">
        <v>7</v>
      </c>
      <c r="AK151" s="24">
        <v>20169.919999999998</v>
      </c>
      <c r="AL151" s="23">
        <f t="shared" ref="AL151:AL212" si="32">IFERROR(ROUND((AK151-AK139)/AK139*100,2),"")</f>
        <v>-19.46</v>
      </c>
      <c r="AM151" s="22">
        <v>5397.73</v>
      </c>
      <c r="AN151" s="21">
        <v>4736.29</v>
      </c>
      <c r="AO151" s="21">
        <v>2590.6799999999998</v>
      </c>
      <c r="AP151" s="20">
        <v>7445.22</v>
      </c>
      <c r="AQ151" s="19">
        <v>2145.61</v>
      </c>
      <c r="AR151" s="24">
        <v>36</v>
      </c>
      <c r="AS151" s="23">
        <f t="shared" ref="AS151:AS212" si="33">IFERROR(ROUND((AR151-AR139)/AR139*100,2),"")</f>
        <v>20</v>
      </c>
      <c r="AT151" s="22">
        <v>3</v>
      </c>
      <c r="AU151" s="21">
        <v>9</v>
      </c>
      <c r="AV151" s="21">
        <v>2</v>
      </c>
      <c r="AW151" s="20">
        <v>22</v>
      </c>
      <c r="AX151" s="25">
        <v>7</v>
      </c>
      <c r="AY151" s="24">
        <v>45400.95</v>
      </c>
      <c r="AZ151" s="23">
        <f t="shared" ref="AZ151:AZ212" si="34">IFERROR(ROUND((AY151-AY139)/AY139*100,2),"")</f>
        <v>-68.459999999999994</v>
      </c>
      <c r="BA151" s="22">
        <v>1600.48</v>
      </c>
      <c r="BB151" s="21">
        <v>4925.42</v>
      </c>
      <c r="BC151" s="21">
        <v>418.35</v>
      </c>
      <c r="BD151" s="20">
        <v>38456.699999999997</v>
      </c>
      <c r="BE151" s="19">
        <v>4507.07</v>
      </c>
      <c r="BF151" s="24">
        <v>19</v>
      </c>
      <c r="BG151" s="23">
        <f t="shared" ref="BG151:BG212" si="35">IFERROR(ROUND((BF151-BF139)/BF139*100,2),"")</f>
        <v>11.76</v>
      </c>
      <c r="BH151" s="22">
        <v>2</v>
      </c>
      <c r="BI151" s="21">
        <v>8</v>
      </c>
      <c r="BJ151" s="21">
        <v>3</v>
      </c>
      <c r="BK151" s="20">
        <v>6</v>
      </c>
      <c r="BL151" s="25">
        <v>5</v>
      </c>
      <c r="BM151" s="24">
        <v>54710.559999999998</v>
      </c>
      <c r="BN151" s="23">
        <f t="shared" ref="BN151:BN212" si="36">IFERROR(ROUND((BM151-BM139)/BM139*100,2),"")</f>
        <v>26.94</v>
      </c>
      <c r="BO151" s="22">
        <v>2198.2600000000002</v>
      </c>
      <c r="BP151" s="21">
        <v>24300.57</v>
      </c>
      <c r="BQ151" s="21">
        <v>11124.82</v>
      </c>
      <c r="BR151" s="20">
        <v>17086.91</v>
      </c>
      <c r="BS151" s="19">
        <v>13175.75</v>
      </c>
      <c r="BT151" s="24">
        <v>11</v>
      </c>
      <c r="BU151" s="23">
        <f t="shared" ref="BU151:BU212" si="37">IFERROR(ROUND((BT151-BT139)/BT139*100,2),"")</f>
        <v>37.5</v>
      </c>
      <c r="BV151" s="22">
        <v>1</v>
      </c>
      <c r="BW151" s="21">
        <v>5</v>
      </c>
      <c r="BX151" s="21">
        <v>0</v>
      </c>
      <c r="BY151" s="20">
        <v>5</v>
      </c>
      <c r="BZ151" s="25">
        <v>5</v>
      </c>
      <c r="CA151" s="24">
        <v>42013.07</v>
      </c>
      <c r="CB151" s="23">
        <f t="shared" ref="CB151:CB212" si="38">IFERROR(ROUND((CA151-CA139)/CA139*100,2),"")</f>
        <v>35.01</v>
      </c>
      <c r="CC151" s="22">
        <v>775.55</v>
      </c>
      <c r="CD151" s="21">
        <v>5495.76</v>
      </c>
      <c r="CE151" s="21">
        <v>0</v>
      </c>
      <c r="CF151" s="20">
        <v>35741.760000000002</v>
      </c>
      <c r="CG151" s="19">
        <v>5495.76</v>
      </c>
      <c r="CH151" s="24">
        <v>250</v>
      </c>
      <c r="CI151" s="23">
        <f t="shared" ref="CI151:CI212" si="39">IFERROR(ROUND((CH151-CH139)/CH139*100,2),"")</f>
        <v>-3.85</v>
      </c>
      <c r="CJ151" s="22">
        <v>68</v>
      </c>
      <c r="CK151" s="21">
        <v>121</v>
      </c>
      <c r="CL151" s="21">
        <v>22</v>
      </c>
      <c r="CM151" s="20">
        <v>39</v>
      </c>
      <c r="CN151" s="25">
        <v>99</v>
      </c>
      <c r="CO151" s="24">
        <v>119575.1</v>
      </c>
      <c r="CP151" s="23">
        <f t="shared" ref="CP151:CP212"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2"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1444</v>
      </c>
      <c r="C210" s="9">
        <f t="shared" si="41"/>
        <v>2.34</v>
      </c>
      <c r="D210" s="8">
        <v>707</v>
      </c>
      <c r="E210" s="7">
        <v>451</v>
      </c>
      <c r="F210" s="7">
        <v>236</v>
      </c>
      <c r="G210" s="6">
        <v>46</v>
      </c>
      <c r="H210" s="11">
        <v>215</v>
      </c>
      <c r="I210" s="10">
        <v>531031.29</v>
      </c>
      <c r="J210" s="9">
        <f t="shared" si="28"/>
        <v>-6.92</v>
      </c>
      <c r="K210" s="8">
        <v>267310.40999999997</v>
      </c>
      <c r="L210" s="7">
        <v>170016.8</v>
      </c>
      <c r="M210" s="7">
        <v>75694.2</v>
      </c>
      <c r="N210" s="6">
        <v>15784.06</v>
      </c>
      <c r="O210" s="5">
        <v>94322.6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1454</v>
      </c>
      <c r="C211" s="23">
        <f t="shared" si="41"/>
        <v>-1.02</v>
      </c>
      <c r="D211" s="22">
        <v>694</v>
      </c>
      <c r="E211" s="21">
        <v>459</v>
      </c>
      <c r="F211" s="21">
        <v>256</v>
      </c>
      <c r="G211" s="20">
        <v>43</v>
      </c>
      <c r="H211" s="25">
        <v>204</v>
      </c>
      <c r="I211" s="24">
        <v>555804.69999999995</v>
      </c>
      <c r="J211" s="23">
        <f t="shared" si="28"/>
        <v>14.56</v>
      </c>
      <c r="K211" s="22">
        <v>288170.77</v>
      </c>
      <c r="L211" s="21">
        <v>156380.57</v>
      </c>
      <c r="M211" s="21">
        <v>89203.5</v>
      </c>
      <c r="N211" s="20">
        <v>21532.13</v>
      </c>
      <c r="O211" s="19">
        <v>67609.600000000006</v>
      </c>
      <c r="P211" s="24">
        <v>487</v>
      </c>
      <c r="Q211" s="23">
        <f t="shared" si="29"/>
        <v>6.56</v>
      </c>
      <c r="R211" s="22">
        <v>199</v>
      </c>
      <c r="S211" s="21">
        <v>144</v>
      </c>
      <c r="T211" s="21">
        <v>127</v>
      </c>
      <c r="U211" s="20">
        <v>17</v>
      </c>
      <c r="V211" s="25">
        <v>17</v>
      </c>
      <c r="W211" s="24">
        <v>33320.71</v>
      </c>
      <c r="X211" s="23">
        <f t="shared" si="30"/>
        <v>6.96</v>
      </c>
      <c r="Y211" s="22">
        <v>13989.49</v>
      </c>
      <c r="Z211" s="21">
        <v>9487.58</v>
      </c>
      <c r="AA211" s="21">
        <v>8805.7999999999993</v>
      </c>
      <c r="AB211" s="20">
        <v>1037.8399999999999</v>
      </c>
      <c r="AC211" s="19">
        <v>681.78</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thickBot="1" x14ac:dyDescent="0.25">
      <c r="A212" s="136">
        <v>45658</v>
      </c>
      <c r="B212" s="80">
        <v>736</v>
      </c>
      <c r="C212" s="79">
        <f t="shared" si="41"/>
        <v>9.85</v>
      </c>
      <c r="D212" s="78">
        <v>345</v>
      </c>
      <c r="E212" s="77">
        <v>217</v>
      </c>
      <c r="F212" s="77">
        <v>137</v>
      </c>
      <c r="G212" s="76">
        <v>37</v>
      </c>
      <c r="H212" s="81">
        <v>80</v>
      </c>
      <c r="I212" s="80">
        <v>252323.7</v>
      </c>
      <c r="J212" s="79">
        <f t="shared" si="28"/>
        <v>10.85</v>
      </c>
      <c r="K212" s="78">
        <v>125375.09</v>
      </c>
      <c r="L212" s="77">
        <v>73256.649999999994</v>
      </c>
      <c r="M212" s="77">
        <v>40105.760000000002</v>
      </c>
      <c r="N212" s="76">
        <v>13586.2</v>
      </c>
      <c r="O212" s="82">
        <v>33150.89</v>
      </c>
      <c r="P212" s="80">
        <v>320</v>
      </c>
      <c r="Q212" s="79">
        <f t="shared" si="29"/>
        <v>0.31</v>
      </c>
      <c r="R212" s="78">
        <v>134</v>
      </c>
      <c r="S212" s="77">
        <v>89</v>
      </c>
      <c r="T212" s="77">
        <v>86</v>
      </c>
      <c r="U212" s="76">
        <v>11</v>
      </c>
      <c r="V212" s="81">
        <v>3</v>
      </c>
      <c r="W212" s="80">
        <v>21194.33</v>
      </c>
      <c r="X212" s="79">
        <f t="shared" si="30"/>
        <v>-1.5</v>
      </c>
      <c r="Y212" s="78">
        <v>9192.07</v>
      </c>
      <c r="Z212" s="77">
        <v>5779.05</v>
      </c>
      <c r="AA212" s="77">
        <v>5611.93</v>
      </c>
      <c r="AB212" s="76">
        <v>611.28</v>
      </c>
      <c r="AC212" s="82">
        <v>167.12</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4</v>
      </c>
      <c r="BU212" s="79">
        <f t="shared" si="37"/>
        <v>-69.23</v>
      </c>
      <c r="BV212" s="78">
        <v>0</v>
      </c>
      <c r="BW212" s="77">
        <v>0</v>
      </c>
      <c r="BX212" s="77">
        <v>1</v>
      </c>
      <c r="BY212" s="76">
        <v>3</v>
      </c>
      <c r="BZ212" s="81">
        <v>-1</v>
      </c>
      <c r="CA212" s="80">
        <v>5726.69</v>
      </c>
      <c r="CB212" s="79">
        <f t="shared" si="38"/>
        <v>-95.12</v>
      </c>
      <c r="CC212" s="78">
        <v>0</v>
      </c>
      <c r="CD212" s="77">
        <v>0</v>
      </c>
      <c r="CE212" s="77">
        <v>2357.69</v>
      </c>
      <c r="CF212" s="76">
        <v>3369</v>
      </c>
      <c r="CG212" s="82">
        <v>-2357.69</v>
      </c>
      <c r="CH212" s="80">
        <v>246</v>
      </c>
      <c r="CI212" s="79">
        <f t="shared" si="39"/>
        <v>30.16</v>
      </c>
      <c r="CJ212" s="78">
        <v>47</v>
      </c>
      <c r="CK212" s="77">
        <v>129</v>
      </c>
      <c r="CL212" s="77">
        <v>20</v>
      </c>
      <c r="CM212" s="76">
        <v>50</v>
      </c>
      <c r="CN212" s="81">
        <v>109</v>
      </c>
      <c r="CO212" s="80">
        <v>113600.96000000001</v>
      </c>
      <c r="CP212" s="79">
        <f t="shared" si="40"/>
        <v>37.229999999999997</v>
      </c>
      <c r="CQ212" s="78">
        <v>16263.21</v>
      </c>
      <c r="CR212" s="77">
        <v>65039.67</v>
      </c>
      <c r="CS212" s="77">
        <v>9096.34</v>
      </c>
      <c r="CT212" s="76">
        <v>23201.74</v>
      </c>
      <c r="CU212" s="75">
        <v>55943.33</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2 A23:B23 D23:CJ23 A24:CJ212 A215:CJ1048576">
    <cfRule type="expression" dxfId="61" priority="3">
      <formula>MATCH(MAX(XFD:XFD)+1,XFD:XFD, 1)-2&lt;=ROW($A1)=TRUE</formula>
    </cfRule>
  </conditionalFormatting>
  <conditionalFormatting sqref="B213:CJ213">
    <cfRule type="expression" dxfId="60" priority="69">
      <formula>MATCH(MAX(A:A)+1,A:A, 1)-2&lt;=ROW($A214)=TRUE</formula>
    </cfRule>
  </conditionalFormatting>
  <conditionalFormatting sqref="B214:CJ214">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4">
    <cfRule type="expression" dxfId="56" priority="71">
      <formula>MATCH(MAX(XDZ:XFD)+1,XDZ:XFD, 1)-2&lt;=ROW($A214)=TRUE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2" si="28">IFERROR(ROUND((I151-I139)/I139*100,2),"")</f>
        <v>1.23</v>
      </c>
      <c r="K151" s="22">
        <v>306881.14</v>
      </c>
      <c r="L151" s="21">
        <v>134357.67000000001</v>
      </c>
      <c r="M151" s="21">
        <v>83938.75</v>
      </c>
      <c r="N151" s="20">
        <v>11267.94</v>
      </c>
      <c r="O151" s="19">
        <v>50772.09</v>
      </c>
      <c r="P151" s="24">
        <v>404</v>
      </c>
      <c r="Q151" s="23">
        <f t="shared" ref="Q151:Q212" si="29">IFERROR(ROUND((P151-P139)/P139*100,2),"")</f>
        <v>10.38</v>
      </c>
      <c r="R151" s="22">
        <v>216</v>
      </c>
      <c r="S151" s="21">
        <v>90</v>
      </c>
      <c r="T151" s="21">
        <v>88</v>
      </c>
      <c r="U151" s="20">
        <v>10</v>
      </c>
      <c r="V151" s="25">
        <v>2</v>
      </c>
      <c r="W151" s="24">
        <v>24812.28</v>
      </c>
      <c r="X151" s="23">
        <f t="shared" ref="X151:X212" si="30">IFERROR(ROUND((W151-W139)/W139*100,2),"")</f>
        <v>13.77</v>
      </c>
      <c r="Y151" s="22">
        <v>13622.68</v>
      </c>
      <c r="Z151" s="21">
        <v>5373.09</v>
      </c>
      <c r="AA151" s="21">
        <v>5374.19</v>
      </c>
      <c r="AB151" s="20">
        <v>442.32</v>
      </c>
      <c r="AC151" s="19">
        <v>-1.1000000000000001</v>
      </c>
      <c r="AD151" s="24">
        <v>55</v>
      </c>
      <c r="AE151" s="23">
        <f t="shared" ref="AE151:AE212" si="31">IFERROR(ROUND((AD151-AD139)/AD139*100,2),"")</f>
        <v>-3.51</v>
      </c>
      <c r="AF151" s="22">
        <v>8</v>
      </c>
      <c r="AG151" s="21">
        <v>24</v>
      </c>
      <c r="AH151" s="21">
        <v>6</v>
      </c>
      <c r="AI151" s="20">
        <v>17</v>
      </c>
      <c r="AJ151" s="25">
        <v>18</v>
      </c>
      <c r="AK151" s="24">
        <v>50442.23</v>
      </c>
      <c r="AL151" s="23">
        <f t="shared" ref="AL151:AL212" si="32">IFERROR(ROUND((AK151-AK139)/AK139*100,2),"")</f>
        <v>-2.86</v>
      </c>
      <c r="AM151" s="22">
        <v>2552.35</v>
      </c>
      <c r="AN151" s="21">
        <v>13833.54</v>
      </c>
      <c r="AO151" s="21">
        <v>3070.28</v>
      </c>
      <c r="AP151" s="20">
        <v>30986.06</v>
      </c>
      <c r="AQ151" s="19">
        <v>10763.26</v>
      </c>
      <c r="AR151" s="24">
        <v>71</v>
      </c>
      <c r="AS151" s="23">
        <f t="shared" ref="AS151:AS212" si="33">IFERROR(ROUND((AR151-AR139)/AR139*100,2),"")</f>
        <v>5.97</v>
      </c>
      <c r="AT151" s="22">
        <v>10</v>
      </c>
      <c r="AU151" s="21">
        <v>14</v>
      </c>
      <c r="AV151" s="21">
        <v>14</v>
      </c>
      <c r="AW151" s="20">
        <v>33</v>
      </c>
      <c r="AX151" s="25">
        <v>0</v>
      </c>
      <c r="AY151" s="24">
        <v>176771.94</v>
      </c>
      <c r="AZ151" s="23">
        <f t="shared" ref="AZ151:AZ212" si="34">IFERROR(ROUND((AY151-AY139)/AY139*100,2),"")</f>
        <v>146.77000000000001</v>
      </c>
      <c r="BA151" s="22">
        <v>2803.69</v>
      </c>
      <c r="BB151" s="21">
        <v>10945.5</v>
      </c>
      <c r="BC151" s="21">
        <v>13624.86</v>
      </c>
      <c r="BD151" s="20">
        <v>149397.89000000001</v>
      </c>
      <c r="BE151" s="19">
        <v>-2679.36</v>
      </c>
      <c r="BF151" s="24">
        <v>29</v>
      </c>
      <c r="BG151" s="23">
        <f t="shared" ref="BG151:BG212" si="35">IFERROR(ROUND((BF151-BF139)/BF139*100,2),"")</f>
        <v>31.82</v>
      </c>
      <c r="BH151" s="22">
        <v>10</v>
      </c>
      <c r="BI151" s="21">
        <v>10</v>
      </c>
      <c r="BJ151" s="21">
        <v>2</v>
      </c>
      <c r="BK151" s="20">
        <v>7</v>
      </c>
      <c r="BL151" s="25">
        <v>8</v>
      </c>
      <c r="BM151" s="24">
        <v>45040.36</v>
      </c>
      <c r="BN151" s="23">
        <f t="shared" ref="BN151:BN212" si="36">IFERROR(ROUND((BM151-BM139)/BM139*100,2),"")</f>
        <v>131.30000000000001</v>
      </c>
      <c r="BO151" s="22">
        <v>7662.48</v>
      </c>
      <c r="BP151" s="21">
        <v>18200.330000000002</v>
      </c>
      <c r="BQ151" s="21">
        <v>1095.1400000000001</v>
      </c>
      <c r="BR151" s="20">
        <v>18082.41</v>
      </c>
      <c r="BS151" s="19">
        <v>17105.189999999999</v>
      </c>
      <c r="BT151" s="24">
        <v>35</v>
      </c>
      <c r="BU151" s="23">
        <f t="shared" ref="BU151:BU212" si="37">IFERROR(ROUND((BT151-BT139)/BT139*100,2),"")</f>
        <v>16.670000000000002</v>
      </c>
      <c r="BV151" s="22">
        <v>6</v>
      </c>
      <c r="BW151" s="21">
        <v>9</v>
      </c>
      <c r="BX151" s="21">
        <v>5</v>
      </c>
      <c r="BY151" s="20">
        <v>14</v>
      </c>
      <c r="BZ151" s="25">
        <v>4</v>
      </c>
      <c r="CA151" s="24">
        <v>135822.32999999999</v>
      </c>
      <c r="CB151" s="23">
        <f t="shared" ref="CB151:CB212" si="38">IFERROR(ROUND((CA151-CA139)/CA139*100,2),"")</f>
        <v>50.55</v>
      </c>
      <c r="CC151" s="22">
        <v>4422.4399999999996</v>
      </c>
      <c r="CD151" s="21">
        <v>15723.16</v>
      </c>
      <c r="CE151" s="21">
        <v>3457.94</v>
      </c>
      <c r="CF151" s="20">
        <v>79745.789999999994</v>
      </c>
      <c r="CG151" s="19">
        <v>12265.22</v>
      </c>
      <c r="CH151" s="24">
        <v>212</v>
      </c>
      <c r="CI151" s="23">
        <f t="shared" ref="CI151:CI212" si="39">IFERROR(ROUND((CH151-CH139)/CH139*100,2),"")</f>
        <v>1.92</v>
      </c>
      <c r="CJ151" s="22">
        <v>53</v>
      </c>
      <c r="CK151" s="21">
        <v>109</v>
      </c>
      <c r="CL151" s="21">
        <v>18</v>
      </c>
      <c r="CM151" s="20">
        <v>32</v>
      </c>
      <c r="CN151" s="25">
        <v>91</v>
      </c>
      <c r="CO151" s="24">
        <v>116087.91</v>
      </c>
      <c r="CP151" s="23">
        <f t="shared" ref="CP151:CP212"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2"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1577</v>
      </c>
      <c r="C210" s="9">
        <f t="shared" si="41"/>
        <v>-5</v>
      </c>
      <c r="D210" s="8">
        <v>756</v>
      </c>
      <c r="E210" s="7">
        <v>482</v>
      </c>
      <c r="F210" s="7">
        <v>298</v>
      </c>
      <c r="G210" s="6">
        <v>40</v>
      </c>
      <c r="H210" s="11">
        <v>184</v>
      </c>
      <c r="I210" s="10">
        <v>661301.77</v>
      </c>
      <c r="J210" s="9">
        <f t="shared" si="28"/>
        <v>9.9700000000000006</v>
      </c>
      <c r="K210" s="8">
        <v>381377.62</v>
      </c>
      <c r="L210" s="7">
        <v>178148.78</v>
      </c>
      <c r="M210" s="7">
        <v>83305.27</v>
      </c>
      <c r="N210" s="6">
        <v>18073.84</v>
      </c>
      <c r="O210" s="5">
        <v>94843.51</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1917</v>
      </c>
      <c r="C211" s="23">
        <f t="shared" si="41"/>
        <v>3.51</v>
      </c>
      <c r="D211" s="22">
        <v>906</v>
      </c>
      <c r="E211" s="21">
        <v>593</v>
      </c>
      <c r="F211" s="21">
        <v>378</v>
      </c>
      <c r="G211" s="20">
        <v>38</v>
      </c>
      <c r="H211" s="25">
        <v>216</v>
      </c>
      <c r="I211" s="24">
        <v>712598.1</v>
      </c>
      <c r="J211" s="23">
        <f t="shared" si="28"/>
        <v>5.91</v>
      </c>
      <c r="K211" s="22">
        <v>330806.69</v>
      </c>
      <c r="L211" s="21">
        <v>247035.1</v>
      </c>
      <c r="M211" s="21">
        <v>111790.6</v>
      </c>
      <c r="N211" s="20">
        <v>22237.21</v>
      </c>
      <c r="O211" s="19">
        <v>135774.44</v>
      </c>
      <c r="P211" s="24">
        <v>424</v>
      </c>
      <c r="Q211" s="23">
        <f t="shared" si="29"/>
        <v>3.92</v>
      </c>
      <c r="R211" s="22">
        <v>180</v>
      </c>
      <c r="S211" s="21">
        <v>109</v>
      </c>
      <c r="T211" s="21">
        <v>113</v>
      </c>
      <c r="U211" s="20">
        <v>22</v>
      </c>
      <c r="V211" s="25">
        <v>-4</v>
      </c>
      <c r="W211" s="24">
        <v>24804.57</v>
      </c>
      <c r="X211" s="23">
        <f t="shared" si="30"/>
        <v>0.62</v>
      </c>
      <c r="Y211" s="22">
        <v>11052.4</v>
      </c>
      <c r="Z211" s="21">
        <v>6492.66</v>
      </c>
      <c r="AA211" s="21">
        <v>6476.48</v>
      </c>
      <c r="AB211" s="20">
        <v>783.03</v>
      </c>
      <c r="AC211" s="19">
        <v>16.18</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74</v>
      </c>
      <c r="AS211" s="23">
        <f t="shared" si="33"/>
        <v>4.2300000000000004</v>
      </c>
      <c r="AT211" s="22">
        <v>9</v>
      </c>
      <c r="AU211" s="21">
        <v>24</v>
      </c>
      <c r="AV211" s="21">
        <v>8</v>
      </c>
      <c r="AW211" s="20">
        <v>32</v>
      </c>
      <c r="AX211" s="25">
        <v>17</v>
      </c>
      <c r="AY211" s="24">
        <v>85114.39</v>
      </c>
      <c r="AZ211" s="23">
        <f t="shared" si="34"/>
        <v>-67.459999999999994</v>
      </c>
      <c r="BA211" s="22">
        <v>7417.11</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282</v>
      </c>
      <c r="CI211" s="23">
        <f t="shared" si="39"/>
        <v>3.68</v>
      </c>
      <c r="CJ211" s="22">
        <v>61</v>
      </c>
      <c r="CK211" s="21">
        <v>133</v>
      </c>
      <c r="CL211" s="21">
        <v>34</v>
      </c>
      <c r="CM211" s="20">
        <v>54</v>
      </c>
      <c r="CN211" s="25">
        <v>99</v>
      </c>
      <c r="CO211" s="24">
        <v>146125.63</v>
      </c>
      <c r="CP211" s="23">
        <f t="shared" si="40"/>
        <v>5.55</v>
      </c>
      <c r="CQ211" s="22">
        <v>23473.82</v>
      </c>
      <c r="CR211" s="21">
        <v>60944.77</v>
      </c>
      <c r="CS211" s="21">
        <v>14173.05</v>
      </c>
      <c r="CT211" s="20">
        <v>47533.99</v>
      </c>
      <c r="CU211" s="19">
        <v>46771.72</v>
      </c>
    </row>
    <row r="212" spans="1:99" ht="25.5" customHeight="1" thickBot="1" x14ac:dyDescent="0.25">
      <c r="A212" s="136">
        <v>45658</v>
      </c>
      <c r="B212" s="80">
        <v>982</v>
      </c>
      <c r="C212" s="79">
        <f t="shared" si="41"/>
        <v>2.08</v>
      </c>
      <c r="D212" s="78">
        <v>481</v>
      </c>
      <c r="E212" s="77">
        <v>299</v>
      </c>
      <c r="F212" s="77">
        <v>168</v>
      </c>
      <c r="G212" s="76">
        <v>33</v>
      </c>
      <c r="H212" s="81">
        <v>131</v>
      </c>
      <c r="I212" s="80">
        <v>341596.96</v>
      </c>
      <c r="J212" s="79">
        <f t="shared" si="28"/>
        <v>2.82</v>
      </c>
      <c r="K212" s="78">
        <v>183104.83</v>
      </c>
      <c r="L212" s="77">
        <v>102480.76</v>
      </c>
      <c r="M212" s="77">
        <v>46505.51</v>
      </c>
      <c r="N212" s="76">
        <v>9307.2000000000007</v>
      </c>
      <c r="O212" s="82">
        <v>55975.25</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25</v>
      </c>
      <c r="AE212" s="79">
        <f t="shared" si="31"/>
        <v>-32.43</v>
      </c>
      <c r="AF212" s="78">
        <v>6</v>
      </c>
      <c r="AG212" s="77">
        <v>9</v>
      </c>
      <c r="AH212" s="77">
        <v>2</v>
      </c>
      <c r="AI212" s="76">
        <v>8</v>
      </c>
      <c r="AJ212" s="81">
        <v>7</v>
      </c>
      <c r="AK212" s="80">
        <v>22985.43</v>
      </c>
      <c r="AL212" s="79">
        <f t="shared" si="32"/>
        <v>-13.37</v>
      </c>
      <c r="AM212" s="78">
        <v>2101.37</v>
      </c>
      <c r="AN212" s="77">
        <v>10089.969999999999</v>
      </c>
      <c r="AO212" s="77">
        <v>1298.2</v>
      </c>
      <c r="AP212" s="76">
        <v>9495.89</v>
      </c>
      <c r="AQ212" s="82">
        <v>8791.77</v>
      </c>
      <c r="AR212" s="80">
        <v>40</v>
      </c>
      <c r="AS212" s="79">
        <f t="shared" si="33"/>
        <v>-6.98</v>
      </c>
      <c r="AT212" s="78">
        <v>3</v>
      </c>
      <c r="AU212" s="77">
        <v>12</v>
      </c>
      <c r="AV212" s="77">
        <v>7</v>
      </c>
      <c r="AW212" s="76">
        <v>17</v>
      </c>
      <c r="AX212" s="81">
        <v>5</v>
      </c>
      <c r="AY212" s="80">
        <v>69816.59</v>
      </c>
      <c r="AZ212" s="79">
        <f t="shared" si="34"/>
        <v>-6.92</v>
      </c>
      <c r="BA212" s="78">
        <v>1430.55</v>
      </c>
      <c r="BB212" s="77">
        <v>16816.12</v>
      </c>
      <c r="BC212" s="77">
        <v>7632.66</v>
      </c>
      <c r="BD212" s="76">
        <v>43665.09</v>
      </c>
      <c r="BE212" s="82">
        <v>9183.4599999999991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14</v>
      </c>
      <c r="BU212" s="79">
        <f t="shared" si="37"/>
        <v>100</v>
      </c>
      <c r="BV212" s="78">
        <v>6</v>
      </c>
      <c r="BW212" s="77">
        <v>3</v>
      </c>
      <c r="BX212" s="77">
        <v>1</v>
      </c>
      <c r="BY212" s="76">
        <v>4</v>
      </c>
      <c r="BZ212" s="81">
        <v>2</v>
      </c>
      <c r="CA212" s="80">
        <v>22271.47</v>
      </c>
      <c r="CB212" s="79">
        <f t="shared" si="38"/>
        <v>-52.88</v>
      </c>
      <c r="CC212" s="78">
        <v>5348.12</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55" priority="1">
      <formula>MATCH(MAX(A:A)+1,A:A, 1)-2&lt;=ROW($A1)=TRUE</formula>
    </cfRule>
  </conditionalFormatting>
  <conditionalFormatting sqref="B213:CJ213">
    <cfRule type="expression" dxfId="54" priority="62">
      <formula>MATCH(MAX(B:B)+1,B:B, 1)-2&lt;=ROW($A214)=TRUE</formula>
    </cfRule>
  </conditionalFormatting>
  <conditionalFormatting sqref="B214:CJ214">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2" si="28">IFERROR(ROUND((I151-I139)/I139*100,2),"")</f>
        <v>1.81</v>
      </c>
      <c r="K151" s="22">
        <v>520587.84</v>
      </c>
      <c r="L151" s="21">
        <v>334894.73</v>
      </c>
      <c r="M151" s="21">
        <v>188014.89</v>
      </c>
      <c r="N151" s="20">
        <v>36911.379999999997</v>
      </c>
      <c r="O151" s="19">
        <v>147873.87</v>
      </c>
      <c r="P151" s="24">
        <v>9838</v>
      </c>
      <c r="Q151" s="23">
        <f t="shared" ref="Q151:Q212" si="29">IFERROR(ROUND((P151-P139)/P139*100,2),"")</f>
        <v>2.2999999999999998</v>
      </c>
      <c r="R151" s="22">
        <v>4160</v>
      </c>
      <c r="S151" s="21">
        <v>2673</v>
      </c>
      <c r="T151" s="21">
        <v>2645</v>
      </c>
      <c r="U151" s="20">
        <v>360</v>
      </c>
      <c r="V151" s="25">
        <v>28</v>
      </c>
      <c r="W151" s="24">
        <v>472802.21</v>
      </c>
      <c r="X151" s="23">
        <f t="shared" ref="X151:X212" si="30">IFERROR(ROUND((W151-W139)/W139*100,2),"")</f>
        <v>0.28999999999999998</v>
      </c>
      <c r="Y151" s="22">
        <v>200448.7</v>
      </c>
      <c r="Z151" s="21">
        <v>126804.76</v>
      </c>
      <c r="AA151" s="21">
        <v>128605.53</v>
      </c>
      <c r="AB151" s="20">
        <v>16943.22</v>
      </c>
      <c r="AC151" s="19">
        <v>-1800.77</v>
      </c>
      <c r="AD151" s="24">
        <v>375</v>
      </c>
      <c r="AE151" s="23">
        <f t="shared" ref="AE151:AE212" si="31">IFERROR(ROUND((AD151-AD139)/AD139*100,2),"")</f>
        <v>6.84</v>
      </c>
      <c r="AF151" s="22">
        <v>86</v>
      </c>
      <c r="AG151" s="21">
        <v>122</v>
      </c>
      <c r="AH151" s="21">
        <v>37</v>
      </c>
      <c r="AI151" s="20">
        <v>127</v>
      </c>
      <c r="AJ151" s="25">
        <v>86</v>
      </c>
      <c r="AK151" s="24">
        <v>158449.91</v>
      </c>
      <c r="AL151" s="23">
        <f t="shared" ref="AL151:AL212" si="32">IFERROR(ROUND((AK151-AK139)/AK139*100,2),"")</f>
        <v>-28.78</v>
      </c>
      <c r="AM151" s="22">
        <v>32711.08</v>
      </c>
      <c r="AN151" s="21">
        <v>47258.25</v>
      </c>
      <c r="AO151" s="21">
        <v>12577.86</v>
      </c>
      <c r="AP151" s="20">
        <v>59776.39</v>
      </c>
      <c r="AQ151" s="19">
        <v>39763.54</v>
      </c>
      <c r="AR151" s="24">
        <v>203</v>
      </c>
      <c r="AS151" s="23">
        <f t="shared" ref="AS151:AS212" si="33">IFERROR(ROUND((AR151-AR139)/AR139*100,2),"")</f>
        <v>-16.8</v>
      </c>
      <c r="AT151" s="22">
        <v>19</v>
      </c>
      <c r="AU151" s="21">
        <v>66</v>
      </c>
      <c r="AV151" s="21">
        <v>11</v>
      </c>
      <c r="AW151" s="20">
        <v>106</v>
      </c>
      <c r="AX151" s="25">
        <v>54</v>
      </c>
      <c r="AY151" s="24">
        <v>105037.86</v>
      </c>
      <c r="AZ151" s="23">
        <f t="shared" ref="AZ151:AZ212" si="34">IFERROR(ROUND((AY151-AY139)/AY139*100,2),"")</f>
        <v>-48.4</v>
      </c>
      <c r="BA151" s="22">
        <v>4694.8100000000004</v>
      </c>
      <c r="BB151" s="21">
        <v>22738.84</v>
      </c>
      <c r="BC151" s="21">
        <v>2869.61</v>
      </c>
      <c r="BD151" s="20">
        <v>73106.28</v>
      </c>
      <c r="BE151" s="19">
        <v>18240.91</v>
      </c>
      <c r="BF151" s="24">
        <v>88</v>
      </c>
      <c r="BG151" s="23">
        <f t="shared" ref="BG151:BG212" si="35">IFERROR(ROUND((BF151-BF139)/BF139*100,2),"")</f>
        <v>-3.3</v>
      </c>
      <c r="BH151" s="22">
        <v>11</v>
      </c>
      <c r="BI151" s="21">
        <v>31</v>
      </c>
      <c r="BJ151" s="21">
        <v>6</v>
      </c>
      <c r="BK151" s="20">
        <v>40</v>
      </c>
      <c r="BL151" s="25">
        <v>25</v>
      </c>
      <c r="BM151" s="24">
        <v>111923.6</v>
      </c>
      <c r="BN151" s="23">
        <f t="shared" ref="BN151:BN212" si="36">IFERROR(ROUND((BM151-BM139)/BM139*100,2),"")</f>
        <v>36.42</v>
      </c>
      <c r="BO151" s="22">
        <v>3337.48</v>
      </c>
      <c r="BP151" s="21">
        <v>24844.69</v>
      </c>
      <c r="BQ151" s="21">
        <v>5108.46</v>
      </c>
      <c r="BR151" s="20">
        <v>78632.97</v>
      </c>
      <c r="BS151" s="19">
        <v>19736.23</v>
      </c>
      <c r="BT151" s="24">
        <v>78</v>
      </c>
      <c r="BU151" s="23">
        <f t="shared" ref="BU151:BU212" si="37">IFERROR(ROUND((BT151-BT139)/BT139*100,2),"")</f>
        <v>-17.89</v>
      </c>
      <c r="BV151" s="22">
        <v>8</v>
      </c>
      <c r="BW151" s="21">
        <v>25</v>
      </c>
      <c r="BX151" s="21">
        <v>8</v>
      </c>
      <c r="BY151" s="20">
        <v>36</v>
      </c>
      <c r="BZ151" s="25">
        <v>18</v>
      </c>
      <c r="CA151" s="24">
        <v>136322.88</v>
      </c>
      <c r="CB151" s="23">
        <f t="shared" ref="CB151:CB212" si="38">IFERROR(ROUND((CA151-CA139)/CA139*100,2),"")</f>
        <v>-39.93</v>
      </c>
      <c r="CC151" s="22">
        <v>4398.7299999999996</v>
      </c>
      <c r="CD151" s="21">
        <v>26546.45</v>
      </c>
      <c r="CE151" s="21">
        <v>5754.17</v>
      </c>
      <c r="CF151" s="20">
        <v>97461.53</v>
      </c>
      <c r="CG151" s="19">
        <v>22954.28</v>
      </c>
      <c r="CH151" s="24">
        <v>1056</v>
      </c>
      <c r="CI151" s="23">
        <f t="shared" ref="CI151:CI212" si="39">IFERROR(ROUND((CH151-CH139)/CH139*100,2),"")</f>
        <v>-5.63</v>
      </c>
      <c r="CJ151" s="22">
        <v>185</v>
      </c>
      <c r="CK151" s="21">
        <v>460</v>
      </c>
      <c r="CL151" s="21">
        <v>142</v>
      </c>
      <c r="CM151" s="20">
        <v>268</v>
      </c>
      <c r="CN151" s="25">
        <v>319</v>
      </c>
      <c r="CO151" s="24">
        <v>391645.26</v>
      </c>
      <c r="CP151" s="23">
        <f t="shared" ref="CP151:CP212"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2"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10217</v>
      </c>
      <c r="Q210" s="9">
        <f t="shared" si="29"/>
        <v>5.9</v>
      </c>
      <c r="R210" s="8">
        <v>3863</v>
      </c>
      <c r="S210" s="7">
        <v>2933</v>
      </c>
      <c r="T210" s="7">
        <v>2916</v>
      </c>
      <c r="U210" s="6">
        <v>505</v>
      </c>
      <c r="V210" s="11">
        <v>17</v>
      </c>
      <c r="W210" s="10">
        <v>506941.36</v>
      </c>
      <c r="X210" s="9">
        <f t="shared" si="30"/>
        <v>5.84</v>
      </c>
      <c r="Y210" s="8">
        <v>185242.03</v>
      </c>
      <c r="Z210" s="7">
        <v>151370.71</v>
      </c>
      <c r="AA210" s="7">
        <v>144101.78</v>
      </c>
      <c r="AB210" s="6">
        <v>26226.84</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202</v>
      </c>
      <c r="AS210" s="9">
        <f t="shared" si="33"/>
        <v>41.26</v>
      </c>
      <c r="AT210" s="8">
        <v>18</v>
      </c>
      <c r="AU210" s="7">
        <v>63</v>
      </c>
      <c r="AV210" s="7">
        <v>17</v>
      </c>
      <c r="AW210" s="6">
        <v>104</v>
      </c>
      <c r="AX210" s="11">
        <v>46</v>
      </c>
      <c r="AY210" s="10">
        <v>90759.65</v>
      </c>
      <c r="AZ210" s="9">
        <f t="shared" si="34"/>
        <v>-31.29</v>
      </c>
      <c r="BA210" s="8">
        <v>7609.68</v>
      </c>
      <c r="BB210" s="7">
        <v>24640.71</v>
      </c>
      <c r="BC210" s="7">
        <v>10408.52</v>
      </c>
      <c r="BD210" s="6">
        <v>48100.74</v>
      </c>
      <c r="BE210" s="5">
        <v>14232.19</v>
      </c>
      <c r="BF210" s="10">
        <v>65</v>
      </c>
      <c r="BG210" s="9">
        <f t="shared" si="35"/>
        <v>-4.41</v>
      </c>
      <c r="BH210" s="8">
        <v>6</v>
      </c>
      <c r="BI210" s="7">
        <v>21</v>
      </c>
      <c r="BJ210" s="7">
        <v>6</v>
      </c>
      <c r="BK210" s="6">
        <v>31</v>
      </c>
      <c r="BL210" s="11">
        <v>15</v>
      </c>
      <c r="BM210" s="10">
        <v>33337.51</v>
      </c>
      <c r="BN210" s="9">
        <f t="shared" si="36"/>
        <v>-65.27</v>
      </c>
      <c r="BO210" s="8">
        <v>1248.33</v>
      </c>
      <c r="BP210" s="7">
        <v>10810.34</v>
      </c>
      <c r="BQ210" s="7">
        <v>4573.57</v>
      </c>
      <c r="BR210" s="6">
        <v>16354.98</v>
      </c>
      <c r="BS210" s="5">
        <v>6236.77</v>
      </c>
      <c r="BT210" s="10">
        <v>66</v>
      </c>
      <c r="BU210" s="9">
        <f t="shared" si="37"/>
        <v>8.1999999999999993</v>
      </c>
      <c r="BV210" s="8">
        <v>9</v>
      </c>
      <c r="BW210" s="7">
        <v>20</v>
      </c>
      <c r="BX210" s="7">
        <v>6</v>
      </c>
      <c r="BY210" s="6">
        <v>30</v>
      </c>
      <c r="BZ210" s="11">
        <v>15</v>
      </c>
      <c r="CA210" s="10">
        <v>137014.16</v>
      </c>
      <c r="CB210" s="9">
        <f t="shared" si="38"/>
        <v>-1.57</v>
      </c>
      <c r="CC210" s="8">
        <v>7738.57</v>
      </c>
      <c r="CD210" s="7">
        <v>19845.43</v>
      </c>
      <c r="CE210" s="7">
        <v>6063.89</v>
      </c>
      <c r="CF210" s="6">
        <v>103299.14</v>
      </c>
      <c r="CG210" s="5">
        <v>13848.67</v>
      </c>
      <c r="CH210" s="10">
        <v>1237</v>
      </c>
      <c r="CI210" s="9">
        <f t="shared" si="39"/>
        <v>18.600000000000001</v>
      </c>
      <c r="CJ210" s="8">
        <v>153</v>
      </c>
      <c r="CK210" s="7">
        <v>469</v>
      </c>
      <c r="CL210" s="7">
        <v>209</v>
      </c>
      <c r="CM210" s="6">
        <v>404</v>
      </c>
      <c r="CN210" s="11">
        <v>262</v>
      </c>
      <c r="CO210" s="10">
        <v>436344.91</v>
      </c>
      <c r="CP210" s="9">
        <f t="shared" si="40"/>
        <v>9.5299999999999994</v>
      </c>
      <c r="CQ210" s="8">
        <v>46941.68</v>
      </c>
      <c r="CR210" s="7">
        <v>176311.05</v>
      </c>
      <c r="CS210" s="7">
        <v>59590.75</v>
      </c>
      <c r="CT210" s="6">
        <v>151839.09</v>
      </c>
      <c r="CU210" s="5">
        <v>118382.64</v>
      </c>
    </row>
    <row r="211" spans="1:99" s="1" customFormat="1" ht="25.5" customHeight="1" thickBot="1" x14ac:dyDescent="0.25">
      <c r="A211" s="139">
        <v>45627</v>
      </c>
      <c r="B211" s="24">
        <v>6860</v>
      </c>
      <c r="C211" s="23">
        <f t="shared" si="41"/>
        <v>5.54</v>
      </c>
      <c r="D211" s="22">
        <v>2887</v>
      </c>
      <c r="E211" s="21">
        <v>2391</v>
      </c>
      <c r="F211" s="21">
        <v>1207</v>
      </c>
      <c r="G211" s="20">
        <v>374</v>
      </c>
      <c r="H211" s="25">
        <v>1185</v>
      </c>
      <c r="I211" s="24">
        <v>1492544.59</v>
      </c>
      <c r="J211" s="23">
        <f t="shared" si="28"/>
        <v>6.19</v>
      </c>
      <c r="K211" s="22">
        <v>626235.54</v>
      </c>
      <c r="L211" s="21">
        <v>498975.63</v>
      </c>
      <c r="M211" s="21">
        <v>257568.5</v>
      </c>
      <c r="N211" s="20">
        <v>109486.94</v>
      </c>
      <c r="O211" s="19">
        <v>241685.11</v>
      </c>
      <c r="P211" s="24">
        <v>11291</v>
      </c>
      <c r="Q211" s="23">
        <f t="shared" si="29"/>
        <v>4.38</v>
      </c>
      <c r="R211" s="22">
        <v>4238</v>
      </c>
      <c r="S211" s="21">
        <v>3318</v>
      </c>
      <c r="T211" s="21">
        <v>3106</v>
      </c>
      <c r="U211" s="20">
        <v>628</v>
      </c>
      <c r="V211" s="25">
        <v>212</v>
      </c>
      <c r="W211" s="24">
        <v>549659.15</v>
      </c>
      <c r="X211" s="23">
        <f t="shared" si="30"/>
        <v>3.72</v>
      </c>
      <c r="Y211" s="22">
        <v>197679.39</v>
      </c>
      <c r="Z211" s="21">
        <v>162970.34</v>
      </c>
      <c r="AA211" s="21">
        <v>155441.54999999999</v>
      </c>
      <c r="AB211" s="20">
        <v>33523.129999999997</v>
      </c>
      <c r="AC211" s="19">
        <v>7528.79</v>
      </c>
      <c r="AD211" s="24">
        <v>437</v>
      </c>
      <c r="AE211" s="23">
        <f t="shared" si="31"/>
        <v>3.8</v>
      </c>
      <c r="AF211" s="22">
        <v>65</v>
      </c>
      <c r="AG211" s="21">
        <v>195</v>
      </c>
      <c r="AH211" s="21">
        <v>38</v>
      </c>
      <c r="AI211" s="20">
        <v>137</v>
      </c>
      <c r="AJ211" s="25">
        <v>159</v>
      </c>
      <c r="AK211" s="24">
        <v>185523.38</v>
      </c>
      <c r="AL211" s="23">
        <f t="shared" si="32"/>
        <v>9.49</v>
      </c>
      <c r="AM211" s="22">
        <v>17313.990000000002</v>
      </c>
      <c r="AN211" s="21">
        <v>50662.559999999998</v>
      </c>
      <c r="AO211" s="21">
        <v>15753.91</v>
      </c>
      <c r="AP211" s="20">
        <v>89078.25</v>
      </c>
      <c r="AQ211" s="19">
        <v>47623.32</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73</v>
      </c>
      <c r="BG211" s="23">
        <f t="shared" si="35"/>
        <v>-33.64</v>
      </c>
      <c r="BH211" s="22">
        <v>6</v>
      </c>
      <c r="BI211" s="21">
        <v>21</v>
      </c>
      <c r="BJ211" s="21">
        <v>9</v>
      </c>
      <c r="BK211" s="20">
        <v>36</v>
      </c>
      <c r="BL211" s="25">
        <v>12</v>
      </c>
      <c r="BM211" s="24">
        <v>68207.81</v>
      </c>
      <c r="BN211" s="23">
        <f t="shared" si="36"/>
        <v>-53.35</v>
      </c>
      <c r="BO211" s="22">
        <v>4091.64</v>
      </c>
      <c r="BP211" s="21">
        <v>14863.92</v>
      </c>
      <c r="BQ211" s="21">
        <v>2250.0100000000002</v>
      </c>
      <c r="BR211" s="20">
        <v>45016.52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1470</v>
      </c>
      <c r="CI211" s="23">
        <f t="shared" si="39"/>
        <v>7.69</v>
      </c>
      <c r="CJ211" s="22">
        <v>203</v>
      </c>
      <c r="CK211" s="21">
        <v>579</v>
      </c>
      <c r="CL211" s="21">
        <v>264</v>
      </c>
      <c r="CM211" s="20">
        <v>423</v>
      </c>
      <c r="CN211" s="25">
        <v>316</v>
      </c>
      <c r="CO211" s="24">
        <v>551941.85</v>
      </c>
      <c r="CP211" s="23">
        <f t="shared" si="40"/>
        <v>9.25</v>
      </c>
      <c r="CQ211" s="22">
        <v>59431.03</v>
      </c>
      <c r="CR211" s="21">
        <v>236942.29</v>
      </c>
      <c r="CS211" s="21">
        <v>66809.88</v>
      </c>
      <c r="CT211" s="20">
        <v>184840.09</v>
      </c>
      <c r="CU211" s="19">
        <v>174050.97</v>
      </c>
    </row>
    <row r="212" spans="1:99" s="1" customFormat="1" ht="25.5" customHeight="1" thickBot="1" x14ac:dyDescent="0.25">
      <c r="A212" s="136">
        <v>45658</v>
      </c>
      <c r="B212" s="80">
        <v>4578</v>
      </c>
      <c r="C212" s="79">
        <f t="shared" si="41"/>
        <v>6.89</v>
      </c>
      <c r="D212" s="78">
        <v>2050</v>
      </c>
      <c r="E212" s="77">
        <v>1541</v>
      </c>
      <c r="F212" s="77">
        <v>761</v>
      </c>
      <c r="G212" s="76">
        <v>225</v>
      </c>
      <c r="H212" s="81">
        <v>781</v>
      </c>
      <c r="I212" s="80">
        <v>939360.62</v>
      </c>
      <c r="J212" s="79">
        <f t="shared" si="28"/>
        <v>6.37</v>
      </c>
      <c r="K212" s="78">
        <v>403450.07</v>
      </c>
      <c r="L212" s="77">
        <v>331597.96000000002</v>
      </c>
      <c r="M212" s="77">
        <v>144382.32999999999</v>
      </c>
      <c r="N212" s="76">
        <v>59845.1</v>
      </c>
      <c r="O212" s="82">
        <v>187300.79</v>
      </c>
      <c r="P212" s="80">
        <v>9391</v>
      </c>
      <c r="Q212" s="79">
        <f t="shared" si="29"/>
        <v>10.53</v>
      </c>
      <c r="R212" s="78">
        <v>3838</v>
      </c>
      <c r="S212" s="77">
        <v>2668</v>
      </c>
      <c r="T212" s="77">
        <v>2430</v>
      </c>
      <c r="U212" s="76">
        <v>455</v>
      </c>
      <c r="V212" s="81">
        <v>238</v>
      </c>
      <c r="W212" s="80">
        <v>468734.7</v>
      </c>
      <c r="X212" s="79">
        <f t="shared" si="30"/>
        <v>11.54</v>
      </c>
      <c r="Y212" s="78">
        <v>185116.42</v>
      </c>
      <c r="Z212" s="77">
        <v>139417.32999999999</v>
      </c>
      <c r="AA212" s="77">
        <v>119323.08</v>
      </c>
      <c r="AB212" s="76">
        <v>24877.87</v>
      </c>
      <c r="AC212" s="82">
        <v>20094.25</v>
      </c>
      <c r="AD212" s="80">
        <v>270</v>
      </c>
      <c r="AE212" s="79">
        <f t="shared" si="31"/>
        <v>9.31</v>
      </c>
      <c r="AF212" s="78">
        <v>49</v>
      </c>
      <c r="AG212" s="77">
        <v>117</v>
      </c>
      <c r="AH212" s="77">
        <v>23</v>
      </c>
      <c r="AI212" s="76">
        <v>81</v>
      </c>
      <c r="AJ212" s="81">
        <v>94</v>
      </c>
      <c r="AK212" s="80">
        <v>94395.39</v>
      </c>
      <c r="AL212" s="79">
        <f t="shared" si="32"/>
        <v>-19.54</v>
      </c>
      <c r="AM212" s="78">
        <v>9066.56</v>
      </c>
      <c r="AN212" s="77">
        <v>29245.11</v>
      </c>
      <c r="AO212" s="77">
        <v>8613.39</v>
      </c>
      <c r="AP212" s="76">
        <v>47470.33</v>
      </c>
      <c r="AQ212" s="82">
        <v>20631.72</v>
      </c>
      <c r="AR212" s="80">
        <v>158</v>
      </c>
      <c r="AS212" s="79">
        <f t="shared" si="33"/>
        <v>5.33</v>
      </c>
      <c r="AT212" s="78">
        <v>15</v>
      </c>
      <c r="AU212" s="77">
        <v>40</v>
      </c>
      <c r="AV212" s="77">
        <v>9</v>
      </c>
      <c r="AW212" s="76">
        <v>94</v>
      </c>
      <c r="AX212" s="81">
        <v>31</v>
      </c>
      <c r="AY212" s="80">
        <v>99488.6</v>
      </c>
      <c r="AZ212" s="79">
        <f t="shared" si="34"/>
        <v>-1.77</v>
      </c>
      <c r="BA212" s="78">
        <v>6915.19</v>
      </c>
      <c r="BB212" s="77">
        <v>17711.560000000001</v>
      </c>
      <c r="BC212" s="77">
        <v>9826.42</v>
      </c>
      <c r="BD212" s="76">
        <v>65035.43</v>
      </c>
      <c r="BE212" s="82">
        <v>7885.14</v>
      </c>
      <c r="BF212" s="80">
        <v>51</v>
      </c>
      <c r="BG212" s="79">
        <f t="shared" si="35"/>
        <v>-8.93</v>
      </c>
      <c r="BH212" s="78">
        <v>10</v>
      </c>
      <c r="BI212" s="77">
        <v>21</v>
      </c>
      <c r="BJ212" s="77">
        <v>1</v>
      </c>
      <c r="BK212" s="76">
        <v>19</v>
      </c>
      <c r="BL212" s="81">
        <v>20</v>
      </c>
      <c r="BM212" s="80">
        <v>58343.48</v>
      </c>
      <c r="BN212" s="79">
        <f t="shared" si="36"/>
        <v>-3.44</v>
      </c>
      <c r="BO212" s="78">
        <v>13187.04</v>
      </c>
      <c r="BP212" s="77">
        <v>22723.57</v>
      </c>
      <c r="BQ212" s="77">
        <v>1494.44</v>
      </c>
      <c r="BR212" s="76">
        <v>20938.43</v>
      </c>
      <c r="BS212" s="82">
        <v>21229.13</v>
      </c>
      <c r="BT212" s="80">
        <v>54</v>
      </c>
      <c r="BU212" s="79">
        <f t="shared" si="37"/>
        <v>5.88</v>
      </c>
      <c r="BV212" s="78">
        <v>8</v>
      </c>
      <c r="BW212" s="77">
        <v>15</v>
      </c>
      <c r="BX212" s="77">
        <v>0</v>
      </c>
      <c r="BY212" s="76">
        <v>31</v>
      </c>
      <c r="BZ212" s="81">
        <v>15</v>
      </c>
      <c r="CA212" s="80">
        <v>136439.94</v>
      </c>
      <c r="CB212" s="79">
        <f t="shared" si="38"/>
        <v>125.55</v>
      </c>
      <c r="CC212" s="78">
        <v>3553.04</v>
      </c>
      <c r="CD212" s="77">
        <v>6676.81</v>
      </c>
      <c r="CE212" s="77">
        <v>0</v>
      </c>
      <c r="CF212" s="76">
        <v>126210.09</v>
      </c>
      <c r="CG212" s="82">
        <v>6676.81</v>
      </c>
      <c r="CH212" s="80">
        <v>973</v>
      </c>
      <c r="CI212" s="79">
        <f t="shared" si="39"/>
        <v>-0.71</v>
      </c>
      <c r="CJ212" s="78">
        <v>151</v>
      </c>
      <c r="CK212" s="77">
        <v>394</v>
      </c>
      <c r="CL212" s="77">
        <v>134</v>
      </c>
      <c r="CM212" s="76">
        <v>294</v>
      </c>
      <c r="CN212" s="81">
        <v>260</v>
      </c>
      <c r="CO212" s="80">
        <v>360139.53</v>
      </c>
      <c r="CP212" s="79">
        <f t="shared" si="40"/>
        <v>6.25</v>
      </c>
      <c r="CQ212" s="78">
        <v>45874.02</v>
      </c>
      <c r="CR212" s="77">
        <v>153171.37</v>
      </c>
      <c r="CS212" s="77">
        <v>39350.18</v>
      </c>
      <c r="CT212" s="76">
        <v>121743.96</v>
      </c>
      <c r="CU212" s="75">
        <v>113821.19</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51" priority="1">
      <formula>MATCH(MAX(A:A)+1,A:A, 1)-2&lt;=ROW($A1)=TRUE</formula>
    </cfRule>
  </conditionalFormatting>
  <conditionalFormatting sqref="B213:CJ213">
    <cfRule type="expression" dxfId="50" priority="58">
      <formula>MATCH(MAX(B:B)+1,B:B, 1)-2&lt;=ROW($A214)=TRUE</formula>
    </cfRule>
  </conditionalFormatting>
  <conditionalFormatting sqref="B214:CJ214">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2" si="28">IFERROR(ROUND((I151-I139)/I139*100,2),"")</f>
        <v>-3.07</v>
      </c>
      <c r="K151" s="22">
        <v>60166.91</v>
      </c>
      <c r="L151" s="21">
        <v>35181.72</v>
      </c>
      <c r="M151" s="21">
        <v>10455.15</v>
      </c>
      <c r="N151" s="20">
        <v>4576.6099999999997</v>
      </c>
      <c r="O151" s="19">
        <v>24726.57</v>
      </c>
      <c r="P151" s="24">
        <v>49</v>
      </c>
      <c r="Q151" s="23">
        <f t="shared" ref="Q151:Q212" si="29">IFERROR(ROUND((P151-P139)/P139*100,2),"")</f>
        <v>-31.94</v>
      </c>
      <c r="R151" s="22">
        <v>24</v>
      </c>
      <c r="S151" s="21">
        <v>8</v>
      </c>
      <c r="T151" s="21">
        <v>13</v>
      </c>
      <c r="U151" s="20">
        <v>4</v>
      </c>
      <c r="V151" s="25">
        <v>-5</v>
      </c>
      <c r="W151" s="24">
        <v>2930.11</v>
      </c>
      <c r="X151" s="23">
        <f t="shared" ref="X151:X212" si="30">IFERROR(ROUND((W151-W139)/W139*100,2),"")</f>
        <v>-31.38</v>
      </c>
      <c r="Y151" s="22">
        <v>1360.21</v>
      </c>
      <c r="Z151" s="21">
        <v>466.96</v>
      </c>
      <c r="AA151" s="21">
        <v>793.91</v>
      </c>
      <c r="AB151" s="20">
        <v>309.02999999999997</v>
      </c>
      <c r="AC151" s="19">
        <v>-326.95</v>
      </c>
      <c r="AD151" s="24">
        <v>20</v>
      </c>
      <c r="AE151" s="23">
        <f t="shared" ref="AE151:AE212" si="31">IFERROR(ROUND((AD151-AD139)/AD139*100,2),"")</f>
        <v>0</v>
      </c>
      <c r="AF151" s="22">
        <v>5</v>
      </c>
      <c r="AG151" s="21">
        <v>5</v>
      </c>
      <c r="AH151" s="21">
        <v>2</v>
      </c>
      <c r="AI151" s="20">
        <v>8</v>
      </c>
      <c r="AJ151" s="25">
        <v>3</v>
      </c>
      <c r="AK151" s="24">
        <v>15153.44</v>
      </c>
      <c r="AL151" s="23">
        <f t="shared" ref="AL151:AL212" si="32">IFERROR(ROUND((AK151-AK139)/AK139*100,2),"")</f>
        <v>19.07</v>
      </c>
      <c r="AM151" s="22">
        <v>2442.5100000000002</v>
      </c>
      <c r="AN151" s="21">
        <v>2506.81</v>
      </c>
      <c r="AO151" s="21">
        <v>383.34</v>
      </c>
      <c r="AP151" s="20">
        <v>9820.7800000000007</v>
      </c>
      <c r="AQ151" s="19">
        <v>2123.4699999999998</v>
      </c>
      <c r="AR151" s="24">
        <v>22</v>
      </c>
      <c r="AS151" s="23">
        <f t="shared" ref="AS151:AS212" si="33">IFERROR(ROUND((AR151-AR139)/AR139*100,2),"")</f>
        <v>29.41</v>
      </c>
      <c r="AT151" s="22">
        <v>2</v>
      </c>
      <c r="AU151" s="21">
        <v>5</v>
      </c>
      <c r="AV151" s="21">
        <v>2</v>
      </c>
      <c r="AW151" s="20">
        <v>13</v>
      </c>
      <c r="AX151" s="25">
        <v>3</v>
      </c>
      <c r="AY151" s="24">
        <v>21255.93</v>
      </c>
      <c r="AZ151" s="23">
        <f t="shared" ref="AZ151:AZ212" si="34">IFERROR(ROUND((AY151-AY139)/AY139*100,2),"")</f>
        <v>-9.59</v>
      </c>
      <c r="BA151" s="22">
        <v>605.24</v>
      </c>
      <c r="BB151" s="21">
        <v>4307.8599999999997</v>
      </c>
      <c r="BC151" s="21">
        <v>1571.03</v>
      </c>
      <c r="BD151" s="20">
        <v>14771.8</v>
      </c>
      <c r="BE151" s="19">
        <v>2736.83</v>
      </c>
      <c r="BF151" s="24">
        <v>15</v>
      </c>
      <c r="BG151" s="23">
        <f t="shared" ref="BG151:BG212" si="35">IFERROR(ROUND((BF151-BF139)/BF139*100,2),"")</f>
        <v>36.36</v>
      </c>
      <c r="BH151" s="22">
        <v>3</v>
      </c>
      <c r="BI151" s="21">
        <v>5</v>
      </c>
      <c r="BJ151" s="21">
        <v>4</v>
      </c>
      <c r="BK151" s="20">
        <v>3</v>
      </c>
      <c r="BL151" s="25">
        <v>1</v>
      </c>
      <c r="BM151" s="24">
        <v>15954.35</v>
      </c>
      <c r="BN151" s="23">
        <f t="shared" ref="BN151:BN212" si="36">IFERROR(ROUND((BM151-BM139)/BM139*100,2),"")</f>
        <v>13.51</v>
      </c>
      <c r="BO151" s="22">
        <v>2157.7199999999998</v>
      </c>
      <c r="BP151" s="21">
        <v>2767.75</v>
      </c>
      <c r="BQ151" s="21">
        <v>1449.78</v>
      </c>
      <c r="BR151" s="20">
        <v>9579.1</v>
      </c>
      <c r="BS151" s="19">
        <v>1317.97</v>
      </c>
      <c r="BT151" s="24">
        <v>11</v>
      </c>
      <c r="BU151" s="23">
        <f t="shared" ref="BU151:BU212" si="37">IFERROR(ROUND((BT151-BT139)/BT139*100,2),"")</f>
        <v>0</v>
      </c>
      <c r="BV151" s="22">
        <v>2</v>
      </c>
      <c r="BW151" s="21">
        <v>6</v>
      </c>
      <c r="BX151" s="21">
        <v>1</v>
      </c>
      <c r="BY151" s="20">
        <v>2</v>
      </c>
      <c r="BZ151" s="25">
        <v>5</v>
      </c>
      <c r="CA151" s="24">
        <v>10655.45</v>
      </c>
      <c r="CB151" s="23">
        <f t="shared" ref="CB151:CB212" si="38">IFERROR(ROUND((CA151-CA139)/CA139*100,2),"")</f>
        <v>-65.37</v>
      </c>
      <c r="CC151" s="22">
        <v>521.51</v>
      </c>
      <c r="CD151" s="21">
        <v>5717.4</v>
      </c>
      <c r="CE151" s="21">
        <v>991.79</v>
      </c>
      <c r="CF151" s="20">
        <v>3424.75</v>
      </c>
      <c r="CG151" s="19">
        <v>4725.6099999999997</v>
      </c>
      <c r="CH151" s="24">
        <v>60</v>
      </c>
      <c r="CI151" s="23">
        <f t="shared" ref="CI151:CI212" si="39">IFERROR(ROUND((CH151-CH139)/CH139*100,2),"")</f>
        <v>27.66</v>
      </c>
      <c r="CJ151" s="22">
        <v>10</v>
      </c>
      <c r="CK151" s="21">
        <v>35</v>
      </c>
      <c r="CL151" s="21">
        <v>0</v>
      </c>
      <c r="CM151" s="20">
        <v>15</v>
      </c>
      <c r="CN151" s="25">
        <v>35</v>
      </c>
      <c r="CO151" s="24">
        <v>29670.74</v>
      </c>
      <c r="CP151" s="23">
        <f t="shared" ref="CP151:CP212"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2"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579</v>
      </c>
      <c r="C211" s="23">
        <f t="shared" si="41"/>
        <v>3.76</v>
      </c>
      <c r="D211" s="22">
        <v>286</v>
      </c>
      <c r="E211" s="21">
        <v>160</v>
      </c>
      <c r="F211" s="21">
        <v>112</v>
      </c>
      <c r="G211" s="20">
        <v>21</v>
      </c>
      <c r="H211" s="25">
        <v>48</v>
      </c>
      <c r="I211" s="24">
        <v>159732.04999999999</v>
      </c>
      <c r="J211" s="23">
        <f t="shared" si="28"/>
        <v>-6.78</v>
      </c>
      <c r="K211" s="22">
        <v>80260.59</v>
      </c>
      <c r="L211" s="21">
        <v>50439.77</v>
      </c>
      <c r="M211" s="21">
        <v>24432.98</v>
      </c>
      <c r="N211" s="20">
        <v>4598.71</v>
      </c>
      <c r="O211" s="19">
        <v>26006.79</v>
      </c>
      <c r="P211" s="24">
        <v>71</v>
      </c>
      <c r="Q211" s="23">
        <f t="shared" si="29"/>
        <v>7.58</v>
      </c>
      <c r="R211" s="22">
        <v>29</v>
      </c>
      <c r="S211" s="21">
        <v>18</v>
      </c>
      <c r="T211" s="21">
        <v>23</v>
      </c>
      <c r="U211" s="20">
        <v>1</v>
      </c>
      <c r="V211" s="25">
        <v>-5</v>
      </c>
      <c r="W211" s="24">
        <v>4264.8500000000004</v>
      </c>
      <c r="X211" s="23">
        <f t="shared" si="30"/>
        <v>10.84</v>
      </c>
      <c r="Y211" s="22">
        <v>1787.9</v>
      </c>
      <c r="Z211" s="21">
        <v>878.21</v>
      </c>
      <c r="AA211" s="21">
        <v>1519.8</v>
      </c>
      <c r="AB211" s="20">
        <v>78.94</v>
      </c>
      <c r="AC211" s="19">
        <v>-641.59</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34</v>
      </c>
      <c r="AS211" s="23">
        <f t="shared" si="33"/>
        <v>9.68</v>
      </c>
      <c r="AT211" s="22">
        <v>7</v>
      </c>
      <c r="AU211" s="21">
        <v>14</v>
      </c>
      <c r="AV211" s="21">
        <v>2</v>
      </c>
      <c r="AW211" s="20">
        <v>11</v>
      </c>
      <c r="AX211" s="25">
        <v>12</v>
      </c>
      <c r="AY211" s="24">
        <v>33782.26</v>
      </c>
      <c r="AZ211" s="23">
        <f t="shared" si="34"/>
        <v>1.19</v>
      </c>
      <c r="BA211" s="22">
        <v>9393.9699999999993</v>
      </c>
      <c r="BB211" s="21">
        <v>12692.29</v>
      </c>
      <c r="BC211" s="21">
        <v>555.55999999999995</v>
      </c>
      <c r="BD211" s="20">
        <v>11140.44</v>
      </c>
      <c r="BE211" s="19">
        <v>12136.73</v>
      </c>
      <c r="BF211" s="24">
        <v>27</v>
      </c>
      <c r="BG211" s="23">
        <f t="shared" si="35"/>
        <v>80</v>
      </c>
      <c r="BH211" s="22">
        <v>3</v>
      </c>
      <c r="BI211" s="21">
        <v>15</v>
      </c>
      <c r="BJ211" s="21">
        <v>2</v>
      </c>
      <c r="BK211" s="20">
        <v>7</v>
      </c>
      <c r="BL211" s="25">
        <v>13</v>
      </c>
      <c r="BM211" s="24">
        <v>23847.73</v>
      </c>
      <c r="BN211" s="23">
        <f t="shared" si="36"/>
        <v>159.01</v>
      </c>
      <c r="BO211" s="22">
        <v>519.13</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thickBot="1" x14ac:dyDescent="0.25">
      <c r="A212" s="136">
        <v>45658</v>
      </c>
      <c r="B212" s="80">
        <v>306</v>
      </c>
      <c r="C212" s="79">
        <f t="shared" si="41"/>
        <v>7.37</v>
      </c>
      <c r="D212" s="78">
        <v>142</v>
      </c>
      <c r="E212" s="77">
        <v>105</v>
      </c>
      <c r="F212" s="77">
        <v>49</v>
      </c>
      <c r="G212" s="76">
        <v>10</v>
      </c>
      <c r="H212" s="81">
        <v>56</v>
      </c>
      <c r="I212" s="80">
        <v>85535.03</v>
      </c>
      <c r="J212" s="79">
        <f t="shared" si="28"/>
        <v>13.16</v>
      </c>
      <c r="K212" s="78">
        <v>45286.31</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11</v>
      </c>
      <c r="AS212" s="79">
        <f t="shared" si="33"/>
        <v>-8.33</v>
      </c>
      <c r="AT212" s="78">
        <v>5</v>
      </c>
      <c r="AU212" s="77">
        <v>1</v>
      </c>
      <c r="AV212" s="77">
        <v>0</v>
      </c>
      <c r="AW212" s="76">
        <v>5</v>
      </c>
      <c r="AX212" s="81">
        <v>1</v>
      </c>
      <c r="AY212" s="80">
        <v>8040.5</v>
      </c>
      <c r="AZ212" s="79">
        <f t="shared" si="34"/>
        <v>2.5299999999999998</v>
      </c>
      <c r="BA212" s="78">
        <v>1622.63</v>
      </c>
      <c r="BB212" s="77">
        <v>549</v>
      </c>
      <c r="BC212" s="77">
        <v>0</v>
      </c>
      <c r="BD212" s="76">
        <v>5868.87</v>
      </c>
      <c r="BE212" s="82">
        <v>549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47" priority="1">
      <formula>MATCH(MAX(A:A)+1,A:A, 1)-2&lt;=ROW($A1)=TRUE</formula>
    </cfRule>
  </conditionalFormatting>
  <conditionalFormatting sqref="B213:CJ213">
    <cfRule type="expression" dxfId="46" priority="54">
      <formula>MATCH(MAX(B:B)+1,B:B, 1)-2&lt;=ROW($A214)=TRUE</formula>
    </cfRule>
  </conditionalFormatting>
  <conditionalFormatting sqref="B214:CJ214">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2" si="28">IFERROR(ROUND((I151-I139)/I139*100,2),"")</f>
        <v>-3.2</v>
      </c>
      <c r="K151" s="22">
        <v>302091.57</v>
      </c>
      <c r="L151" s="21">
        <v>148061.07999999999</v>
      </c>
      <c r="M151" s="21">
        <v>80516.58</v>
      </c>
      <c r="N151" s="20">
        <v>32365.42</v>
      </c>
      <c r="O151" s="19">
        <v>67544.5</v>
      </c>
      <c r="P151" s="24">
        <v>943</v>
      </c>
      <c r="Q151" s="23">
        <f t="shared" ref="Q151:Q212" si="29">IFERROR(ROUND((P151-P139)/P139*100,2),"")</f>
        <v>0.21</v>
      </c>
      <c r="R151" s="22">
        <v>458</v>
      </c>
      <c r="S151" s="21">
        <v>233</v>
      </c>
      <c r="T151" s="21">
        <v>218</v>
      </c>
      <c r="U151" s="20">
        <v>34</v>
      </c>
      <c r="V151" s="25">
        <v>15</v>
      </c>
      <c r="W151" s="24">
        <v>62642.98</v>
      </c>
      <c r="X151" s="23">
        <f t="shared" ref="X151:X212" si="30">IFERROR(ROUND((W151-W139)/W139*100,2),"")</f>
        <v>-0.65</v>
      </c>
      <c r="Y151" s="22">
        <v>30156.82</v>
      </c>
      <c r="Z151" s="21">
        <v>15542.16</v>
      </c>
      <c r="AA151" s="21">
        <v>15007.17</v>
      </c>
      <c r="AB151" s="20">
        <v>1936.83</v>
      </c>
      <c r="AC151" s="19">
        <v>534.99</v>
      </c>
      <c r="AD151" s="24">
        <v>76</v>
      </c>
      <c r="AE151" s="23">
        <f t="shared" ref="AE151:AE212" si="31">IFERROR(ROUND((AD151-AD139)/AD139*100,2),"")</f>
        <v>-28.3</v>
      </c>
      <c r="AF151" s="22">
        <v>24</v>
      </c>
      <c r="AG151" s="21">
        <v>30</v>
      </c>
      <c r="AH151" s="21">
        <v>1</v>
      </c>
      <c r="AI151" s="20">
        <v>21</v>
      </c>
      <c r="AJ151" s="25">
        <v>29</v>
      </c>
      <c r="AK151" s="24">
        <v>39401</v>
      </c>
      <c r="AL151" s="23">
        <f t="shared" ref="AL151:AL212" si="32">IFERROR(ROUND((AK151-AK139)/AK139*100,2),"")</f>
        <v>-14.62</v>
      </c>
      <c r="AM151" s="22">
        <v>6510.29</v>
      </c>
      <c r="AN151" s="21">
        <v>9989.6200000000008</v>
      </c>
      <c r="AO151" s="21">
        <v>323.04000000000002</v>
      </c>
      <c r="AP151" s="20">
        <v>22578.05</v>
      </c>
      <c r="AQ151" s="19">
        <v>9666.58</v>
      </c>
      <c r="AR151" s="24">
        <v>91</v>
      </c>
      <c r="AS151" s="23">
        <f t="shared" ref="AS151:AS212" si="33">IFERROR(ROUND((AR151-AR139)/AR139*100,2),"")</f>
        <v>2.25</v>
      </c>
      <c r="AT151" s="22">
        <v>18</v>
      </c>
      <c r="AU151" s="21">
        <v>25</v>
      </c>
      <c r="AV151" s="21">
        <v>6</v>
      </c>
      <c r="AW151" s="20">
        <v>42</v>
      </c>
      <c r="AX151" s="25">
        <v>19</v>
      </c>
      <c r="AY151" s="24">
        <v>66507.009999999995</v>
      </c>
      <c r="AZ151" s="23">
        <f t="shared" ref="AZ151:AZ212" si="34">IFERROR(ROUND((AY151-AY139)/AY139*100,2),"")</f>
        <v>-40.93</v>
      </c>
      <c r="BA151" s="22">
        <v>6373.64</v>
      </c>
      <c r="BB151" s="21">
        <v>16097.92</v>
      </c>
      <c r="BC151" s="21">
        <v>1536.31</v>
      </c>
      <c r="BD151" s="20">
        <v>42499.14</v>
      </c>
      <c r="BE151" s="19">
        <v>14561.61</v>
      </c>
      <c r="BF151" s="24">
        <v>47</v>
      </c>
      <c r="BG151" s="23">
        <f t="shared" ref="BG151:BG212" si="35">IFERROR(ROUND((BF151-BF139)/BF139*100,2),"")</f>
        <v>-9.6199999999999992</v>
      </c>
      <c r="BH151" s="22">
        <v>9</v>
      </c>
      <c r="BI151" s="21">
        <v>22</v>
      </c>
      <c r="BJ151" s="21">
        <v>4</v>
      </c>
      <c r="BK151" s="20">
        <v>12</v>
      </c>
      <c r="BL151" s="25">
        <v>18</v>
      </c>
      <c r="BM151" s="24">
        <v>35370.9</v>
      </c>
      <c r="BN151" s="23">
        <f t="shared" ref="BN151:BN212" si="36">IFERROR(ROUND((BM151-BM139)/BM139*100,2),"")</f>
        <v>-13.74</v>
      </c>
      <c r="BO151" s="22">
        <v>4302.83</v>
      </c>
      <c r="BP151" s="21">
        <v>15895.17</v>
      </c>
      <c r="BQ151" s="21">
        <v>3360.96</v>
      </c>
      <c r="BR151" s="20">
        <v>11811.94</v>
      </c>
      <c r="BS151" s="19">
        <v>12534.21</v>
      </c>
      <c r="BT151" s="24">
        <v>42</v>
      </c>
      <c r="BU151" s="23">
        <f t="shared" ref="BU151:BU212" si="37">IFERROR(ROUND((BT151-BT139)/BT139*100,2),"")</f>
        <v>-19.23</v>
      </c>
      <c r="BV151" s="22">
        <v>5</v>
      </c>
      <c r="BW151" s="21">
        <v>19</v>
      </c>
      <c r="BX151" s="21">
        <v>3</v>
      </c>
      <c r="BY151" s="20">
        <v>15</v>
      </c>
      <c r="BZ151" s="25">
        <v>16</v>
      </c>
      <c r="CA151" s="24">
        <v>56071.06</v>
      </c>
      <c r="CB151" s="23">
        <f t="shared" ref="CB151:CB212" si="38">IFERROR(ROUND((CA151-CA139)/CA139*100,2),"")</f>
        <v>-39.229999999999997</v>
      </c>
      <c r="CC151" s="22">
        <v>2238.37</v>
      </c>
      <c r="CD151" s="21">
        <v>25495.08</v>
      </c>
      <c r="CE151" s="21">
        <v>1843.04</v>
      </c>
      <c r="CF151" s="20">
        <v>26494.57</v>
      </c>
      <c r="CG151" s="19">
        <v>23652.04</v>
      </c>
      <c r="CH151" s="24">
        <v>311</v>
      </c>
      <c r="CI151" s="23">
        <f t="shared" ref="CI151:CI212" si="39">IFERROR(ROUND((CH151-CH139)/CH139*100,2),"")</f>
        <v>4.01</v>
      </c>
      <c r="CJ151" s="22">
        <v>80</v>
      </c>
      <c r="CK151" s="21">
        <v>146</v>
      </c>
      <c r="CL151" s="21">
        <v>31</v>
      </c>
      <c r="CM151" s="20">
        <v>53</v>
      </c>
      <c r="CN151" s="25">
        <v>115</v>
      </c>
      <c r="CO151" s="24">
        <v>186390.57</v>
      </c>
      <c r="CP151" s="23">
        <f t="shared" ref="CP151:CP212"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2"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2295</v>
      </c>
      <c r="C210" s="9">
        <f t="shared" si="41"/>
        <v>10.18</v>
      </c>
      <c r="D210" s="8">
        <v>1120</v>
      </c>
      <c r="E210" s="7">
        <v>696</v>
      </c>
      <c r="F210" s="7">
        <v>396</v>
      </c>
      <c r="G210" s="6">
        <v>82</v>
      </c>
      <c r="H210" s="11">
        <v>300</v>
      </c>
      <c r="I210" s="10">
        <v>679360.79</v>
      </c>
      <c r="J210" s="9">
        <f t="shared" si="28"/>
        <v>11.38</v>
      </c>
      <c r="K210" s="8">
        <v>338207.66</v>
      </c>
      <c r="L210" s="7">
        <v>209376.98</v>
      </c>
      <c r="M210" s="7">
        <v>97472.6</v>
      </c>
      <c r="N210" s="6">
        <v>34086.239999999998</v>
      </c>
      <c r="O210" s="5">
        <v>111904.38</v>
      </c>
      <c r="P210" s="10">
        <v>1080</v>
      </c>
      <c r="Q210" s="9">
        <f t="shared" si="29"/>
        <v>1.5</v>
      </c>
      <c r="R210" s="8">
        <v>446</v>
      </c>
      <c r="S210" s="7">
        <v>270</v>
      </c>
      <c r="T210" s="7">
        <v>287</v>
      </c>
      <c r="U210" s="6">
        <v>77</v>
      </c>
      <c r="V210" s="11">
        <v>-17</v>
      </c>
      <c r="W210" s="10">
        <v>66838.37</v>
      </c>
      <c r="X210" s="9">
        <f t="shared" si="30"/>
        <v>1.01</v>
      </c>
      <c r="Y210" s="8">
        <v>27875.5</v>
      </c>
      <c r="Z210" s="7">
        <v>16844.2</v>
      </c>
      <c r="AA210" s="7">
        <v>17122.13</v>
      </c>
      <c r="AB210" s="6">
        <v>4996.54</v>
      </c>
      <c r="AC210" s="5">
        <v>-277.93</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2764</v>
      </c>
      <c r="C211" s="23">
        <f t="shared" si="41"/>
        <v>6.35</v>
      </c>
      <c r="D211" s="22">
        <v>1324</v>
      </c>
      <c r="E211" s="21">
        <v>896</v>
      </c>
      <c r="F211" s="21">
        <v>439</v>
      </c>
      <c r="G211" s="20">
        <v>105</v>
      </c>
      <c r="H211" s="25">
        <v>457</v>
      </c>
      <c r="I211" s="24">
        <v>825689.75</v>
      </c>
      <c r="J211" s="23">
        <f t="shared" si="28"/>
        <v>7.65</v>
      </c>
      <c r="K211" s="22">
        <v>408846.08000000002</v>
      </c>
      <c r="L211" s="21">
        <v>264968.7</v>
      </c>
      <c r="M211" s="21">
        <v>114734.64</v>
      </c>
      <c r="N211" s="20">
        <v>37140.33</v>
      </c>
      <c r="O211" s="19">
        <v>150234.06</v>
      </c>
      <c r="P211" s="24">
        <v>1299</v>
      </c>
      <c r="Q211" s="23">
        <f t="shared" si="29"/>
        <v>14.45</v>
      </c>
      <c r="R211" s="22">
        <v>501</v>
      </c>
      <c r="S211" s="21">
        <v>354</v>
      </c>
      <c r="T211" s="21">
        <v>399</v>
      </c>
      <c r="U211" s="20">
        <v>45</v>
      </c>
      <c r="V211" s="25">
        <v>-45</v>
      </c>
      <c r="W211" s="24">
        <v>77269.3</v>
      </c>
      <c r="X211" s="23">
        <f t="shared" si="30"/>
        <v>11.91</v>
      </c>
      <c r="Y211" s="22">
        <v>31144.67</v>
      </c>
      <c r="Z211" s="21">
        <v>21889.5</v>
      </c>
      <c r="AA211" s="21">
        <v>21395.84</v>
      </c>
      <c r="AB211" s="20">
        <v>2839.29</v>
      </c>
      <c r="AC211" s="19">
        <v>493.66</v>
      </c>
      <c r="AD211" s="24">
        <v>111</v>
      </c>
      <c r="AE211" s="23">
        <f t="shared" si="31"/>
        <v>-5.93</v>
      </c>
      <c r="AF211" s="22">
        <v>37</v>
      </c>
      <c r="AG211" s="21">
        <v>45</v>
      </c>
      <c r="AH211" s="21">
        <v>5</v>
      </c>
      <c r="AI211" s="20">
        <v>24</v>
      </c>
      <c r="AJ211" s="25">
        <v>40</v>
      </c>
      <c r="AK211" s="24">
        <v>49508.07</v>
      </c>
      <c r="AL211" s="23">
        <f t="shared" si="32"/>
        <v>-25.71</v>
      </c>
      <c r="AM211" s="22">
        <v>9562.1299999999992</v>
      </c>
      <c r="AN211" s="21">
        <v>25124.87</v>
      </c>
      <c r="AO211" s="21">
        <v>2173.04</v>
      </c>
      <c r="AP211" s="20">
        <v>12648.03</v>
      </c>
      <c r="AQ211" s="19">
        <v>22951.83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58</v>
      </c>
      <c r="BG211" s="23">
        <f t="shared" si="35"/>
        <v>-17.14</v>
      </c>
      <c r="BH211" s="22">
        <v>16</v>
      </c>
      <c r="BI211" s="21">
        <v>25</v>
      </c>
      <c r="BJ211" s="21">
        <v>6</v>
      </c>
      <c r="BK211" s="20">
        <v>10</v>
      </c>
      <c r="BL211" s="25">
        <v>18</v>
      </c>
      <c r="BM211" s="24">
        <v>42542.01</v>
      </c>
      <c r="BN211" s="23">
        <f t="shared" si="36"/>
        <v>-43.75</v>
      </c>
      <c r="BO211" s="22">
        <v>4093.15</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455</v>
      </c>
      <c r="CI211" s="23">
        <f t="shared" si="39"/>
        <v>-2.99</v>
      </c>
      <c r="CJ211" s="22">
        <v>68</v>
      </c>
      <c r="CK211" s="21">
        <v>224</v>
      </c>
      <c r="CL211" s="21">
        <v>53</v>
      </c>
      <c r="CM211" s="20">
        <v>110</v>
      </c>
      <c r="CN211" s="25">
        <v>171</v>
      </c>
      <c r="CO211" s="24">
        <v>253133.72</v>
      </c>
      <c r="CP211" s="23">
        <f t="shared" si="40"/>
        <v>-11.7</v>
      </c>
      <c r="CQ211" s="22">
        <v>26685.18</v>
      </c>
      <c r="CR211" s="21">
        <v>135199.20000000001</v>
      </c>
      <c r="CS211" s="21">
        <v>24740.71</v>
      </c>
      <c r="CT211" s="20">
        <v>66508.63</v>
      </c>
      <c r="CU211" s="19">
        <v>110458.49</v>
      </c>
    </row>
    <row r="212" spans="1:99" s="1" customFormat="1" ht="25.5" customHeight="1" thickBot="1" x14ac:dyDescent="0.25">
      <c r="A212" s="136">
        <v>45658</v>
      </c>
      <c r="B212" s="80">
        <v>1736</v>
      </c>
      <c r="C212" s="79">
        <f t="shared" si="41"/>
        <v>16.59</v>
      </c>
      <c r="D212" s="78">
        <v>881</v>
      </c>
      <c r="E212" s="77">
        <v>508</v>
      </c>
      <c r="F212" s="77">
        <v>297</v>
      </c>
      <c r="G212" s="76">
        <v>46</v>
      </c>
      <c r="H212" s="81">
        <v>214</v>
      </c>
      <c r="I212" s="80">
        <v>486557.91</v>
      </c>
      <c r="J212" s="79">
        <f t="shared" si="28"/>
        <v>15.38</v>
      </c>
      <c r="K212" s="78">
        <v>258519.35</v>
      </c>
      <c r="L212" s="77">
        <v>137469.19</v>
      </c>
      <c r="M212" s="77">
        <v>76837.399999999994</v>
      </c>
      <c r="N212" s="76">
        <v>12824.23</v>
      </c>
      <c r="O212" s="82">
        <v>61364.9</v>
      </c>
      <c r="P212" s="80">
        <v>1000</v>
      </c>
      <c r="Q212" s="79">
        <f t="shared" si="29"/>
        <v>15.07</v>
      </c>
      <c r="R212" s="78">
        <v>418</v>
      </c>
      <c r="S212" s="77">
        <v>214</v>
      </c>
      <c r="T212" s="77">
        <v>332</v>
      </c>
      <c r="U212" s="76">
        <v>36</v>
      </c>
      <c r="V212" s="81">
        <v>-118</v>
      </c>
      <c r="W212" s="80">
        <v>60912.6</v>
      </c>
      <c r="X212" s="79">
        <f t="shared" si="30"/>
        <v>13.73</v>
      </c>
      <c r="Y212" s="78">
        <v>26521.8</v>
      </c>
      <c r="Z212" s="77">
        <v>13584.66</v>
      </c>
      <c r="AA212" s="77">
        <v>18925.27</v>
      </c>
      <c r="AB212" s="76">
        <v>1880.87</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57</v>
      </c>
      <c r="AS212" s="79">
        <f t="shared" si="33"/>
        <v>-3.39</v>
      </c>
      <c r="AT212" s="78">
        <v>4</v>
      </c>
      <c r="AU212" s="77">
        <v>20</v>
      </c>
      <c r="AV212" s="77">
        <v>5</v>
      </c>
      <c r="AW212" s="76">
        <v>28</v>
      </c>
      <c r="AX212" s="81">
        <v>15</v>
      </c>
      <c r="AY212" s="80">
        <v>44839.49</v>
      </c>
      <c r="AZ212" s="79">
        <f t="shared" si="34"/>
        <v>3.88</v>
      </c>
      <c r="BA212" s="78">
        <v>601.42999999999995</v>
      </c>
      <c r="BB212" s="77">
        <v>13535.09</v>
      </c>
      <c r="BC212" s="77">
        <v>655.64</v>
      </c>
      <c r="BD212" s="76">
        <v>30047.33</v>
      </c>
      <c r="BE212" s="82">
        <v>12879.45</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280</v>
      </c>
      <c r="CI212" s="79">
        <f t="shared" si="39"/>
        <v>11.55</v>
      </c>
      <c r="CJ212" s="78">
        <v>62</v>
      </c>
      <c r="CK212" s="77">
        <v>126</v>
      </c>
      <c r="CL212" s="77">
        <v>27</v>
      </c>
      <c r="CM212" s="76">
        <v>65</v>
      </c>
      <c r="CN212" s="81">
        <v>99</v>
      </c>
      <c r="CO212" s="80">
        <v>164151.84</v>
      </c>
      <c r="CP212" s="79">
        <f t="shared" si="40"/>
        <v>17.73</v>
      </c>
      <c r="CQ212" s="78">
        <v>28431.82</v>
      </c>
      <c r="CR212" s="77">
        <v>81961.89</v>
      </c>
      <c r="CS212" s="77">
        <v>13733.85</v>
      </c>
      <c r="CT212" s="76">
        <v>40024.28</v>
      </c>
      <c r="CU212" s="75">
        <v>68228.039999999994</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43" priority="1">
      <formula>MATCH(MAX(A:A)+1,A:A, 1)-2&lt;=ROW($A1)=TRUE</formula>
    </cfRule>
  </conditionalFormatting>
  <conditionalFormatting sqref="B213:CJ213">
    <cfRule type="expression" dxfId="42" priority="50">
      <formula>MATCH(MAX(B:B)+1,B:B, 1)-2&lt;=ROW($A214)=TRUE</formula>
    </cfRule>
  </conditionalFormatting>
  <conditionalFormatting sqref="B214:CJ214">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2" si="28">IFERROR(ROUND((I151-I139)/I139*100,2),"")</f>
        <v>-2.5099999999999998</v>
      </c>
      <c r="K151" s="22">
        <v>292492.42</v>
      </c>
      <c r="L151" s="21">
        <v>169679.31</v>
      </c>
      <c r="M151" s="21">
        <v>77404.37</v>
      </c>
      <c r="N151" s="20">
        <v>28248.3</v>
      </c>
      <c r="O151" s="19">
        <v>92479.32</v>
      </c>
      <c r="P151" s="24">
        <v>3587</v>
      </c>
      <c r="Q151" s="23">
        <f t="shared" ref="Q151:Q212" si="29">IFERROR(ROUND((P151-P139)/P139*100,2),"")</f>
        <v>1.24</v>
      </c>
      <c r="R151" s="22">
        <v>1536</v>
      </c>
      <c r="S151" s="21">
        <v>969</v>
      </c>
      <c r="T151" s="21">
        <v>914</v>
      </c>
      <c r="U151" s="20">
        <v>168</v>
      </c>
      <c r="V151" s="25">
        <v>55</v>
      </c>
      <c r="W151" s="24">
        <v>205378.97</v>
      </c>
      <c r="X151" s="23">
        <f t="shared" ref="X151:X212" si="30">IFERROR(ROUND((W151-W139)/W139*100,2),"")</f>
        <v>0.84</v>
      </c>
      <c r="Y151" s="22">
        <v>92022.11</v>
      </c>
      <c r="Z151" s="21">
        <v>54571.85</v>
      </c>
      <c r="AA151" s="21">
        <v>49815.47</v>
      </c>
      <c r="AB151" s="20">
        <v>8969.5400000000009</v>
      </c>
      <c r="AC151" s="19">
        <v>4756.38</v>
      </c>
      <c r="AD151" s="24">
        <v>60</v>
      </c>
      <c r="AE151" s="23">
        <f t="shared" ref="AE151:AE212" si="31">IFERROR(ROUND((AD151-AD139)/AD139*100,2),"")</f>
        <v>-29.41</v>
      </c>
      <c r="AF151" s="22">
        <v>14</v>
      </c>
      <c r="AG151" s="21">
        <v>26</v>
      </c>
      <c r="AH151" s="21">
        <v>6</v>
      </c>
      <c r="AI151" s="20">
        <v>14</v>
      </c>
      <c r="AJ151" s="25">
        <v>20</v>
      </c>
      <c r="AK151" s="24">
        <v>27322.41</v>
      </c>
      <c r="AL151" s="23">
        <f t="shared" ref="AL151:AL212" si="32">IFERROR(ROUND((AK151-AK139)/AK139*100,2),"")</f>
        <v>-68.459999999999994</v>
      </c>
      <c r="AM151" s="22">
        <v>5584.08</v>
      </c>
      <c r="AN151" s="21">
        <v>9442.0400000000009</v>
      </c>
      <c r="AO151" s="21">
        <v>1151.4100000000001</v>
      </c>
      <c r="AP151" s="20">
        <v>11144.88</v>
      </c>
      <c r="AQ151" s="19">
        <v>8290.6299999999992</v>
      </c>
      <c r="AR151" s="24">
        <v>117</v>
      </c>
      <c r="AS151" s="23">
        <f t="shared" ref="AS151:AS212" si="33">IFERROR(ROUND((AR151-AR139)/AR139*100,2),"")</f>
        <v>-8.59</v>
      </c>
      <c r="AT151" s="22">
        <v>9</v>
      </c>
      <c r="AU151" s="21">
        <v>38</v>
      </c>
      <c r="AV151" s="21">
        <v>11</v>
      </c>
      <c r="AW151" s="20">
        <v>59</v>
      </c>
      <c r="AX151" s="25">
        <v>27</v>
      </c>
      <c r="AY151" s="24">
        <v>72773.87</v>
      </c>
      <c r="AZ151" s="23">
        <f t="shared" ref="AZ151:AZ212" si="34">IFERROR(ROUND((AY151-AY139)/AY139*100,2),"")</f>
        <v>-8.27</v>
      </c>
      <c r="BA151" s="22">
        <v>3585.9</v>
      </c>
      <c r="BB151" s="21">
        <v>15458.68</v>
      </c>
      <c r="BC151" s="21">
        <v>3966.3</v>
      </c>
      <c r="BD151" s="20">
        <v>49762.99</v>
      </c>
      <c r="BE151" s="19">
        <v>11492.38</v>
      </c>
      <c r="BF151" s="24">
        <v>56</v>
      </c>
      <c r="BG151" s="23">
        <f t="shared" ref="BG151:BG212" si="35">IFERROR(ROUND((BF151-BF139)/BF139*100,2),"")</f>
        <v>-12.5</v>
      </c>
      <c r="BH151" s="22">
        <v>16</v>
      </c>
      <c r="BI151" s="21">
        <v>18</v>
      </c>
      <c r="BJ151" s="21">
        <v>7</v>
      </c>
      <c r="BK151" s="20">
        <v>15</v>
      </c>
      <c r="BL151" s="25">
        <v>11</v>
      </c>
      <c r="BM151" s="24">
        <v>35625.379999999997</v>
      </c>
      <c r="BN151" s="23">
        <f t="shared" ref="BN151:BN212" si="36">IFERROR(ROUND((BM151-BM139)/BM139*100,2),"")</f>
        <v>-44</v>
      </c>
      <c r="BO151" s="22">
        <v>9510.98</v>
      </c>
      <c r="BP151" s="21">
        <v>11448.87</v>
      </c>
      <c r="BQ151" s="21">
        <v>2414.9</v>
      </c>
      <c r="BR151" s="20">
        <v>12250.63</v>
      </c>
      <c r="BS151" s="19">
        <v>9033.9699999999993</v>
      </c>
      <c r="BT151" s="24">
        <v>36</v>
      </c>
      <c r="BU151" s="23">
        <f t="shared" ref="BU151:BU212" si="37">IFERROR(ROUND((BT151-BT139)/BT139*100,2),"")</f>
        <v>28.57</v>
      </c>
      <c r="BV151" s="22">
        <v>5</v>
      </c>
      <c r="BW151" s="21">
        <v>16</v>
      </c>
      <c r="BX151" s="21">
        <v>3</v>
      </c>
      <c r="BY151" s="20">
        <v>11</v>
      </c>
      <c r="BZ151" s="25">
        <v>12</v>
      </c>
      <c r="CA151" s="24">
        <v>88587.85</v>
      </c>
      <c r="CB151" s="23">
        <f t="shared" ref="CB151:CB212" si="38">IFERROR(ROUND((CA151-CA139)/CA139*100,2),"")</f>
        <v>22.39</v>
      </c>
      <c r="CC151" s="22">
        <v>3667.12</v>
      </c>
      <c r="CD151" s="21">
        <v>21006.73</v>
      </c>
      <c r="CE151" s="21">
        <v>1999.18</v>
      </c>
      <c r="CF151" s="20">
        <v>51085.89</v>
      </c>
      <c r="CG151" s="19">
        <v>8178.62</v>
      </c>
      <c r="CH151" s="24">
        <v>412</v>
      </c>
      <c r="CI151" s="23">
        <f t="shared" ref="CI151:CI212" si="39">IFERROR(ROUND((CH151-CH139)/CH139*100,2),"")</f>
        <v>-8.24</v>
      </c>
      <c r="CJ151" s="22">
        <v>48</v>
      </c>
      <c r="CK151" s="21">
        <v>197</v>
      </c>
      <c r="CL151" s="21">
        <v>24</v>
      </c>
      <c r="CM151" s="20">
        <v>142</v>
      </c>
      <c r="CN151" s="25">
        <v>174</v>
      </c>
      <c r="CO151" s="24">
        <v>158245.34</v>
      </c>
      <c r="CP151" s="23">
        <f t="shared" ref="CP151:CP212"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2"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3736</v>
      </c>
      <c r="C210" s="9">
        <f t="shared" si="41"/>
        <v>4.47</v>
      </c>
      <c r="D210" s="8">
        <v>1672</v>
      </c>
      <c r="E210" s="7">
        <v>1304</v>
      </c>
      <c r="F210" s="7">
        <v>584</v>
      </c>
      <c r="G210" s="6">
        <v>174</v>
      </c>
      <c r="H210" s="11">
        <v>720</v>
      </c>
      <c r="I210" s="10">
        <v>622011.44999999995</v>
      </c>
      <c r="J210" s="9">
        <f t="shared" si="28"/>
        <v>7.56</v>
      </c>
      <c r="K210" s="8">
        <v>290723.88</v>
      </c>
      <c r="L210" s="7">
        <v>210866.01</v>
      </c>
      <c r="M210" s="7">
        <v>87507.47</v>
      </c>
      <c r="N210" s="6">
        <v>32543.17</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99</v>
      </c>
      <c r="AS210" s="9">
        <f t="shared" si="33"/>
        <v>41.43</v>
      </c>
      <c r="AT210" s="8">
        <v>8</v>
      </c>
      <c r="AU210" s="7">
        <v>36</v>
      </c>
      <c r="AV210" s="7">
        <v>6</v>
      </c>
      <c r="AW210" s="6">
        <v>49</v>
      </c>
      <c r="AX210" s="11">
        <v>30</v>
      </c>
      <c r="AY210" s="10">
        <v>59953.4</v>
      </c>
      <c r="AZ210" s="9">
        <f t="shared" si="34"/>
        <v>28.23</v>
      </c>
      <c r="BA210" s="8">
        <v>4186.2</v>
      </c>
      <c r="BB210" s="7">
        <v>19614.310000000001</v>
      </c>
      <c r="BC210" s="7">
        <v>1721.26</v>
      </c>
      <c r="BD210" s="6">
        <v>34431.629999999997</v>
      </c>
      <c r="BE210" s="5">
        <v>17893.05</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4461</v>
      </c>
      <c r="C211" s="23">
        <f t="shared" si="41"/>
        <v>6.14</v>
      </c>
      <c r="D211" s="22">
        <v>1936</v>
      </c>
      <c r="E211" s="21">
        <v>1585</v>
      </c>
      <c r="F211" s="21">
        <v>671</v>
      </c>
      <c r="G211" s="20">
        <v>248</v>
      </c>
      <c r="H211" s="25">
        <v>914</v>
      </c>
      <c r="I211" s="24">
        <v>745703.58</v>
      </c>
      <c r="J211" s="23">
        <f t="shared" si="28"/>
        <v>4.4400000000000004</v>
      </c>
      <c r="K211" s="22">
        <v>337433.98</v>
      </c>
      <c r="L211" s="21">
        <v>266811.06</v>
      </c>
      <c r="M211" s="21">
        <v>100320.17</v>
      </c>
      <c r="N211" s="20">
        <v>36921.65</v>
      </c>
      <c r="O211" s="19">
        <v>166490.89000000001</v>
      </c>
      <c r="P211" s="24">
        <v>4789</v>
      </c>
      <c r="Q211" s="23">
        <f t="shared" si="29"/>
        <v>6.21</v>
      </c>
      <c r="R211" s="22">
        <v>1862</v>
      </c>
      <c r="S211" s="21">
        <v>1380</v>
      </c>
      <c r="T211" s="21">
        <v>1240</v>
      </c>
      <c r="U211" s="20">
        <v>307</v>
      </c>
      <c r="V211" s="25">
        <v>140</v>
      </c>
      <c r="W211" s="24">
        <v>247234.22</v>
      </c>
      <c r="X211" s="23">
        <f t="shared" si="30"/>
        <v>5.41</v>
      </c>
      <c r="Y211" s="22">
        <v>93017.81</v>
      </c>
      <c r="Z211" s="21">
        <v>74577.22</v>
      </c>
      <c r="AA211" s="21">
        <v>62810.879999999997</v>
      </c>
      <c r="AB211" s="20">
        <v>16828.310000000001</v>
      </c>
      <c r="AC211" s="19">
        <v>11766.34</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116</v>
      </c>
      <c r="AS211" s="23">
        <f t="shared" si="33"/>
        <v>10.48</v>
      </c>
      <c r="AT211" s="22">
        <v>11</v>
      </c>
      <c r="AU211" s="21">
        <v>42</v>
      </c>
      <c r="AV211" s="21">
        <v>8</v>
      </c>
      <c r="AW211" s="20">
        <v>55</v>
      </c>
      <c r="AX211" s="25">
        <v>34</v>
      </c>
      <c r="AY211" s="24">
        <v>59969.279999999999</v>
      </c>
      <c r="AZ211" s="23">
        <f t="shared" si="34"/>
        <v>-23.66</v>
      </c>
      <c r="BA211" s="22">
        <v>3232.92</v>
      </c>
      <c r="BB211" s="21">
        <v>22000.39</v>
      </c>
      <c r="BC211" s="21">
        <v>1766.82</v>
      </c>
      <c r="BD211" s="20">
        <v>32969.15</v>
      </c>
      <c r="BE211" s="19">
        <v>20233.57</v>
      </c>
      <c r="BF211" s="24">
        <v>69</v>
      </c>
      <c r="BG211" s="23">
        <f t="shared" si="35"/>
        <v>16.95</v>
      </c>
      <c r="BH211" s="22">
        <v>16</v>
      </c>
      <c r="BI211" s="21">
        <v>25</v>
      </c>
      <c r="BJ211" s="21">
        <v>8</v>
      </c>
      <c r="BK211" s="20">
        <v>20</v>
      </c>
      <c r="BL211" s="25">
        <v>17</v>
      </c>
      <c r="BM211" s="24">
        <v>33462.11</v>
      </c>
      <c r="BN211" s="23">
        <f t="shared" si="36"/>
        <v>-32.9</v>
      </c>
      <c r="BO211" s="22">
        <v>6498.75</v>
      </c>
      <c r="BP211" s="21">
        <v>11710.48</v>
      </c>
      <c r="BQ211" s="21">
        <v>1991.44</v>
      </c>
      <c r="BR211" s="20">
        <v>13261.44</v>
      </c>
      <c r="BS211" s="19">
        <v>9719.0400000000009</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608</v>
      </c>
      <c r="CI211" s="23">
        <f t="shared" si="39"/>
        <v>14.07</v>
      </c>
      <c r="CJ211" s="22">
        <v>52</v>
      </c>
      <c r="CK211" s="21">
        <v>246</v>
      </c>
      <c r="CL211" s="21">
        <v>52</v>
      </c>
      <c r="CM211" s="20">
        <v>257</v>
      </c>
      <c r="CN211" s="25">
        <v>195</v>
      </c>
      <c r="CO211" s="24">
        <v>243580.29</v>
      </c>
      <c r="CP211" s="23">
        <f t="shared" si="40"/>
        <v>11.87</v>
      </c>
      <c r="CQ211" s="22">
        <v>19013</v>
      </c>
      <c r="CR211" s="21">
        <v>102718.45</v>
      </c>
      <c r="CS211" s="21">
        <v>11666.38</v>
      </c>
      <c r="CT211" s="20">
        <v>109701.84</v>
      </c>
      <c r="CU211" s="19">
        <v>91532.69</v>
      </c>
    </row>
    <row r="212" spans="1:99" ht="25.5" customHeight="1" thickBot="1" x14ac:dyDescent="0.25">
      <c r="A212" s="136">
        <v>45658</v>
      </c>
      <c r="B212" s="80">
        <v>2950</v>
      </c>
      <c r="C212" s="79">
        <f t="shared" si="41"/>
        <v>13.46</v>
      </c>
      <c r="D212" s="78">
        <v>1243</v>
      </c>
      <c r="E212" s="77">
        <v>1115</v>
      </c>
      <c r="F212" s="77">
        <v>444</v>
      </c>
      <c r="G212" s="76">
        <v>146</v>
      </c>
      <c r="H212" s="81">
        <v>671</v>
      </c>
      <c r="I212" s="80">
        <v>471237.69</v>
      </c>
      <c r="J212" s="79">
        <f t="shared" si="28"/>
        <v>11.68</v>
      </c>
      <c r="K212" s="78">
        <v>206936.94</v>
      </c>
      <c r="L212" s="77">
        <v>176973.69</v>
      </c>
      <c r="M212" s="77">
        <v>63675.360000000001</v>
      </c>
      <c r="N212" s="76">
        <v>23263.919999999998</v>
      </c>
      <c r="O212" s="82">
        <v>113134.87</v>
      </c>
      <c r="P212" s="80">
        <v>3826</v>
      </c>
      <c r="Q212" s="79">
        <f t="shared" si="29"/>
        <v>15.73</v>
      </c>
      <c r="R212" s="78">
        <v>1537</v>
      </c>
      <c r="S212" s="77">
        <v>1091</v>
      </c>
      <c r="T212" s="77">
        <v>1004</v>
      </c>
      <c r="U212" s="76">
        <v>194</v>
      </c>
      <c r="V212" s="81">
        <v>87</v>
      </c>
      <c r="W212" s="80">
        <v>205810.82</v>
      </c>
      <c r="X212" s="79">
        <f t="shared" si="30"/>
        <v>18.72</v>
      </c>
      <c r="Y212" s="78">
        <v>82412.09</v>
      </c>
      <c r="Z212" s="77">
        <v>62307.78</v>
      </c>
      <c r="AA212" s="77">
        <v>49891.29</v>
      </c>
      <c r="AB212" s="76">
        <v>11199.66</v>
      </c>
      <c r="AC212" s="82">
        <v>12416.49</v>
      </c>
      <c r="AD212" s="80">
        <v>62</v>
      </c>
      <c r="AE212" s="79">
        <f t="shared" si="31"/>
        <v>19.23</v>
      </c>
      <c r="AF212" s="78">
        <v>12</v>
      </c>
      <c r="AG212" s="77">
        <v>25</v>
      </c>
      <c r="AH212" s="77">
        <v>11</v>
      </c>
      <c r="AI212" s="76">
        <v>14</v>
      </c>
      <c r="AJ212" s="81">
        <v>14</v>
      </c>
      <c r="AK212" s="80">
        <v>20084.66</v>
      </c>
      <c r="AL212" s="79">
        <f t="shared" si="32"/>
        <v>-7.16</v>
      </c>
      <c r="AM212" s="78">
        <v>4686.6400000000003</v>
      </c>
      <c r="AN212" s="77">
        <v>4549.8900000000003</v>
      </c>
      <c r="AO212" s="77">
        <v>1802.1</v>
      </c>
      <c r="AP212" s="76">
        <v>9046.0300000000007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s="141" customFormat="1" ht="16.2" x14ac:dyDescent="0.2">
      <c r="A214" s="154" t="s">
        <v>38</v>
      </c>
      <c r="B214" s="142"/>
      <c r="C214" s="143"/>
      <c r="D214" s="142"/>
      <c r="E214" s="142"/>
      <c r="F214" s="142"/>
      <c r="G214" s="142"/>
      <c r="H214" s="142"/>
      <c r="I214" s="142"/>
      <c r="J214" s="143"/>
      <c r="K214" s="142"/>
      <c r="L214" s="142"/>
      <c r="M214" s="142"/>
      <c r="N214" s="142"/>
      <c r="O214" s="142"/>
      <c r="P214" s="142"/>
      <c r="Q214" s="143"/>
      <c r="R214" s="142"/>
      <c r="S214" s="142"/>
      <c r="T214" s="142"/>
      <c r="U214" s="142"/>
      <c r="V214" s="142"/>
      <c r="W214" s="142"/>
      <c r="X214" s="143"/>
      <c r="Y214" s="142"/>
      <c r="Z214" s="142"/>
      <c r="AA214" s="142"/>
      <c r="AB214" s="142"/>
      <c r="AC214" s="142"/>
      <c r="AD214" s="142"/>
      <c r="AE214" s="143"/>
      <c r="AF214" s="142"/>
      <c r="AG214" s="142"/>
      <c r="AH214" s="142"/>
      <c r="AI214" s="142"/>
      <c r="AJ214" s="142"/>
      <c r="AK214" s="142"/>
      <c r="AL214" s="143"/>
      <c r="AM214" s="142"/>
      <c r="AN214" s="142"/>
      <c r="AO214" s="142"/>
      <c r="AP214" s="142"/>
      <c r="AQ214" s="142"/>
      <c r="AR214" s="142"/>
      <c r="AS214" s="143"/>
      <c r="AT214" s="142"/>
      <c r="AU214" s="142"/>
      <c r="AV214" s="142"/>
      <c r="AW214" s="142"/>
      <c r="AX214" s="142"/>
      <c r="AY214" s="142"/>
      <c r="AZ214" s="143"/>
      <c r="BA214" s="142"/>
      <c r="BB214" s="142"/>
      <c r="BC214" s="142"/>
      <c r="BD214" s="142"/>
      <c r="BE214" s="142"/>
      <c r="BF214" s="142"/>
      <c r="BG214" s="143"/>
      <c r="BH214" s="142"/>
      <c r="BI214" s="142"/>
      <c r="BJ214" s="142"/>
      <c r="BK214" s="142"/>
      <c r="BL214" s="142"/>
      <c r="BM214" s="142"/>
      <c r="BN214" s="143"/>
      <c r="BO214" s="142"/>
      <c r="BP214" s="142"/>
      <c r="BQ214" s="142"/>
      <c r="BR214" s="142"/>
      <c r="BS214" s="142"/>
      <c r="BT214" s="142"/>
      <c r="BU214" s="143"/>
      <c r="BV214" s="142"/>
      <c r="BW214" s="142"/>
      <c r="BX214" s="142"/>
      <c r="BY214" s="142"/>
      <c r="BZ214" s="142"/>
      <c r="CA214" s="142"/>
      <c r="CB214" s="143"/>
      <c r="CC214" s="142"/>
      <c r="CD214" s="142"/>
      <c r="CE214" s="142"/>
      <c r="CF214" s="142"/>
      <c r="CG214" s="142"/>
      <c r="CH214" s="142"/>
      <c r="CI214" s="143"/>
      <c r="CJ214" s="142"/>
      <c r="CK214" s="142"/>
      <c r="CL214" s="142"/>
      <c r="CM214" s="142"/>
      <c r="CN214" s="142"/>
      <c r="CO214" s="142"/>
      <c r="CP214" s="143"/>
      <c r="CQ214" s="142"/>
      <c r="CR214" s="142"/>
      <c r="CS214" s="142"/>
      <c r="CT214" s="142"/>
      <c r="CU214" s="142"/>
    </row>
  </sheetData>
  <phoneticPr fontId="2"/>
  <conditionalFormatting sqref="A1:CJ212 A214 A215:CJ1048576">
    <cfRule type="expression" dxfId="39" priority="1">
      <formula>MATCH(MAX(A:A)+1,A:A, 1)-2&lt;=ROW($A1)=TRUE</formula>
    </cfRule>
  </conditionalFormatting>
  <conditionalFormatting sqref="B213:CJ213">
    <cfRule type="expression" dxfId="38" priority="46">
      <formula>MATCH(MAX(B:B)+1,B:B, 1)-2&lt;=ROW($A214)=TRUE</formula>
    </cfRule>
  </conditionalFormatting>
  <conditionalFormatting sqref="B214:CJ214">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2" si="28">IFERROR(ROUND((I151-I139)/I139*100,2),"")</f>
        <v>4.32</v>
      </c>
      <c r="K151" s="22">
        <v>172462.46</v>
      </c>
      <c r="L151" s="21">
        <v>71425.63</v>
      </c>
      <c r="M151" s="21">
        <v>42306.6</v>
      </c>
      <c r="N151" s="20">
        <v>6314.28</v>
      </c>
      <c r="O151" s="19">
        <v>29119.03</v>
      </c>
      <c r="P151" s="24">
        <v>221</v>
      </c>
      <c r="Q151" s="23">
        <f t="shared" ref="Q151:Q212" si="29">IFERROR(ROUND((P151-P139)/P139*100,2),"")</f>
        <v>-3.07</v>
      </c>
      <c r="R151" s="22">
        <v>129</v>
      </c>
      <c r="S151" s="21">
        <v>51</v>
      </c>
      <c r="T151" s="21">
        <v>38</v>
      </c>
      <c r="U151" s="20">
        <v>3</v>
      </c>
      <c r="V151" s="25">
        <v>13</v>
      </c>
      <c r="W151" s="24">
        <v>14657.91</v>
      </c>
      <c r="X151" s="23">
        <f t="shared" ref="X151:X212" si="30">IFERROR(ROUND((W151-W139)/W139*100,2),"")</f>
        <v>-0.34</v>
      </c>
      <c r="Y151" s="22">
        <v>8734.1200000000008</v>
      </c>
      <c r="Z151" s="21">
        <v>3249.25</v>
      </c>
      <c r="AA151" s="21">
        <v>2450.9899999999998</v>
      </c>
      <c r="AB151" s="20">
        <v>223.55</v>
      </c>
      <c r="AC151" s="19">
        <v>798.26</v>
      </c>
      <c r="AD151" s="24">
        <v>40</v>
      </c>
      <c r="AE151" s="23">
        <f t="shared" ref="AE151:AE212" si="31">IFERROR(ROUND((AD151-AD139)/AD139*100,2),"")</f>
        <v>8.11</v>
      </c>
      <c r="AF151" s="22">
        <v>7</v>
      </c>
      <c r="AG151" s="21">
        <v>17</v>
      </c>
      <c r="AH151" s="21">
        <v>3</v>
      </c>
      <c r="AI151" s="20">
        <v>12</v>
      </c>
      <c r="AJ151" s="25">
        <v>13</v>
      </c>
      <c r="AK151" s="24">
        <v>20950.68</v>
      </c>
      <c r="AL151" s="23">
        <f t="shared" ref="AL151:AL212" si="32">IFERROR(ROUND((AK151-AK139)/AK139*100,2),"")</f>
        <v>-24.61</v>
      </c>
      <c r="AM151" s="22">
        <v>1688.91</v>
      </c>
      <c r="AN151" s="21">
        <v>5354.41</v>
      </c>
      <c r="AO151" s="21">
        <v>385.08</v>
      </c>
      <c r="AP151" s="20">
        <v>11563.54</v>
      </c>
      <c r="AQ151" s="19">
        <v>3010.59</v>
      </c>
      <c r="AR151" s="24">
        <v>40</v>
      </c>
      <c r="AS151" s="23">
        <f t="shared" ref="AS151:AS212" si="33">IFERROR(ROUND((AR151-AR139)/AR139*100,2),"")</f>
        <v>-29.82</v>
      </c>
      <c r="AT151" s="22">
        <v>4</v>
      </c>
      <c r="AU151" s="21">
        <v>16</v>
      </c>
      <c r="AV151" s="21">
        <v>4</v>
      </c>
      <c r="AW151" s="20">
        <v>15</v>
      </c>
      <c r="AX151" s="25">
        <v>13</v>
      </c>
      <c r="AY151" s="24">
        <v>32391.34</v>
      </c>
      <c r="AZ151" s="23">
        <f t="shared" ref="AZ151:AZ212" si="34">IFERROR(ROUND((AY151-AY139)/AY139*100,2),"")</f>
        <v>-46.68</v>
      </c>
      <c r="BA151" s="22">
        <v>1042.8699999999999</v>
      </c>
      <c r="BB151" s="21">
        <v>7965</v>
      </c>
      <c r="BC151" s="21">
        <v>1817.08</v>
      </c>
      <c r="BD151" s="20">
        <v>17696.39</v>
      </c>
      <c r="BE151" s="19">
        <v>10017.92</v>
      </c>
      <c r="BF151" s="24">
        <v>20</v>
      </c>
      <c r="BG151" s="23">
        <f t="shared" ref="BG151:BG212" si="35">IFERROR(ROUND((BF151-BF139)/BF139*100,2),"")</f>
        <v>42.86</v>
      </c>
      <c r="BH151" s="22">
        <v>3</v>
      </c>
      <c r="BI151" s="21">
        <v>7</v>
      </c>
      <c r="BJ151" s="21">
        <v>2</v>
      </c>
      <c r="BK151" s="20">
        <v>8</v>
      </c>
      <c r="BL151" s="25">
        <v>5</v>
      </c>
      <c r="BM151" s="24">
        <v>15970.38</v>
      </c>
      <c r="BN151" s="23">
        <f t="shared" ref="BN151:BN212" si="36">IFERROR(ROUND((BM151-BM139)/BM139*100,2),"")</f>
        <v>7.57</v>
      </c>
      <c r="BO151" s="22">
        <v>531.84</v>
      </c>
      <c r="BP151" s="21">
        <v>3437.03</v>
      </c>
      <c r="BQ151" s="21">
        <v>1777.52</v>
      </c>
      <c r="BR151" s="20">
        <v>10223.99</v>
      </c>
      <c r="BS151" s="19">
        <v>1659.51</v>
      </c>
      <c r="BT151" s="24">
        <v>19</v>
      </c>
      <c r="BU151" s="23">
        <f t="shared" ref="BU151:BU212" si="37">IFERROR(ROUND((BT151-BT139)/BT139*100,2),"")</f>
        <v>0</v>
      </c>
      <c r="BV151" s="22">
        <v>1</v>
      </c>
      <c r="BW151" s="21">
        <v>3</v>
      </c>
      <c r="BX151" s="21">
        <v>0</v>
      </c>
      <c r="BY151" s="20">
        <v>15</v>
      </c>
      <c r="BZ151" s="25">
        <v>3</v>
      </c>
      <c r="CA151" s="24">
        <v>516818.02</v>
      </c>
      <c r="CB151" s="23">
        <f t="shared" ref="CB151:CB212" si="38">IFERROR(ROUND((CA151-CA139)/CA139*100,2),"")</f>
        <v>799.41</v>
      </c>
      <c r="CC151" s="22">
        <v>7006</v>
      </c>
      <c r="CD151" s="21">
        <v>5004.97</v>
      </c>
      <c r="CE151" s="21">
        <v>0</v>
      </c>
      <c r="CF151" s="20">
        <v>504807.05</v>
      </c>
      <c r="CG151" s="19">
        <v>5004.97</v>
      </c>
      <c r="CH151" s="24">
        <v>132</v>
      </c>
      <c r="CI151" s="23">
        <f t="shared" ref="CI151:CI212" si="39">IFERROR(ROUND((CH151-CH139)/CH139*100,2),"")</f>
        <v>-0.75</v>
      </c>
      <c r="CJ151" s="22">
        <v>30</v>
      </c>
      <c r="CK151" s="21">
        <v>59</v>
      </c>
      <c r="CL151" s="21">
        <v>11</v>
      </c>
      <c r="CM151" s="20">
        <v>31</v>
      </c>
      <c r="CN151" s="25">
        <v>49</v>
      </c>
      <c r="CO151" s="24">
        <v>63910.11</v>
      </c>
      <c r="CP151" s="23">
        <f t="shared" ref="CP151:CP212"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2"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1059</v>
      </c>
      <c r="C210" s="9">
        <f t="shared" si="41"/>
        <v>3.02</v>
      </c>
      <c r="D210" s="8">
        <v>517</v>
      </c>
      <c r="E210" s="7">
        <v>329</v>
      </c>
      <c r="F210" s="7">
        <v>175</v>
      </c>
      <c r="G210" s="6">
        <v>36</v>
      </c>
      <c r="H210" s="11">
        <v>154</v>
      </c>
      <c r="I210" s="10">
        <v>293380.34999999998</v>
      </c>
      <c r="J210" s="9">
        <f t="shared" si="28"/>
        <v>0.85</v>
      </c>
      <c r="K210" s="8">
        <v>147595.09</v>
      </c>
      <c r="L210" s="7">
        <v>90944.73</v>
      </c>
      <c r="M210" s="7">
        <v>39905.1</v>
      </c>
      <c r="N210" s="6">
        <v>12759.34</v>
      </c>
      <c r="O210" s="5">
        <v>51039.63</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1241</v>
      </c>
      <c r="C211" s="23">
        <f t="shared" si="41"/>
        <v>-4.6900000000000004</v>
      </c>
      <c r="D211" s="22">
        <v>634</v>
      </c>
      <c r="E211" s="21">
        <v>356</v>
      </c>
      <c r="F211" s="21">
        <v>208</v>
      </c>
      <c r="G211" s="20">
        <v>43</v>
      </c>
      <c r="H211" s="25">
        <v>148</v>
      </c>
      <c r="I211" s="24">
        <v>355747.55</v>
      </c>
      <c r="J211" s="23">
        <f t="shared" si="28"/>
        <v>-6.05</v>
      </c>
      <c r="K211" s="22">
        <v>182212.59</v>
      </c>
      <c r="L211" s="21">
        <v>112550.97</v>
      </c>
      <c r="M211" s="21">
        <v>47052.49</v>
      </c>
      <c r="N211" s="20">
        <v>13931.5</v>
      </c>
      <c r="O211" s="19">
        <v>65498.48</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38</v>
      </c>
      <c r="AE211" s="23">
        <f t="shared" si="31"/>
        <v>-11.63</v>
      </c>
      <c r="AF211" s="22">
        <v>8</v>
      </c>
      <c r="AG211" s="21">
        <v>12</v>
      </c>
      <c r="AH211" s="21">
        <v>1</v>
      </c>
      <c r="AI211" s="20">
        <v>17</v>
      </c>
      <c r="AJ211" s="25">
        <v>11</v>
      </c>
      <c r="AK211" s="24">
        <v>33671.839999999997</v>
      </c>
      <c r="AL211" s="23">
        <f t="shared" si="32"/>
        <v>45.11</v>
      </c>
      <c r="AM211" s="22">
        <v>3386.05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thickBot="1" x14ac:dyDescent="0.25">
      <c r="A212" s="136">
        <v>45658</v>
      </c>
      <c r="B212" s="80">
        <v>805</v>
      </c>
      <c r="C212" s="79">
        <f t="shared" si="41"/>
        <v>18.38</v>
      </c>
      <c r="D212" s="78">
        <v>411</v>
      </c>
      <c r="E212" s="77">
        <v>258</v>
      </c>
      <c r="F212" s="77">
        <v>117</v>
      </c>
      <c r="G212" s="76">
        <v>19</v>
      </c>
      <c r="H212" s="81">
        <v>141</v>
      </c>
      <c r="I212" s="80">
        <v>228423.02</v>
      </c>
      <c r="J212" s="79">
        <f t="shared" si="28"/>
        <v>9.94</v>
      </c>
      <c r="K212" s="78">
        <v>118889.81</v>
      </c>
      <c r="L212" s="77">
        <v>76642.929999999993</v>
      </c>
      <c r="M212" s="77">
        <v>28637.71</v>
      </c>
      <c r="N212" s="76">
        <v>4252.57</v>
      </c>
      <c r="O212" s="82">
        <v>48005.22</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24</v>
      </c>
      <c r="AE212" s="79">
        <f t="shared" si="31"/>
        <v>0</v>
      </c>
      <c r="AF212" s="78">
        <v>9</v>
      </c>
      <c r="AG212" s="77">
        <v>10</v>
      </c>
      <c r="AH212" s="77">
        <v>2</v>
      </c>
      <c r="AI212" s="76">
        <v>3</v>
      </c>
      <c r="AJ212" s="81">
        <v>8</v>
      </c>
      <c r="AK212" s="80">
        <v>11222.13</v>
      </c>
      <c r="AL212" s="79">
        <f t="shared" si="32"/>
        <v>-65.069999999999993</v>
      </c>
      <c r="AM212" s="78">
        <v>1091.04</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17</v>
      </c>
      <c r="BG212" s="79">
        <f t="shared" si="35"/>
        <v>6.25</v>
      </c>
      <c r="BH212" s="78">
        <v>4</v>
      </c>
      <c r="BI212" s="77">
        <v>7</v>
      </c>
      <c r="BJ212" s="77">
        <v>2</v>
      </c>
      <c r="BK212" s="76">
        <v>3</v>
      </c>
      <c r="BL212" s="81">
        <v>6</v>
      </c>
      <c r="BM212" s="80">
        <v>16329.82</v>
      </c>
      <c r="BN212" s="79">
        <f t="shared" si="36"/>
        <v>59.26</v>
      </c>
      <c r="BO212" s="78">
        <v>1586.13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35" priority="1">
      <formula>MATCH(MAX(A:A)+1,A:A, 1)-2&lt;=ROW($A1)=TRUE</formula>
    </cfRule>
  </conditionalFormatting>
  <conditionalFormatting sqref="B213:CJ213">
    <cfRule type="expression" dxfId="34" priority="42">
      <formula>MATCH(MAX(B:B)+1,B:B, 1)-2&lt;=ROW($A214)=TRUE</formula>
    </cfRule>
  </conditionalFormatting>
  <conditionalFormatting sqref="B214:CJ214">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2" si="28">IFERROR(ROUND((I151-I139)/I139*100,2),"")</f>
        <v>-8.36</v>
      </c>
      <c r="K151" s="22">
        <v>73912.69</v>
      </c>
      <c r="L151" s="21">
        <v>31366.63</v>
      </c>
      <c r="M151" s="21">
        <v>17496.53</v>
      </c>
      <c r="N151" s="20">
        <v>2060.19</v>
      </c>
      <c r="O151" s="19">
        <v>14277.53</v>
      </c>
      <c r="P151" s="24">
        <v>145</v>
      </c>
      <c r="Q151" s="23">
        <f t="shared" ref="Q151:Q212" si="29">IFERROR(ROUND((P151-P139)/P139*100,2),"")</f>
        <v>17.89</v>
      </c>
      <c r="R151" s="22">
        <v>68</v>
      </c>
      <c r="S151" s="21">
        <v>55</v>
      </c>
      <c r="T151" s="21">
        <v>15</v>
      </c>
      <c r="U151" s="20">
        <v>7</v>
      </c>
      <c r="V151" s="25">
        <v>40</v>
      </c>
      <c r="W151" s="24">
        <v>7582.41</v>
      </c>
      <c r="X151" s="23">
        <f t="shared" ref="X151:X212" si="30">IFERROR(ROUND((W151-W139)/W139*100,2),"")</f>
        <v>-2.21</v>
      </c>
      <c r="Y151" s="22">
        <v>4218.3500000000004</v>
      </c>
      <c r="Z151" s="21">
        <v>2092.83</v>
      </c>
      <c r="AA151" s="21">
        <v>995.72</v>
      </c>
      <c r="AB151" s="20">
        <v>275.51</v>
      </c>
      <c r="AC151" s="19">
        <v>1097.1099999999999</v>
      </c>
      <c r="AD151" s="24">
        <v>24</v>
      </c>
      <c r="AE151" s="23">
        <f t="shared" ref="AE151:AE212" si="31">IFERROR(ROUND((AD151-AD139)/AD139*100,2),"")</f>
        <v>84.62</v>
      </c>
      <c r="AF151" s="22">
        <v>4</v>
      </c>
      <c r="AG151" s="21">
        <v>11</v>
      </c>
      <c r="AH151" s="21">
        <v>3</v>
      </c>
      <c r="AI151" s="20">
        <v>6</v>
      </c>
      <c r="AJ151" s="25">
        <v>8</v>
      </c>
      <c r="AK151" s="24">
        <v>15687.82</v>
      </c>
      <c r="AL151" s="23">
        <f t="shared" ref="AL151:AL212" si="32">IFERROR(ROUND((AK151-AK139)/AK139*100,2),"")</f>
        <v>24.16</v>
      </c>
      <c r="AM151" s="22">
        <v>2928.05</v>
      </c>
      <c r="AN151" s="21">
        <v>2946.76</v>
      </c>
      <c r="AO151" s="21">
        <v>773.9</v>
      </c>
      <c r="AP151" s="20">
        <v>9039.11</v>
      </c>
      <c r="AQ151" s="19">
        <v>2172.86</v>
      </c>
      <c r="AR151" s="24">
        <v>9</v>
      </c>
      <c r="AS151" s="23">
        <f t="shared" ref="AS151:AS212" si="33">IFERROR(ROUND((AR151-AR139)/AR139*100,2),"")</f>
        <v>-64</v>
      </c>
      <c r="AT151" s="22">
        <v>3</v>
      </c>
      <c r="AU151" s="21">
        <v>0</v>
      </c>
      <c r="AV151" s="21">
        <v>1</v>
      </c>
      <c r="AW151" s="20">
        <v>5</v>
      </c>
      <c r="AX151" s="25">
        <v>-1</v>
      </c>
      <c r="AY151" s="24">
        <v>12999.05</v>
      </c>
      <c r="AZ151" s="23">
        <f t="shared" ref="AZ151:AZ212" si="34">IFERROR(ROUND((AY151-AY139)/AY139*100,2),"")</f>
        <v>-46.81</v>
      </c>
      <c r="BA151" s="22">
        <v>745.52</v>
      </c>
      <c r="BB151" s="21">
        <v>0</v>
      </c>
      <c r="BC151" s="21">
        <v>335.16</v>
      </c>
      <c r="BD151" s="20">
        <v>11918.37</v>
      </c>
      <c r="BE151" s="19">
        <v>-335.16</v>
      </c>
      <c r="BF151" s="24">
        <v>20</v>
      </c>
      <c r="BG151" s="23">
        <f t="shared" ref="BG151:BG212" si="35">IFERROR(ROUND((BF151-BF139)/BF139*100,2),"")</f>
        <v>53.85</v>
      </c>
      <c r="BH151" s="22">
        <v>6</v>
      </c>
      <c r="BI151" s="21">
        <v>6</v>
      </c>
      <c r="BJ151" s="21">
        <v>1</v>
      </c>
      <c r="BK151" s="20">
        <v>7</v>
      </c>
      <c r="BL151" s="25">
        <v>5</v>
      </c>
      <c r="BM151" s="24">
        <v>116042.61</v>
      </c>
      <c r="BN151" s="23">
        <f t="shared" ref="BN151:BN212" si="36">IFERROR(ROUND((BM151-BM139)/BM139*100,2),"")</f>
        <v>995.66</v>
      </c>
      <c r="BO151" s="22">
        <v>4402.92</v>
      </c>
      <c r="BP151" s="21">
        <v>4768.0600000000004</v>
      </c>
      <c r="BQ151" s="21">
        <v>783.04</v>
      </c>
      <c r="BR151" s="20">
        <v>106088.59</v>
      </c>
      <c r="BS151" s="19">
        <v>3985.02</v>
      </c>
      <c r="BT151" s="24">
        <v>14</v>
      </c>
      <c r="BU151" s="23">
        <f t="shared" ref="BU151:BU212" si="37">IFERROR(ROUND((BT151-BT139)/BT139*100,2),"")</f>
        <v>180</v>
      </c>
      <c r="BV151" s="22">
        <v>1</v>
      </c>
      <c r="BW151" s="21">
        <v>7</v>
      </c>
      <c r="BX151" s="21">
        <v>1</v>
      </c>
      <c r="BY151" s="20">
        <v>5</v>
      </c>
      <c r="BZ151" s="25">
        <v>6</v>
      </c>
      <c r="CA151" s="24">
        <v>29876.07</v>
      </c>
      <c r="CB151" s="23">
        <f t="shared" ref="CB151:CB212" si="38">IFERROR(ROUND((CA151-CA139)/CA139*100,2),"")</f>
        <v>215.85</v>
      </c>
      <c r="CC151" s="22">
        <v>3612.83</v>
      </c>
      <c r="CD151" s="21">
        <v>10328.67</v>
      </c>
      <c r="CE151" s="21">
        <v>1339.79</v>
      </c>
      <c r="CF151" s="20">
        <v>14594.78</v>
      </c>
      <c r="CG151" s="19">
        <v>8988.8799999999992</v>
      </c>
      <c r="CH151" s="24">
        <v>65</v>
      </c>
      <c r="CI151" s="23">
        <f t="shared" ref="CI151:CI212" si="39">IFERROR(ROUND((CH151-CH139)/CH139*100,2),"")</f>
        <v>-21.69</v>
      </c>
      <c r="CJ151" s="22">
        <v>14</v>
      </c>
      <c r="CK151" s="21">
        <v>27</v>
      </c>
      <c r="CL151" s="21">
        <v>6</v>
      </c>
      <c r="CM151" s="20">
        <v>18</v>
      </c>
      <c r="CN151" s="25">
        <v>21</v>
      </c>
      <c r="CO151" s="24">
        <v>40773.56</v>
      </c>
      <c r="CP151" s="23">
        <f t="shared" ref="CP151:CP212"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2"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524</v>
      </c>
      <c r="C210" s="9">
        <f t="shared" si="41"/>
        <v>-1.5</v>
      </c>
      <c r="D210" s="8">
        <v>299</v>
      </c>
      <c r="E210" s="7">
        <v>147</v>
      </c>
      <c r="F210" s="7">
        <v>67</v>
      </c>
      <c r="G210" s="6">
        <v>11</v>
      </c>
      <c r="H210" s="11">
        <v>80</v>
      </c>
      <c r="I210" s="10">
        <v>142243.65</v>
      </c>
      <c r="J210" s="9">
        <f t="shared" si="28"/>
        <v>3.83</v>
      </c>
      <c r="K210" s="8">
        <v>78574.17</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697</v>
      </c>
      <c r="C211" s="23">
        <f t="shared" si="41"/>
        <v>14.64</v>
      </c>
      <c r="D211" s="22">
        <v>358</v>
      </c>
      <c r="E211" s="21">
        <v>207</v>
      </c>
      <c r="F211" s="21">
        <v>100</v>
      </c>
      <c r="G211" s="20">
        <v>30</v>
      </c>
      <c r="H211" s="25">
        <v>107</v>
      </c>
      <c r="I211" s="24">
        <v>187302.58</v>
      </c>
      <c r="J211" s="23">
        <f t="shared" si="28"/>
        <v>13.73</v>
      </c>
      <c r="K211" s="22">
        <v>95428.12</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22</v>
      </c>
      <c r="AE211" s="23">
        <f t="shared" si="31"/>
        <v>0</v>
      </c>
      <c r="AF211" s="22">
        <v>4</v>
      </c>
      <c r="AG211" s="21">
        <v>11</v>
      </c>
      <c r="AH211" s="21">
        <v>0</v>
      </c>
      <c r="AI211" s="20">
        <v>6</v>
      </c>
      <c r="AJ211" s="25">
        <v>11</v>
      </c>
      <c r="AK211" s="24">
        <v>11568.45</v>
      </c>
      <c r="AL211" s="23">
        <f t="shared" si="32"/>
        <v>61.2</v>
      </c>
      <c r="AM211" s="22">
        <v>1273.83</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c r="BU211" s="23">
        <f t="shared" si="37"/>
        <v>-100</v>
      </c>
      <c r="BV211" s="22"/>
      <c r="BW211" s="21"/>
      <c r="BX211" s="21"/>
      <c r="BY211" s="20"/>
      <c r="BZ211" s="25"/>
      <c r="CA211" s="24"/>
      <c r="CB211" s="23">
        <f t="shared" si="38"/>
        <v>-100</v>
      </c>
      <c r="CC211" s="22"/>
      <c r="CD211" s="21"/>
      <c r="CE211" s="21"/>
      <c r="CF211" s="20"/>
      <c r="CG211" s="19"/>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thickBot="1" x14ac:dyDescent="0.25">
      <c r="A212" s="136">
        <v>45658</v>
      </c>
      <c r="B212" s="80">
        <v>399</v>
      </c>
      <c r="C212" s="79">
        <f t="shared" si="41"/>
        <v>3.37</v>
      </c>
      <c r="D212" s="78">
        <v>232</v>
      </c>
      <c r="E212" s="77">
        <v>98</v>
      </c>
      <c r="F212" s="77">
        <v>60</v>
      </c>
      <c r="G212" s="76">
        <v>9</v>
      </c>
      <c r="H212" s="81">
        <v>38</v>
      </c>
      <c r="I212" s="80">
        <v>105503.73</v>
      </c>
      <c r="J212" s="79">
        <f t="shared" si="28"/>
        <v>2.8</v>
      </c>
      <c r="K212" s="78">
        <v>61054.06</v>
      </c>
      <c r="L212" s="77">
        <v>24714.53</v>
      </c>
      <c r="M212" s="77">
        <v>16789.759999999998</v>
      </c>
      <c r="N212" s="76">
        <v>2945.38</v>
      </c>
      <c r="O212" s="82">
        <v>7924.77</v>
      </c>
      <c r="P212" s="80">
        <v>98</v>
      </c>
      <c r="Q212" s="79">
        <f t="shared" si="29"/>
        <v>44.12</v>
      </c>
      <c r="R212" s="78">
        <v>56</v>
      </c>
      <c r="S212" s="77">
        <v>24</v>
      </c>
      <c r="T212" s="77">
        <v>12</v>
      </c>
      <c r="U212" s="76">
        <v>6</v>
      </c>
      <c r="V212" s="81">
        <v>12</v>
      </c>
      <c r="W212" s="80">
        <v>6351.5</v>
      </c>
      <c r="X212" s="79">
        <f t="shared" si="30"/>
        <v>40.43</v>
      </c>
      <c r="Y212" s="78">
        <v>3694.29</v>
      </c>
      <c r="Z212" s="77">
        <v>1604.99</v>
      </c>
      <c r="AA212" s="77">
        <v>816.31</v>
      </c>
      <c r="AB212" s="76">
        <v>235.91</v>
      </c>
      <c r="AC212" s="82">
        <v>788.68</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c r="BU212" s="79">
        <f t="shared" si="37"/>
        <v>-100</v>
      </c>
      <c r="BV212" s="78"/>
      <c r="BW212" s="77"/>
      <c r="BX212" s="77"/>
      <c r="BY212" s="76"/>
      <c r="BZ212" s="81"/>
      <c r="CA212" s="80"/>
      <c r="CB212" s="79">
        <f t="shared" si="38"/>
        <v>-100</v>
      </c>
      <c r="CC212" s="78"/>
      <c r="CD212" s="77"/>
      <c r="CE212" s="77"/>
      <c r="CF212" s="76"/>
      <c r="CG212" s="82"/>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51" customFormat="1" ht="25.5" customHeight="1" x14ac:dyDescent="0.2">
      <c r="B213" s="152"/>
      <c r="C213" s="153"/>
      <c r="D213" s="152"/>
      <c r="E213" s="152"/>
      <c r="F213" s="152"/>
      <c r="G213" s="152"/>
      <c r="H213" s="152"/>
      <c r="I213" s="152"/>
      <c r="J213" s="153"/>
      <c r="K213" s="152"/>
      <c r="L213" s="152"/>
      <c r="M213" s="152"/>
      <c r="N213" s="152"/>
      <c r="O213" s="152"/>
      <c r="P213" s="152"/>
      <c r="Q213" s="153"/>
      <c r="R213" s="152"/>
      <c r="S213" s="152"/>
      <c r="T213" s="152"/>
      <c r="U213" s="152"/>
      <c r="V213" s="152"/>
      <c r="W213" s="152"/>
      <c r="X213" s="153"/>
      <c r="Y213" s="152"/>
      <c r="Z213" s="152"/>
      <c r="AA213" s="152"/>
      <c r="AB213" s="152"/>
      <c r="AC213" s="152"/>
      <c r="AD213" s="152"/>
      <c r="AE213" s="153"/>
      <c r="AF213" s="152"/>
      <c r="AG213" s="152"/>
      <c r="AH213" s="152"/>
      <c r="AI213" s="152"/>
      <c r="AJ213" s="152"/>
      <c r="AK213" s="152"/>
      <c r="AL213" s="153"/>
      <c r="AM213" s="152"/>
      <c r="AN213" s="152"/>
      <c r="AO213" s="152"/>
      <c r="AP213" s="152"/>
      <c r="AQ213" s="152"/>
      <c r="AR213" s="152"/>
      <c r="AS213" s="153"/>
      <c r="AT213" s="152"/>
      <c r="AU213" s="152"/>
      <c r="AV213" s="152"/>
      <c r="AW213" s="152"/>
      <c r="AX213" s="152"/>
      <c r="AY213" s="152"/>
      <c r="AZ213" s="153"/>
      <c r="BA213" s="152"/>
      <c r="BB213" s="152"/>
      <c r="BC213" s="152"/>
      <c r="BD213" s="152"/>
      <c r="BE213" s="152"/>
      <c r="BF213" s="152"/>
      <c r="BG213" s="153"/>
      <c r="BH213" s="152"/>
      <c r="BI213" s="152"/>
      <c r="BJ213" s="152"/>
      <c r="BK213" s="152"/>
      <c r="BL213" s="152"/>
      <c r="BM213" s="152"/>
      <c r="BN213" s="153"/>
      <c r="BO213" s="152"/>
      <c r="BP213" s="152"/>
      <c r="BQ213" s="152"/>
      <c r="BR213" s="152"/>
      <c r="BS213" s="152"/>
      <c r="BT213" s="152"/>
      <c r="BU213" s="153"/>
      <c r="BV213" s="152"/>
      <c r="BW213" s="152"/>
      <c r="BX213" s="152"/>
      <c r="BY213" s="152"/>
      <c r="BZ213" s="152"/>
      <c r="CA213" s="152"/>
      <c r="CB213" s="153"/>
      <c r="CC213" s="152"/>
      <c r="CD213" s="152"/>
      <c r="CE213" s="152"/>
      <c r="CF213" s="152"/>
      <c r="CG213" s="152"/>
      <c r="CH213" s="152"/>
      <c r="CI213" s="153"/>
      <c r="CJ213" s="152"/>
      <c r="CK213" s="152"/>
      <c r="CL213" s="152"/>
      <c r="CM213" s="152"/>
      <c r="CN213" s="152"/>
      <c r="CO213" s="152"/>
      <c r="CP213" s="153"/>
      <c r="CQ213" s="152"/>
      <c r="CR213" s="152"/>
      <c r="CS213" s="152"/>
      <c r="CT213" s="152"/>
      <c r="CU213" s="152"/>
    </row>
    <row r="214" spans="1:99" ht="16.2" x14ac:dyDescent="0.2">
      <c r="A214" s="154" t="s">
        <v>38</v>
      </c>
    </row>
  </sheetData>
  <phoneticPr fontId="2"/>
  <conditionalFormatting sqref="A1:CJ212 A214 A215:CJ1048576">
    <cfRule type="expression" dxfId="31" priority="1">
      <formula>MATCH(MAX(A:A)+1,A:A, 1)-2&lt;=ROW($A1)=TRUE</formula>
    </cfRule>
  </conditionalFormatting>
  <conditionalFormatting sqref="B213:CJ213">
    <cfRule type="expression" dxfId="30" priority="38">
      <formula>MATCH(MAX(B:B)+1,B:B, 1)-2&lt;=ROW($A214)=TRUE</formula>
    </cfRule>
  </conditionalFormatting>
  <conditionalFormatting sqref="B214:CJ214">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