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7DCA59B0-608A-4289-B50F-9275A23578A3}"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愛知県Aichi!$A$1:$CU$215</definedName>
    <definedName name="_xlnm.Print_Area" localSheetId="3">関東地方Kanto!$A$1:$CU$215</definedName>
    <definedName name="_xlnm.Print_Area" localSheetId="12">'京阪神圏Osaka including suburbs'!$A$1:$CU$215</definedName>
    <definedName name="_xlnm.Print_Area" localSheetId="6">近畿地方Kinki!$A$1:$CU$215</definedName>
    <definedName name="_xlnm.Print_Area" localSheetId="9">'九州・沖縄地方Kyushu-Okinawa'!$A$1:$CU$215</definedName>
    <definedName name="_xlnm.Print_Area" localSheetId="8">四国地方Shikoku!$A$1:$CU$215</definedName>
    <definedName name="_xlnm.Print_Area" localSheetId="0">全国Japan!$A$1:$CU$215</definedName>
    <definedName name="_xlnm.Print_Area" localSheetId="15">大阪府Osaka!$A$1:$CU$215</definedName>
    <definedName name="_xlnm.Print_Area" localSheetId="7">中国地方Chugoku!$A$1:$CU$215</definedName>
    <definedName name="_xlnm.Print_Area" localSheetId="5">中部地方Chubu!$A$1:$CU$215</definedName>
    <definedName name="_xlnm.Print_Area" localSheetId="13">東京都Tokyo!$A$1:$CU$215</definedName>
    <definedName name="_xlnm.Print_Area" localSheetId="2">東北地方Tohoku!$A$1:$CU$215</definedName>
    <definedName name="_xlnm.Print_Area" localSheetId="10">'南関東圏Tokyo including suburbs'!$A$1:$CU$215</definedName>
    <definedName name="_xlnm.Print_Area" localSheetId="1">北海道地方Hokkaido!$A$1:$CU$215</definedName>
    <definedName name="_xlnm.Print_Area" localSheetId="4">北陸地方Hokuriku!$A$1:$CU$215</definedName>
    <definedName name="_xlnm.Print_Area" localSheetId="11">'名古屋圏Nagoya including suburbs'!$A$1:$CU$215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3" i="17" l="1"/>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<sst xmlns="http://schemas.openxmlformats.org/spreadsheetml/2006/main" count="3871" uniqueCount="83">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</sst>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5"/>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3" si="28">IFERROR(ROUND((I151-I139)/I139*100,2),"")</f>
        <v>-1.05</v>
      </c>
      <c r="K151" s="22">
        <v>2375944.15</v>
      </c>
      <c r="L151" s="21">
        <v>1190583.44</v>
      </c>
      <c r="M151" s="21">
        <v>647863.89</v>
      </c>
      <c r="N151" s="20">
        <v>141877.65</v>
      </c>
      <c r="O151" s="19">
        <v>545009.14</v>
      </c>
      <c r="P151" s="24">
        <v>16846</v>
      </c>
      <c r="Q151" s="23">
        <f t="shared" ref="Q151:Q213" si="29">IFERROR(ROUND((P151-P139)/P139*100,2),"")</f>
        <v>1.93</v>
      </c>
      <c r="R151" s="22">
        <v>7365</v>
      </c>
      <c r="S151" s="21">
        <v>4530</v>
      </c>
      <c r="T151" s="21">
        <v>4305</v>
      </c>
      <c r="U151" s="20">
        <v>646</v>
      </c>
      <c r="V151" s="25">
        <v>225</v>
      </c>
      <c r="W151" s="24">
        <v>887208.65</v>
      </c>
      <c r="X151" s="23">
        <f t="shared" ref="X151:X213" si="30">IFERROR(ROUND((W151-W139)/W139*100,2),"")</f>
        <v>0.61</v>
      </c>
      <c r="Y151" s="22">
        <v>397997.86</v>
      </c>
      <c r="Z151" s="21">
        <v>233054</v>
      </c>
      <c r="AA151" s="21">
        <v>223835.05</v>
      </c>
      <c r="AB151" s="20">
        <v>32321.74</v>
      </c>
      <c r="AC151" s="19">
        <v>9218.9500000000007</v>
      </c>
      <c r="AD151" s="24">
        <v>764</v>
      </c>
      <c r="AE151" s="23">
        <f t="shared" ref="AE151:AE213" si="31">IFERROR(ROUND((AD151-AD139)/AD139*100,2),"")</f>
        <v>-1.1599999999999999</v>
      </c>
      <c r="AF151" s="22">
        <v>169</v>
      </c>
      <c r="AG151" s="21">
        <v>281</v>
      </c>
      <c r="AH151" s="21">
        <v>68</v>
      </c>
      <c r="AI151" s="20">
        <v>241</v>
      </c>
      <c r="AJ151" s="25">
        <v>213</v>
      </c>
      <c r="AK151" s="24">
        <v>388664.75</v>
      </c>
      <c r="AL151" s="23">
        <f t="shared" ref="AL151:AL213" si="32">IFERROR(ROUND((AK151-AK139)/AK139*100,2),"")</f>
        <v>-26.3</v>
      </c>
      <c r="AM151" s="22">
        <v>64242.01</v>
      </c>
      <c r="AN151" s="21">
        <v>111201.17</v>
      </c>
      <c r="AO151" s="21">
        <v>26209.62</v>
      </c>
      <c r="AP151" s="20">
        <v>178695.63</v>
      </c>
      <c r="AQ151" s="19">
        <v>88115.96</v>
      </c>
      <c r="AR151" s="24">
        <v>670</v>
      </c>
      <c r="AS151" s="23">
        <f t="shared" ref="AS151:AS213" si="33">IFERROR(ROUND((AR151-AR139)/AR139*100,2),"")</f>
        <v>-9.9499999999999993</v>
      </c>
      <c r="AT151" s="22">
        <v>81</v>
      </c>
      <c r="AU151" s="21">
        <v>191</v>
      </c>
      <c r="AV151" s="21">
        <v>63</v>
      </c>
      <c r="AW151" s="20">
        <v>332</v>
      </c>
      <c r="AX151" s="25">
        <v>127</v>
      </c>
      <c r="AY151" s="24">
        <v>643081.43999999994</v>
      </c>
      <c r="AZ151" s="23">
        <f t="shared" ref="AZ151:AZ213" si="34">IFERROR(ROUND((AY151-AY139)/AY139*100,2),"")</f>
        <v>-22.03</v>
      </c>
      <c r="BA151" s="22">
        <v>29938.880000000001</v>
      </c>
      <c r="BB151" s="21">
        <v>94368.33</v>
      </c>
      <c r="BC151" s="21">
        <v>35768.76</v>
      </c>
      <c r="BD151" s="20">
        <v>468021.78</v>
      </c>
      <c r="BE151" s="19">
        <v>51355.88</v>
      </c>
      <c r="BF151" s="24">
        <v>332</v>
      </c>
      <c r="BG151" s="23">
        <f t="shared" ref="BG151:BG213" si="35">IFERROR(ROUND((BF151-BF139)/BF139*100,2),"")</f>
        <v>2.15</v>
      </c>
      <c r="BH151" s="22">
        <v>72</v>
      </c>
      <c r="BI151" s="21">
        <v>121</v>
      </c>
      <c r="BJ151" s="21">
        <v>32</v>
      </c>
      <c r="BK151" s="20">
        <v>107</v>
      </c>
      <c r="BL151" s="25">
        <v>89</v>
      </c>
      <c r="BM151" s="24">
        <v>483342.8</v>
      </c>
      <c r="BN151" s="23">
        <f t="shared" ref="BN151:BN213" si="36">IFERROR(ROUND((BM151-BM139)/BM139*100,2),"")</f>
        <v>48.39</v>
      </c>
      <c r="BO151" s="22">
        <v>40058.730000000003</v>
      </c>
      <c r="BP151" s="21">
        <v>132802.1</v>
      </c>
      <c r="BQ151" s="21">
        <v>30106.5</v>
      </c>
      <c r="BR151" s="20">
        <v>280375.46999999997</v>
      </c>
      <c r="BS151" s="19">
        <v>102695.6</v>
      </c>
      <c r="BT151" s="24">
        <v>264</v>
      </c>
      <c r="BU151" s="23">
        <f t="shared" ref="BU151:BU213" si="37">IFERROR(ROUND((BT151-BT139)/BT139*100,2),"")</f>
        <v>-2.58</v>
      </c>
      <c r="BV151" s="22">
        <v>29</v>
      </c>
      <c r="BW151" s="21">
        <v>97</v>
      </c>
      <c r="BX151" s="21">
        <v>24</v>
      </c>
      <c r="BY151" s="20">
        <v>111</v>
      </c>
      <c r="BZ151" s="25">
        <v>73</v>
      </c>
      <c r="CA151" s="24">
        <v>1073802.02</v>
      </c>
      <c r="CB151" s="23">
        <f t="shared" ref="CB151:CB213" si="38">IFERROR(ROUND((CA151-CA139)/CA139*100,2),"")</f>
        <v>60.51</v>
      </c>
      <c r="CC151" s="22">
        <v>26642.55</v>
      </c>
      <c r="CD151" s="21">
        <v>140985.51999999999</v>
      </c>
      <c r="CE151" s="21">
        <v>21447.31</v>
      </c>
      <c r="CF151" s="20">
        <v>839262.71</v>
      </c>
      <c r="CG151" s="19">
        <v>110871.28</v>
      </c>
      <c r="CH151" s="24">
        <v>2800</v>
      </c>
      <c r="CI151" s="23">
        <f t="shared" ref="CI151:CI213" si="39">IFERROR(ROUND((CH151-CH139)/CH139*100,2),"")</f>
        <v>-4.04</v>
      </c>
      <c r="CJ151" s="22">
        <v>558</v>
      </c>
      <c r="CK151" s="21">
        <v>1298</v>
      </c>
      <c r="CL151" s="21">
        <v>283</v>
      </c>
      <c r="CM151" s="20">
        <v>657</v>
      </c>
      <c r="CN151" s="25">
        <v>1018</v>
      </c>
      <c r="CO151" s="24">
        <v>1279163.94</v>
      </c>
      <c r="CP151" s="23">
        <f t="shared" ref="CP151:CP213"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3"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22275</v>
      </c>
      <c r="C211" s="23">
        <f t="shared" si="41"/>
        <v>4.1100000000000003</v>
      </c>
      <c r="D211" s="22">
        <v>10233</v>
      </c>
      <c r="E211" s="21">
        <v>7323</v>
      </c>
      <c r="F211" s="21">
        <v>3714</v>
      </c>
      <c r="G211" s="20">
        <v>972</v>
      </c>
      <c r="H211" s="25">
        <v>3614</v>
      </c>
      <c r="I211" s="24">
        <v>5835780.9299999997</v>
      </c>
      <c r="J211" s="23">
        <f t="shared" si="28"/>
        <v>5.39</v>
      </c>
      <c r="K211" s="22">
        <v>2779034.38</v>
      </c>
      <c r="L211" s="21">
        <v>1879272.77</v>
      </c>
      <c r="M211" s="21">
        <v>863171.31</v>
      </c>
      <c r="N211" s="20">
        <v>305910.34999999998</v>
      </c>
      <c r="O211" s="19">
        <v>1018293.83</v>
      </c>
      <c r="P211" s="24">
        <v>20311</v>
      </c>
      <c r="Q211" s="23">
        <f t="shared" si="29"/>
        <v>5.79</v>
      </c>
      <c r="R211" s="22">
        <v>7920</v>
      </c>
      <c r="S211" s="21">
        <v>5835</v>
      </c>
      <c r="T211" s="21">
        <v>5451</v>
      </c>
      <c r="U211" s="20">
        <v>1104</v>
      </c>
      <c r="V211" s="25">
        <v>384</v>
      </c>
      <c r="W211" s="24">
        <v>1044015.13</v>
      </c>
      <c r="X211" s="23">
        <f t="shared" si="30"/>
        <v>5.26</v>
      </c>
      <c r="Y211" s="22">
        <v>401117.88</v>
      </c>
      <c r="Z211" s="21">
        <v>303158.82</v>
      </c>
      <c r="AA211" s="21">
        <v>280567.5</v>
      </c>
      <c r="AB211" s="20">
        <v>59126.19</v>
      </c>
      <c r="AC211" s="19">
        <v>22591.32</v>
      </c>
      <c r="AD211" s="24">
        <v>881</v>
      </c>
      <c r="AE211" s="23">
        <f t="shared" si="31"/>
        <v>2.2000000000000002</v>
      </c>
      <c r="AF211" s="22">
        <v>164</v>
      </c>
      <c r="AG211" s="21">
        <v>367</v>
      </c>
      <c r="AH211" s="21">
        <v>70</v>
      </c>
      <c r="AI211" s="20">
        <v>276</v>
      </c>
      <c r="AJ211" s="25">
        <v>298</v>
      </c>
      <c r="AK211" s="24">
        <v>705474.4</v>
      </c>
      <c r="AL211" s="23">
        <f t="shared" si="32"/>
        <v>63.81</v>
      </c>
      <c r="AM211" s="22">
        <v>49349.53</v>
      </c>
      <c r="AN211" s="21">
        <v>170377.29</v>
      </c>
      <c r="AO211" s="21">
        <v>27632.03</v>
      </c>
      <c r="AP211" s="20">
        <v>444564.95</v>
      </c>
      <c r="AQ211" s="19">
        <v>155212</v>
      </c>
      <c r="AR211" s="24">
        <v>704</v>
      </c>
      <c r="AS211" s="23">
        <f t="shared" si="33"/>
        <v>-3.16</v>
      </c>
      <c r="AT211" s="22">
        <v>86</v>
      </c>
      <c r="AU211" s="21">
        <v>206</v>
      </c>
      <c r="AV211" s="21">
        <v>63</v>
      </c>
      <c r="AW211" s="20">
        <v>345</v>
      </c>
      <c r="AX211" s="25">
        <v>145</v>
      </c>
      <c r="AY211" s="24">
        <v>700702.86</v>
      </c>
      <c r="AZ211" s="23">
        <f t="shared" si="34"/>
        <v>-20.54</v>
      </c>
      <c r="BA211" s="22">
        <v>52926.62</v>
      </c>
      <c r="BB211" s="21">
        <v>146894.01</v>
      </c>
      <c r="BC211" s="21">
        <v>37380.35</v>
      </c>
      <c r="BD211" s="20">
        <v>368104.48</v>
      </c>
      <c r="BE211" s="19">
        <v>34001.06</v>
      </c>
      <c r="BF211" s="24">
        <v>379</v>
      </c>
      <c r="BG211" s="23">
        <f t="shared" si="35"/>
        <v>-0.52</v>
      </c>
      <c r="BH211" s="22">
        <v>78</v>
      </c>
      <c r="BI211" s="21">
        <v>145</v>
      </c>
      <c r="BJ211" s="21">
        <v>47</v>
      </c>
      <c r="BK211" s="20">
        <v>106</v>
      </c>
      <c r="BL211" s="25">
        <v>96</v>
      </c>
      <c r="BM211" s="24">
        <v>360439.07</v>
      </c>
      <c r="BN211" s="23">
        <f t="shared" si="36"/>
        <v>-29.95</v>
      </c>
      <c r="BO211" s="22">
        <v>44392.76</v>
      </c>
      <c r="BP211" s="21">
        <v>133275.68</v>
      </c>
      <c r="BQ211" s="21">
        <v>27555.81</v>
      </c>
      <c r="BR211" s="20">
        <v>147233.09</v>
      </c>
      <c r="BS211" s="19">
        <v>99723.86</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3898</v>
      </c>
      <c r="CI211" s="23">
        <f t="shared" si="39"/>
        <v>4.76</v>
      </c>
      <c r="CJ211" s="22">
        <v>574</v>
      </c>
      <c r="CK211" s="21">
        <v>1683</v>
      </c>
      <c r="CL211" s="21">
        <v>494</v>
      </c>
      <c r="CM211" s="20">
        <v>1140</v>
      </c>
      <c r="CN211" s="25">
        <v>1193</v>
      </c>
      <c r="CO211" s="24">
        <v>1779835.13</v>
      </c>
      <c r="CP211" s="23">
        <f t="shared" si="40"/>
        <v>3.54</v>
      </c>
      <c r="CQ211" s="22">
        <v>200837.05</v>
      </c>
      <c r="CR211" s="21">
        <v>813964.1</v>
      </c>
      <c r="CS211" s="21">
        <v>158490.67000000001</v>
      </c>
      <c r="CT211" s="20">
        <v>599059.55000000005</v>
      </c>
      <c r="CU211" s="19">
        <v>659433.91</v>
      </c>
    </row>
    <row r="212" spans="1:99" ht="25.5" customHeight="1" x14ac:dyDescent="0.2">
      <c r="A212" s="136">
        <v>45658</v>
      </c>
      <c r="B212" s="80">
        <v>13976</v>
      </c>
      <c r="C212" s="79">
        <f t="shared" si="41"/>
        <v>10.050000000000001</v>
      </c>
      <c r="D212" s="78">
        <v>6614</v>
      </c>
      <c r="E212" s="77">
        <v>4545</v>
      </c>
      <c r="F212" s="77">
        <v>2244</v>
      </c>
      <c r="G212" s="76">
        <v>563</v>
      </c>
      <c r="H212" s="81">
        <v>2307</v>
      </c>
      <c r="I212" s="80">
        <v>3390592.76</v>
      </c>
      <c r="J212" s="79">
        <f t="shared" si="28"/>
        <v>8.1199999999999992</v>
      </c>
      <c r="K212" s="78">
        <v>1678540.37</v>
      </c>
      <c r="L212" s="77">
        <v>1080865.96</v>
      </c>
      <c r="M212" s="77">
        <v>486458.64</v>
      </c>
      <c r="N212" s="76">
        <v>142536.67000000001</v>
      </c>
      <c r="O212" s="82">
        <v>595673.91</v>
      </c>
      <c r="P212" s="80">
        <v>16431</v>
      </c>
      <c r="Q212" s="79">
        <f t="shared" si="29"/>
        <v>12.1</v>
      </c>
      <c r="R212" s="78">
        <v>6851</v>
      </c>
      <c r="S212" s="77">
        <v>4512</v>
      </c>
      <c r="T212" s="77">
        <v>4286</v>
      </c>
      <c r="U212" s="76">
        <v>782</v>
      </c>
      <c r="V212" s="81">
        <v>226</v>
      </c>
      <c r="W212" s="80">
        <v>863549.63</v>
      </c>
      <c r="X212" s="79">
        <f t="shared" si="30"/>
        <v>13.46</v>
      </c>
      <c r="Y212" s="78">
        <v>356240.65</v>
      </c>
      <c r="Z212" s="77">
        <v>246078.55</v>
      </c>
      <c r="AA212" s="77">
        <v>217937.31</v>
      </c>
      <c r="AB212" s="76">
        <v>43293.120000000003</v>
      </c>
      <c r="AC212" s="82">
        <v>28141.24</v>
      </c>
      <c r="AD212" s="80">
        <v>571</v>
      </c>
      <c r="AE212" s="79">
        <f t="shared" si="31"/>
        <v>10.66</v>
      </c>
      <c r="AF212" s="78">
        <v>116</v>
      </c>
      <c r="AG212" s="77">
        <v>228</v>
      </c>
      <c r="AH212" s="77">
        <v>61</v>
      </c>
      <c r="AI212" s="76">
        <v>166</v>
      </c>
      <c r="AJ212" s="81">
        <v>167</v>
      </c>
      <c r="AK212" s="80">
        <v>277375.8</v>
      </c>
      <c r="AL212" s="79">
        <f t="shared" si="32"/>
        <v>-7.08</v>
      </c>
      <c r="AM212" s="78">
        <v>33445.93</v>
      </c>
      <c r="AN212" s="77">
        <v>83948.11</v>
      </c>
      <c r="AO212" s="77">
        <v>27833.83</v>
      </c>
      <c r="AP212" s="76">
        <v>132147.93</v>
      </c>
      <c r="AQ212" s="82">
        <v>56114.28</v>
      </c>
      <c r="AR212" s="80">
        <v>496</v>
      </c>
      <c r="AS212" s="79">
        <f t="shared" si="33"/>
        <v>15.62</v>
      </c>
      <c r="AT212" s="78">
        <v>44</v>
      </c>
      <c r="AU212" s="77">
        <v>140</v>
      </c>
      <c r="AV212" s="77">
        <v>42</v>
      </c>
      <c r="AW212" s="76">
        <v>266</v>
      </c>
      <c r="AX212" s="81">
        <v>100</v>
      </c>
      <c r="AY212" s="80">
        <v>532259.93999999994</v>
      </c>
      <c r="AZ212" s="79">
        <f t="shared" si="34"/>
        <v>17.02</v>
      </c>
      <c r="BA212" s="78">
        <v>19593.2</v>
      </c>
      <c r="BB212" s="77">
        <v>117488.76</v>
      </c>
      <c r="BC212" s="77">
        <v>33216.959999999999</v>
      </c>
      <c r="BD212" s="76">
        <v>354945.81</v>
      </c>
      <c r="BE212" s="82">
        <v>90245.5</v>
      </c>
      <c r="BF212" s="80">
        <v>222</v>
      </c>
      <c r="BG212" s="79">
        <f t="shared" si="35"/>
        <v>13.85</v>
      </c>
      <c r="BH212" s="78">
        <v>64</v>
      </c>
      <c r="BI212" s="77">
        <v>81</v>
      </c>
      <c r="BJ212" s="77">
        <v>14</v>
      </c>
      <c r="BK212" s="76">
        <v>61</v>
      </c>
      <c r="BL212" s="81">
        <v>69</v>
      </c>
      <c r="BM212" s="80">
        <v>206128.1</v>
      </c>
      <c r="BN212" s="79">
        <f t="shared" si="36"/>
        <v>10.73</v>
      </c>
      <c r="BO212" s="78">
        <v>36539.550000000003</v>
      </c>
      <c r="BP212" s="77">
        <v>64649.09</v>
      </c>
      <c r="BQ212" s="77">
        <v>8647.5300000000007</v>
      </c>
      <c r="BR212" s="76">
        <v>95075.5</v>
      </c>
      <c r="BS212" s="82">
        <v>57217.99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2738</v>
      </c>
      <c r="CI212" s="79">
        <f t="shared" si="39"/>
        <v>11.08</v>
      </c>
      <c r="CJ212" s="78">
        <v>480</v>
      </c>
      <c r="CK212" s="77">
        <v>1164</v>
      </c>
      <c r="CL212" s="77">
        <v>292</v>
      </c>
      <c r="CM212" s="76">
        <v>799</v>
      </c>
      <c r="CN212" s="81">
        <v>874</v>
      </c>
      <c r="CO212" s="80">
        <v>1318131.81</v>
      </c>
      <c r="CP212" s="79">
        <f t="shared" si="40"/>
        <v>24.74</v>
      </c>
      <c r="CQ212" s="78">
        <v>182144.68</v>
      </c>
      <c r="CR212" s="77">
        <v>571816.66</v>
      </c>
      <c r="CS212" s="77">
        <v>110977.7</v>
      </c>
      <c r="CT212" s="76">
        <v>408137.51</v>
      </c>
      <c r="CU212" s="75">
        <v>503836.63</v>
      </c>
    </row>
    <row r="213" spans="1:99" ht="25.5" customHeight="1" thickBot="1" x14ac:dyDescent="0.25">
      <c r="A213" s="137">
        <v>45689</v>
      </c>
      <c r="B213" s="10">
        <v>16223</v>
      </c>
      <c r="C213" s="9">
        <f t="shared" si="41"/>
        <v>1.08</v>
      </c>
      <c r="D213" s="8">
        <v>7557</v>
      </c>
      <c r="E213" s="7">
        <v>5085</v>
      </c>
      <c r="F213" s="7">
        <v>2834</v>
      </c>
      <c r="G213" s="6">
        <v>716</v>
      </c>
      <c r="H213" s="11">
        <v>2262</v>
      </c>
      <c r="I213" s="10">
        <v>4024266.42</v>
      </c>
      <c r="J213" s="9">
        <f t="shared" si="28"/>
        <v>1.05</v>
      </c>
      <c r="K213" s="8">
        <v>1883308.39</v>
      </c>
      <c r="L213" s="7">
        <v>1249482.99</v>
      </c>
      <c r="M213" s="7">
        <v>647139.91</v>
      </c>
      <c r="N213" s="6">
        <v>219213.37</v>
      </c>
      <c r="O213" s="5">
        <v>604523.26</v>
      </c>
      <c r="P213" s="10">
        <v>17617</v>
      </c>
      <c r="Q213" s="9">
        <f t="shared" si="29"/>
        <v>4.25</v>
      </c>
      <c r="R213" s="8">
        <v>7195</v>
      </c>
      <c r="S213" s="7">
        <v>4632</v>
      </c>
      <c r="T213" s="7">
        <v>4971</v>
      </c>
      <c r="U213" s="6">
        <v>819</v>
      </c>
      <c r="V213" s="11">
        <v>-339</v>
      </c>
      <c r="W213" s="10">
        <v>912929.26</v>
      </c>
      <c r="X213" s="9">
        <f t="shared" si="30"/>
        <v>3.51</v>
      </c>
      <c r="Y213" s="8">
        <v>364216.78</v>
      </c>
      <c r="Z213" s="7">
        <v>250998.76</v>
      </c>
      <c r="AA213" s="7">
        <v>252871.02</v>
      </c>
      <c r="AB213" s="6">
        <v>44842.7</v>
      </c>
      <c r="AC213" s="5">
        <v>-1872.26</v>
      </c>
      <c r="AD213" s="10">
        <v>577</v>
      </c>
      <c r="AE213" s="9">
        <f t="shared" si="31"/>
        <v>-9.42</v>
      </c>
      <c r="AF213" s="8">
        <v>104</v>
      </c>
      <c r="AG213" s="7">
        <v>223</v>
      </c>
      <c r="AH213" s="7">
        <v>48</v>
      </c>
      <c r="AI213" s="6">
        <v>201</v>
      </c>
      <c r="AJ213" s="11">
        <v>176</v>
      </c>
      <c r="AK213" s="10">
        <v>278163.67</v>
      </c>
      <c r="AL213" s="9">
        <f t="shared" si="32"/>
        <v>-18.89</v>
      </c>
      <c r="AM213" s="8">
        <v>30114.41</v>
      </c>
      <c r="AN213" s="7">
        <v>84848.01</v>
      </c>
      <c r="AO213" s="7">
        <v>19470.96</v>
      </c>
      <c r="AP213" s="6">
        <v>143629.51999999999</v>
      </c>
      <c r="AQ213" s="5">
        <v>65477.82</v>
      </c>
      <c r="AR213" s="10">
        <v>526</v>
      </c>
      <c r="AS213" s="9">
        <f t="shared" si="33"/>
        <v>11.21</v>
      </c>
      <c r="AT213" s="8">
        <v>64</v>
      </c>
      <c r="AU213" s="7">
        <v>144</v>
      </c>
      <c r="AV213" s="7">
        <v>42</v>
      </c>
      <c r="AW213" s="6">
        <v>270</v>
      </c>
      <c r="AX213" s="11">
        <v>107</v>
      </c>
      <c r="AY213" s="10">
        <v>542456.22</v>
      </c>
      <c r="AZ213" s="9">
        <f t="shared" si="34"/>
        <v>30.16</v>
      </c>
      <c r="BA213" s="8">
        <v>22972.76</v>
      </c>
      <c r="BB213" s="7">
        <v>88325.71</v>
      </c>
      <c r="BC213" s="7">
        <v>34233.24</v>
      </c>
      <c r="BD213" s="6">
        <v>374653.28</v>
      </c>
      <c r="BE213" s="5">
        <v>66189.59</v>
      </c>
      <c r="BF213" s="10">
        <v>223</v>
      </c>
      <c r="BG213" s="9">
        <f t="shared" si="35"/>
        <v>-4.29</v>
      </c>
      <c r="BH213" s="8">
        <v>44</v>
      </c>
      <c r="BI213" s="7">
        <v>79</v>
      </c>
      <c r="BJ213" s="7">
        <v>20</v>
      </c>
      <c r="BK213" s="6">
        <v>78</v>
      </c>
      <c r="BL213" s="11">
        <v>60</v>
      </c>
      <c r="BM213" s="10">
        <v>198428.54</v>
      </c>
      <c r="BN213" s="9">
        <f t="shared" si="36"/>
        <v>-48.08</v>
      </c>
      <c r="BO213" s="8">
        <v>20293.39</v>
      </c>
      <c r="BP213" s="7">
        <v>65636.740000000005</v>
      </c>
      <c r="BQ213" s="7">
        <v>20011.16</v>
      </c>
      <c r="BR213" s="6">
        <v>90277.88</v>
      </c>
      <c r="BS213" s="5">
        <v>46591.89</v>
      </c>
      <c r="BT213" s="10">
        <v>189</v>
      </c>
      <c r="BU213" s="9">
        <f t="shared" si="37"/>
        <v>-4.55</v>
      </c>
      <c r="BV213" s="8">
        <v>32</v>
      </c>
      <c r="BW213" s="7">
        <v>52</v>
      </c>
      <c r="BX213" s="7">
        <v>12</v>
      </c>
      <c r="BY213" s="6">
        <v>93</v>
      </c>
      <c r="BZ213" s="11">
        <v>40</v>
      </c>
      <c r="CA213" s="10">
        <v>574518.57999999996</v>
      </c>
      <c r="CB213" s="9">
        <f t="shared" si="38"/>
        <v>44.02</v>
      </c>
      <c r="CC213" s="8">
        <v>20239.740000000002</v>
      </c>
      <c r="CD213" s="7">
        <v>46407.64</v>
      </c>
      <c r="CE213" s="7">
        <v>8364.1200000000008</v>
      </c>
      <c r="CF213" s="6">
        <v>499507.08</v>
      </c>
      <c r="CG213" s="5">
        <v>38043.519999999997</v>
      </c>
      <c r="CH213" s="10">
        <v>2842</v>
      </c>
      <c r="CI213" s="9">
        <f t="shared" si="39"/>
        <v>4.18</v>
      </c>
      <c r="CJ213" s="8">
        <v>446</v>
      </c>
      <c r="CK213" s="7">
        <v>1233</v>
      </c>
      <c r="CL213" s="7">
        <v>315</v>
      </c>
      <c r="CM213" s="6">
        <v>843</v>
      </c>
      <c r="CN213" s="11">
        <v>922</v>
      </c>
      <c r="CO213" s="10">
        <v>1254952.81</v>
      </c>
      <c r="CP213" s="9">
        <f t="shared" si="40"/>
        <v>-1.63</v>
      </c>
      <c r="CQ213" s="8">
        <v>165397.74</v>
      </c>
      <c r="CR213" s="7">
        <v>584441.43999999994</v>
      </c>
      <c r="CS213" s="7">
        <v>112691.16</v>
      </c>
      <c r="CT213" s="6">
        <v>388102.07</v>
      </c>
      <c r="CU213" s="5">
        <v>475466.37</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U213 A215 A216:CU1048576">
    <cfRule type="expression" dxfId="65" priority="1">
      <formula>MATCH(MAX(A:A)+1,A:A, 1)-2&lt;=ROW($A1)=TRUE</formula>
    </cfRule>
  </conditionalFormatting>
  <conditionalFormatting sqref="B214:CU214">
    <cfRule type="expression" dxfId="64" priority="6">
      <formula>MATCH(MAX(B:B)+1,B:B, 1)-2&lt;=ROW($A215)=TRUE</formula>
    </cfRule>
  </conditionalFormatting>
  <conditionalFormatting sqref="B215:CU215">
    <cfRule type="expression" dxfId="63" priority="7">
      <formula>MATCH(MAX(B:B)+1,B:B, 1)-2&lt;=ROW(#REF!)=TRUE</formula>
    </cfRule>
  </conditionalFormatting>
  <conditionalFormatting sqref="C23:C214">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3" si="28">IFERROR(ROUND((I151-I139)/I139*100,2),"")</f>
        <v>-7.75</v>
      </c>
      <c r="K151" s="22">
        <v>372047.59</v>
      </c>
      <c r="L151" s="21">
        <v>148332.48000000001</v>
      </c>
      <c r="M151" s="21">
        <v>89312.62</v>
      </c>
      <c r="N151" s="20">
        <v>14387.88</v>
      </c>
      <c r="O151" s="19">
        <v>59019.86</v>
      </c>
      <c r="P151" s="24">
        <v>1223</v>
      </c>
      <c r="Q151" s="23">
        <f t="shared" ref="Q151:Q213" si="29">IFERROR(ROUND((P151-P139)/P139*100,2),"")</f>
        <v>0.08</v>
      </c>
      <c r="R151" s="22">
        <v>572</v>
      </c>
      <c r="S151" s="21">
        <v>328</v>
      </c>
      <c r="T151" s="21">
        <v>281</v>
      </c>
      <c r="U151" s="20">
        <v>42</v>
      </c>
      <c r="V151" s="25">
        <v>47</v>
      </c>
      <c r="W151" s="24">
        <v>66807.89</v>
      </c>
      <c r="X151" s="23">
        <f t="shared" ref="X151:X213" si="30">IFERROR(ROUND((W151-W139)/W139*100,2),"")</f>
        <v>0.23</v>
      </c>
      <c r="Y151" s="22">
        <v>33483.11</v>
      </c>
      <c r="Z151" s="21">
        <v>16466.54</v>
      </c>
      <c r="AA151" s="21">
        <v>14591.27</v>
      </c>
      <c r="AB151" s="20">
        <v>2266.9699999999998</v>
      </c>
      <c r="AC151" s="19">
        <v>1875.27</v>
      </c>
      <c r="AD151" s="24">
        <v>80</v>
      </c>
      <c r="AE151" s="23">
        <f t="shared" ref="AE151:AE213" si="31">IFERROR(ROUND((AD151-AD139)/AD139*100,2),"")</f>
        <v>8.11</v>
      </c>
      <c r="AF151" s="22">
        <v>14</v>
      </c>
      <c r="AG151" s="21">
        <v>36</v>
      </c>
      <c r="AH151" s="21">
        <v>7</v>
      </c>
      <c r="AI151" s="20">
        <v>22</v>
      </c>
      <c r="AJ151" s="25">
        <v>29</v>
      </c>
      <c r="AK151" s="24">
        <v>41087.339999999997</v>
      </c>
      <c r="AL151" s="23">
        <f t="shared" ref="AL151:AL213" si="32">IFERROR(ROUND((AK151-AK139)/AK139*100,2),"")</f>
        <v>-2.09</v>
      </c>
      <c r="AM151" s="22">
        <v>4427.01</v>
      </c>
      <c r="AN151" s="21">
        <v>15133.45</v>
      </c>
      <c r="AO151" s="21">
        <v>4954.03</v>
      </c>
      <c r="AP151" s="20">
        <v>16341.6</v>
      </c>
      <c r="AQ151" s="19">
        <v>10179.42</v>
      </c>
      <c r="AR151" s="24">
        <v>81</v>
      </c>
      <c r="AS151" s="23">
        <f t="shared" ref="AS151:AS213" si="33">IFERROR(ROUND((AR151-AR139)/AR139*100,2),"")</f>
        <v>-6.9</v>
      </c>
      <c r="AT151" s="22">
        <v>13</v>
      </c>
      <c r="AU151" s="21">
        <v>18</v>
      </c>
      <c r="AV151" s="21">
        <v>12</v>
      </c>
      <c r="AW151" s="20">
        <v>37</v>
      </c>
      <c r="AX151" s="25">
        <v>5</v>
      </c>
      <c r="AY151" s="24">
        <v>109943.49</v>
      </c>
      <c r="AZ151" s="23">
        <f t="shared" ref="AZ151:AZ213" si="34">IFERROR(ROUND((AY151-AY139)/AY139*100,2),"")</f>
        <v>4.7</v>
      </c>
      <c r="BA151" s="22">
        <v>8486.73</v>
      </c>
      <c r="BB151" s="21">
        <v>11929.11</v>
      </c>
      <c r="BC151" s="21">
        <v>9630.06</v>
      </c>
      <c r="BD151" s="20">
        <v>70412.22</v>
      </c>
      <c r="BE151" s="19">
        <v>-7186.32</v>
      </c>
      <c r="BF151" s="24">
        <v>38</v>
      </c>
      <c r="BG151" s="23">
        <f t="shared" ref="BG151:BG213" si="35">IFERROR(ROUND((BF151-BF139)/BF139*100,2),"")</f>
        <v>-7.32</v>
      </c>
      <c r="BH151" s="22">
        <v>12</v>
      </c>
      <c r="BI151" s="21">
        <v>14</v>
      </c>
      <c r="BJ151" s="21">
        <v>3</v>
      </c>
      <c r="BK151" s="20">
        <v>9</v>
      </c>
      <c r="BL151" s="25">
        <v>11</v>
      </c>
      <c r="BM151" s="24">
        <v>52704.66</v>
      </c>
      <c r="BN151" s="23">
        <f t="shared" ref="BN151:BN213" si="36">IFERROR(ROUND((BM151-BM139)/BM139*100,2),"")</f>
        <v>42.51</v>
      </c>
      <c r="BO151" s="22">
        <v>5954.22</v>
      </c>
      <c r="BP151" s="21">
        <v>27139.63</v>
      </c>
      <c r="BQ151" s="21">
        <v>2991.88</v>
      </c>
      <c r="BR151" s="20">
        <v>16618.93</v>
      </c>
      <c r="BS151" s="19">
        <v>24147.75</v>
      </c>
      <c r="BT151" s="24">
        <v>18</v>
      </c>
      <c r="BU151" s="23">
        <f t="shared" ref="BU151:BU213" si="37">IFERROR(ROUND((BT151-BT139)/BT139*100,2),"")</f>
        <v>-21.74</v>
      </c>
      <c r="BV151" s="22">
        <v>0</v>
      </c>
      <c r="BW151" s="21">
        <v>7</v>
      </c>
      <c r="BX151" s="21">
        <v>3</v>
      </c>
      <c r="BY151" s="20">
        <v>8</v>
      </c>
      <c r="BZ151" s="25">
        <v>4</v>
      </c>
      <c r="CA151" s="24">
        <v>57635.29</v>
      </c>
      <c r="CB151" s="23">
        <f t="shared" ref="CB151:CB213" si="38">IFERROR(ROUND((CA151-CA139)/CA139*100,2),"")</f>
        <v>-1.29</v>
      </c>
      <c r="CC151" s="22">
        <v>0</v>
      </c>
      <c r="CD151" s="21">
        <v>25667.3</v>
      </c>
      <c r="CE151" s="21">
        <v>6061.4</v>
      </c>
      <c r="CF151" s="20">
        <v>25906.59</v>
      </c>
      <c r="CG151" s="19">
        <v>19605.900000000001</v>
      </c>
      <c r="CH151" s="24">
        <v>302</v>
      </c>
      <c r="CI151" s="23">
        <f t="shared" ref="CI151:CI213" si="39">IFERROR(ROUND((CH151-CH139)/CH139*100,2),"")</f>
        <v>-5.63</v>
      </c>
      <c r="CJ151" s="22">
        <v>70</v>
      </c>
      <c r="CK151" s="21">
        <v>144</v>
      </c>
      <c r="CL151" s="21">
        <v>29</v>
      </c>
      <c r="CM151" s="20">
        <v>59</v>
      </c>
      <c r="CN151" s="25">
        <v>115</v>
      </c>
      <c r="CO151" s="24">
        <v>172865.35</v>
      </c>
      <c r="CP151" s="23">
        <f t="shared" ref="CP151:CP213"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3"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2250</v>
      </c>
      <c r="C211" s="23">
        <f t="shared" si="41"/>
        <v>-2.34</v>
      </c>
      <c r="D211" s="22">
        <v>1181</v>
      </c>
      <c r="E211" s="21">
        <v>658</v>
      </c>
      <c r="F211" s="21">
        <v>338</v>
      </c>
      <c r="G211" s="20">
        <v>68</v>
      </c>
      <c r="H211" s="25">
        <v>322</v>
      </c>
      <c r="I211" s="24">
        <v>779538.51</v>
      </c>
      <c r="J211" s="23">
        <f t="shared" si="28"/>
        <v>0.17</v>
      </c>
      <c r="K211" s="22">
        <v>416784.18</v>
      </c>
      <c r="L211" s="21">
        <v>218204.48</v>
      </c>
      <c r="M211" s="21">
        <v>91972.5</v>
      </c>
      <c r="N211" s="20">
        <v>51005.19</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425</v>
      </c>
      <c r="CI211" s="23">
        <f t="shared" si="39"/>
        <v>-2.97</v>
      </c>
      <c r="CJ211" s="22">
        <v>73</v>
      </c>
      <c r="CK211" s="21">
        <v>180</v>
      </c>
      <c r="CL211" s="21">
        <v>44</v>
      </c>
      <c r="CM211" s="20">
        <v>126</v>
      </c>
      <c r="CN211" s="25">
        <v>137</v>
      </c>
      <c r="CO211" s="24">
        <v>241087.98</v>
      </c>
      <c r="CP211" s="23">
        <f t="shared" si="40"/>
        <v>1.58</v>
      </c>
      <c r="CQ211" s="22">
        <v>25970.799999999999</v>
      </c>
      <c r="CR211" s="21">
        <v>104351.89</v>
      </c>
      <c r="CS211" s="21">
        <v>22385.360000000001</v>
      </c>
      <c r="CT211" s="20">
        <v>87782.25</v>
      </c>
      <c r="CU211" s="19">
        <v>82120.83</v>
      </c>
    </row>
    <row r="212" spans="1:99" s="1" customFormat="1" ht="25.5" customHeight="1" x14ac:dyDescent="0.2">
      <c r="A212" s="136">
        <v>45658</v>
      </c>
      <c r="B212" s="80">
        <v>1414</v>
      </c>
      <c r="C212" s="79">
        <f t="shared" si="41"/>
        <v>5.13</v>
      </c>
      <c r="D212" s="78">
        <v>789</v>
      </c>
      <c r="E212" s="77">
        <v>385</v>
      </c>
      <c r="F212" s="77">
        <v>204</v>
      </c>
      <c r="G212" s="76">
        <v>34</v>
      </c>
      <c r="H212" s="81">
        <v>183</v>
      </c>
      <c r="I212" s="80">
        <v>458869.89</v>
      </c>
      <c r="J212" s="79">
        <f t="shared" si="28"/>
        <v>-0.96</v>
      </c>
      <c r="K212" s="78">
        <v>264916.44</v>
      </c>
      <c r="L212" s="77">
        <v>123178.25</v>
      </c>
      <c r="M212" s="77">
        <v>57053.85</v>
      </c>
      <c r="N212" s="76">
        <v>13109.57</v>
      </c>
      <c r="O212" s="82">
        <v>66736.179999999993</v>
      </c>
      <c r="P212" s="80">
        <v>1137</v>
      </c>
      <c r="Q212" s="79">
        <f t="shared" si="29"/>
        <v>4.79</v>
      </c>
      <c r="R212" s="78">
        <v>564</v>
      </c>
      <c r="S212" s="77">
        <v>252</v>
      </c>
      <c r="T212" s="77">
        <v>271</v>
      </c>
      <c r="U212" s="76">
        <v>50</v>
      </c>
      <c r="V212" s="81">
        <v>-19</v>
      </c>
      <c r="W212" s="80">
        <v>60092.72</v>
      </c>
      <c r="X212" s="79">
        <f t="shared" si="30"/>
        <v>7.16</v>
      </c>
      <c r="Y212" s="78">
        <v>29790.23</v>
      </c>
      <c r="Z212" s="77">
        <v>13370.73</v>
      </c>
      <c r="AA212" s="77">
        <v>14209.3</v>
      </c>
      <c r="AB212" s="76">
        <v>2722.46</v>
      </c>
      <c r="AC212" s="82">
        <v>-838.57</v>
      </c>
      <c r="AD212" s="80">
        <v>57</v>
      </c>
      <c r="AE212" s="79">
        <f t="shared" si="31"/>
        <v>7.55</v>
      </c>
      <c r="AF212" s="78">
        <v>15</v>
      </c>
      <c r="AG212" s="77">
        <v>24</v>
      </c>
      <c r="AH212" s="77">
        <v>8</v>
      </c>
      <c r="AI212" s="76">
        <v>10</v>
      </c>
      <c r="AJ212" s="81">
        <v>16</v>
      </c>
      <c r="AK212" s="80">
        <v>29895.13</v>
      </c>
      <c r="AL212" s="79">
        <f t="shared" si="32"/>
        <v>-26.56</v>
      </c>
      <c r="AM212" s="78">
        <v>3519.25</v>
      </c>
      <c r="AN212" s="77">
        <v>11032.69</v>
      </c>
      <c r="AO212" s="77">
        <v>7563.21</v>
      </c>
      <c r="AP212" s="76">
        <v>7779.98</v>
      </c>
      <c r="AQ212" s="82">
        <v>3469.48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352</v>
      </c>
      <c r="CI212" s="79">
        <f t="shared" si="39"/>
        <v>10.34</v>
      </c>
      <c r="CJ212" s="78">
        <v>69</v>
      </c>
      <c r="CK212" s="77">
        <v>170</v>
      </c>
      <c r="CL212" s="77">
        <v>31</v>
      </c>
      <c r="CM212" s="76">
        <v>81</v>
      </c>
      <c r="CN212" s="81">
        <v>139</v>
      </c>
      <c r="CO212" s="80">
        <v>192131.84</v>
      </c>
      <c r="CP212" s="79">
        <f t="shared" si="40"/>
        <v>9.67</v>
      </c>
      <c r="CQ212" s="78">
        <v>32095.56</v>
      </c>
      <c r="CR212" s="77">
        <v>95836.74</v>
      </c>
      <c r="CS212" s="77">
        <v>14527.19</v>
      </c>
      <c r="CT212" s="76">
        <v>47614.76</v>
      </c>
      <c r="CU212" s="75">
        <v>81309.55</v>
      </c>
    </row>
    <row r="213" spans="1:99" s="1" customFormat="1" ht="25.5" customHeight="1" thickBot="1" x14ac:dyDescent="0.25">
      <c r="A213" s="137">
        <v>45689</v>
      </c>
      <c r="B213" s="10">
        <v>1670</v>
      </c>
      <c r="C213" s="9">
        <f t="shared" si="41"/>
        <v>-2.0499999999999998</v>
      </c>
      <c r="D213" s="8">
        <v>895</v>
      </c>
      <c r="E213" s="7">
        <v>442</v>
      </c>
      <c r="F213" s="7">
        <v>276</v>
      </c>
      <c r="G213" s="6">
        <v>51</v>
      </c>
      <c r="H213" s="11">
        <v>167</v>
      </c>
      <c r="I213" s="10">
        <v>559042.56000000006</v>
      </c>
      <c r="J213" s="9">
        <f t="shared" si="28"/>
        <v>-9.4</v>
      </c>
      <c r="K213" s="8">
        <v>315077.48</v>
      </c>
      <c r="L213" s="7">
        <v>143272.26999999999</v>
      </c>
      <c r="M213" s="7">
        <v>81666.2</v>
      </c>
      <c r="N213" s="6">
        <v>16872.79</v>
      </c>
      <c r="O213" s="5">
        <v>61921.56</v>
      </c>
      <c r="P213" s="10">
        <v>1250</v>
      </c>
      <c r="Q213" s="9">
        <f t="shared" si="29"/>
        <v>-0.48</v>
      </c>
      <c r="R213" s="8">
        <v>611</v>
      </c>
      <c r="S213" s="7">
        <v>282</v>
      </c>
      <c r="T213" s="7">
        <v>311</v>
      </c>
      <c r="U213" s="6">
        <v>46</v>
      </c>
      <c r="V213" s="11">
        <v>-29</v>
      </c>
      <c r="W213" s="10">
        <v>65525.78</v>
      </c>
      <c r="X213" s="9">
        <f t="shared" si="30"/>
        <v>-0.8</v>
      </c>
      <c r="Y213" s="8">
        <v>31486.6</v>
      </c>
      <c r="Z213" s="7">
        <v>15409.11</v>
      </c>
      <c r="AA213" s="7">
        <v>16225.46</v>
      </c>
      <c r="AB213" s="6">
        <v>2404.61</v>
      </c>
      <c r="AC213" s="5">
        <v>-816.35</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336</v>
      </c>
      <c r="CI213" s="9">
        <f t="shared" si="39"/>
        <v>1.51</v>
      </c>
      <c r="CJ213" s="8">
        <v>69</v>
      </c>
      <c r="CK213" s="7">
        <v>141</v>
      </c>
      <c r="CL213" s="7">
        <v>25</v>
      </c>
      <c r="CM213" s="6">
        <v>101</v>
      </c>
      <c r="CN213" s="11">
        <v>116</v>
      </c>
      <c r="CO213" s="10">
        <v>175200.64000000001</v>
      </c>
      <c r="CP213" s="9">
        <f t="shared" si="40"/>
        <v>0.79</v>
      </c>
      <c r="CQ213" s="8">
        <v>25284.06</v>
      </c>
      <c r="CR213" s="7">
        <v>77689.539999999994</v>
      </c>
      <c r="CS213" s="7">
        <v>10481.790000000001</v>
      </c>
      <c r="CT213" s="6">
        <v>61745.25</v>
      </c>
      <c r="CU213" s="5">
        <v>67207.75</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27" priority="1">
      <formula>MATCH(MAX(A:A)+1,A:A, 1)-2&lt;=ROW($A1)=TRUE</formula>
    </cfRule>
  </conditionalFormatting>
  <conditionalFormatting sqref="B214:CJ214">
    <cfRule type="expression" dxfId="26" priority="34">
      <formula>MATCH(MAX(B:B)+1,B:B, 1)-2&lt;=ROW($A215)=TRUE</formula>
    </cfRule>
  </conditionalFormatting>
  <conditionalFormatting sqref="B215:CJ215">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3" si="28">IFERROR(ROUND((I151-I139)/I139*100,2),"")</f>
        <v>-0.94</v>
      </c>
      <c r="K151" s="22">
        <v>319422.07</v>
      </c>
      <c r="L151" s="21">
        <v>227349.08</v>
      </c>
      <c r="M151" s="21">
        <v>99736.69</v>
      </c>
      <c r="N151" s="20">
        <v>27510.5</v>
      </c>
      <c r="O151" s="19">
        <v>128606.42</v>
      </c>
      <c r="P151" s="24">
        <v>9682</v>
      </c>
      <c r="Q151" s="23">
        <f t="shared" ref="Q151:Q213" si="29">IFERROR(ROUND((P151-P139)/P139*100,2),"")</f>
        <v>2.42</v>
      </c>
      <c r="R151" s="22">
        <v>4063</v>
      </c>
      <c r="S151" s="21">
        <v>2647</v>
      </c>
      <c r="T151" s="21">
        <v>2617</v>
      </c>
      <c r="U151" s="20">
        <v>355</v>
      </c>
      <c r="V151" s="25">
        <v>30</v>
      </c>
      <c r="W151" s="24">
        <v>463342.46</v>
      </c>
      <c r="X151" s="23">
        <f t="shared" ref="X151:X213" si="30">IFERROR(ROUND((W151-W139)/W139*100,2),"")</f>
        <v>0.41</v>
      </c>
      <c r="Y151" s="22">
        <v>194259.24</v>
      </c>
      <c r="Z151" s="21">
        <v>125508.28</v>
      </c>
      <c r="AA151" s="21">
        <v>126831.07</v>
      </c>
      <c r="AB151" s="20">
        <v>16743.87</v>
      </c>
      <c r="AC151" s="19">
        <v>-1322.79</v>
      </c>
      <c r="AD151" s="24">
        <v>305</v>
      </c>
      <c r="AE151" s="23">
        <f t="shared" ref="AE151:AE213" si="31">IFERROR(ROUND((AD151-AD139)/AD139*100,2),"")</f>
        <v>9.32</v>
      </c>
      <c r="AF151" s="22">
        <v>60</v>
      </c>
      <c r="AG151" s="21">
        <v>104</v>
      </c>
      <c r="AH151" s="21">
        <v>28</v>
      </c>
      <c r="AI151" s="20">
        <v>111</v>
      </c>
      <c r="AJ151" s="25">
        <v>76</v>
      </c>
      <c r="AK151" s="24">
        <v>102270.7</v>
      </c>
      <c r="AL151" s="23">
        <f t="shared" ref="AL151:AL213" si="32">IFERROR(ROUND((AK151-AK139)/AK139*100,2),"")</f>
        <v>27.59</v>
      </c>
      <c r="AM151" s="22">
        <v>12416.41</v>
      </c>
      <c r="AN151" s="21">
        <v>36498.82</v>
      </c>
      <c r="AO151" s="21">
        <v>6322.62</v>
      </c>
      <c r="AP151" s="20">
        <v>46411.01</v>
      </c>
      <c r="AQ151" s="19">
        <v>29754.86</v>
      </c>
      <c r="AR151" s="24">
        <v>166</v>
      </c>
      <c r="AS151" s="23">
        <f t="shared" ref="AS151:AS213" si="33">IFERROR(ROUND((AR151-AR139)/AR139*100,2),"")</f>
        <v>-10.27</v>
      </c>
      <c r="AT151" s="22">
        <v>12</v>
      </c>
      <c r="AU151" s="21">
        <v>51</v>
      </c>
      <c r="AV151" s="21">
        <v>9</v>
      </c>
      <c r="AW151" s="20">
        <v>93</v>
      </c>
      <c r="AX151" s="25">
        <v>41</v>
      </c>
      <c r="AY151" s="24">
        <v>72881.97</v>
      </c>
      <c r="AZ151" s="23">
        <f t="shared" ref="AZ151:AZ213" si="34">IFERROR(ROUND((AY151-AY139)/AY139*100,2),"")</f>
        <v>-11.57</v>
      </c>
      <c r="BA151" s="22">
        <v>2419.48</v>
      </c>
      <c r="BB151" s="21">
        <v>12535.11</v>
      </c>
      <c r="BC151" s="21">
        <v>1111.4100000000001</v>
      </c>
      <c r="BD151" s="20">
        <v>55187.65</v>
      </c>
      <c r="BE151" s="19">
        <v>9795.3799999999992</v>
      </c>
      <c r="BF151" s="24">
        <v>62</v>
      </c>
      <c r="BG151" s="23">
        <f t="shared" ref="BG151:BG213" si="35">IFERROR(ROUND((BF151-BF139)/BF139*100,2),"")</f>
        <v>-12.68</v>
      </c>
      <c r="BH151" s="22">
        <v>8</v>
      </c>
      <c r="BI151" s="21">
        <v>22</v>
      </c>
      <c r="BJ151" s="21">
        <v>4</v>
      </c>
      <c r="BK151" s="20">
        <v>28</v>
      </c>
      <c r="BL151" s="25">
        <v>18</v>
      </c>
      <c r="BM151" s="24">
        <v>42316.25</v>
      </c>
      <c r="BN151" s="23">
        <f t="shared" ref="BN151:BN213" si="36">IFERROR(ROUND((BM151-BM139)/BM139*100,2),"")</f>
        <v>-27.65</v>
      </c>
      <c r="BO151" s="22">
        <v>1625.5</v>
      </c>
      <c r="BP151" s="21">
        <v>18703.14</v>
      </c>
      <c r="BQ151" s="21">
        <v>3237.9</v>
      </c>
      <c r="BR151" s="20">
        <v>18749.71</v>
      </c>
      <c r="BS151" s="19">
        <v>15465.24</v>
      </c>
      <c r="BT151" s="24">
        <v>55</v>
      </c>
      <c r="BU151" s="23">
        <f t="shared" ref="BU151:BU213" si="37">IFERROR(ROUND((BT151-BT139)/BT139*100,2),"")</f>
        <v>-16.670000000000002</v>
      </c>
      <c r="BV151" s="22">
        <v>5</v>
      </c>
      <c r="BW151" s="21">
        <v>19</v>
      </c>
      <c r="BX151" s="21">
        <v>4</v>
      </c>
      <c r="BY151" s="20">
        <v>27</v>
      </c>
      <c r="BZ151" s="25">
        <v>15</v>
      </c>
      <c r="CA151" s="24">
        <v>85871.52</v>
      </c>
      <c r="CB151" s="23">
        <f t="shared" ref="CB151:CB213" si="38">IFERROR(ROUND((CA151-CA139)/CA139*100,2),"")</f>
        <v>-33.93</v>
      </c>
      <c r="CC151" s="22">
        <v>1930.89</v>
      </c>
      <c r="CD151" s="21">
        <v>18128.72</v>
      </c>
      <c r="CE151" s="21">
        <v>2612.7600000000002</v>
      </c>
      <c r="CF151" s="20">
        <v>63199.15</v>
      </c>
      <c r="CG151" s="19">
        <v>15515.96</v>
      </c>
      <c r="CH151" s="24">
        <v>930</v>
      </c>
      <c r="CI151" s="23">
        <f t="shared" ref="CI151:CI213" si="39">IFERROR(ROUND((CH151-CH139)/CH139*100,2),"")</f>
        <v>-7.74</v>
      </c>
      <c r="CJ151" s="22">
        <v>159</v>
      </c>
      <c r="CK151" s="21">
        <v>397</v>
      </c>
      <c r="CL151" s="21">
        <v>132</v>
      </c>
      <c r="CM151" s="20">
        <v>241</v>
      </c>
      <c r="CN151" s="25">
        <v>266</v>
      </c>
      <c r="CO151" s="24">
        <v>303983.76</v>
      </c>
      <c r="CP151" s="23">
        <f t="shared" ref="CP151:CP213"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3"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5352</v>
      </c>
      <c r="C211" s="23">
        <f t="shared" si="41"/>
        <v>6.95</v>
      </c>
      <c r="D211" s="22">
        <v>2217</v>
      </c>
      <c r="E211" s="21">
        <v>1909</v>
      </c>
      <c r="F211" s="21">
        <v>904</v>
      </c>
      <c r="G211" s="20">
        <v>321</v>
      </c>
      <c r="H211" s="25">
        <v>1006</v>
      </c>
      <c r="I211" s="24">
        <v>948597.83</v>
      </c>
      <c r="J211" s="23">
        <f t="shared" si="28"/>
        <v>8.98</v>
      </c>
      <c r="K211" s="22">
        <v>377157.33</v>
      </c>
      <c r="L211" s="21">
        <v>343720.38</v>
      </c>
      <c r="M211" s="21">
        <v>140626.82999999999</v>
      </c>
      <c r="N211" s="20">
        <v>86815.31</v>
      </c>
      <c r="O211" s="19">
        <v>203371.53</v>
      </c>
      <c r="P211" s="24">
        <v>11111</v>
      </c>
      <c r="Q211" s="23">
        <f t="shared" si="29"/>
        <v>4.3</v>
      </c>
      <c r="R211" s="22">
        <v>4136</v>
      </c>
      <c r="S211" s="21">
        <v>3287</v>
      </c>
      <c r="T211" s="21">
        <v>3067</v>
      </c>
      <c r="U211" s="20">
        <v>620</v>
      </c>
      <c r="V211" s="25">
        <v>220</v>
      </c>
      <c r="W211" s="24">
        <v>538170.6</v>
      </c>
      <c r="X211" s="23">
        <f t="shared" si="30"/>
        <v>3.71</v>
      </c>
      <c r="Y211" s="22">
        <v>191352.25</v>
      </c>
      <c r="Z211" s="21">
        <v>160896.47</v>
      </c>
      <c r="AA211" s="21">
        <v>152821.44</v>
      </c>
      <c r="AB211" s="20">
        <v>33055.699999999997</v>
      </c>
      <c r="AC211" s="19">
        <v>8075.03</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1279</v>
      </c>
      <c r="CI211" s="23">
        <f t="shared" si="39"/>
        <v>5.44</v>
      </c>
      <c r="CJ211" s="22">
        <v>160</v>
      </c>
      <c r="CK211" s="21">
        <v>475</v>
      </c>
      <c r="CL211" s="21">
        <v>244</v>
      </c>
      <c r="CM211" s="20">
        <v>399</v>
      </c>
      <c r="CN211" s="25">
        <v>232</v>
      </c>
      <c r="CO211" s="24">
        <v>432770.16</v>
      </c>
      <c r="CP211" s="23">
        <f t="shared" si="40"/>
        <v>10.65</v>
      </c>
      <c r="CQ211" s="22">
        <v>36424.54</v>
      </c>
      <c r="CR211" s="21">
        <v>163232.43</v>
      </c>
      <c r="CS211" s="21">
        <v>59237.33</v>
      </c>
      <c r="CT211" s="20">
        <v>169957.3</v>
      </c>
      <c r="CU211" s="19">
        <v>107913.66</v>
      </c>
    </row>
    <row r="212" spans="1:99" s="1" customFormat="1" ht="25.5" customHeight="1" x14ac:dyDescent="0.2">
      <c r="A212" s="136">
        <v>45658</v>
      </c>
      <c r="B212" s="80">
        <v>3663</v>
      </c>
      <c r="C212" s="79">
        <f t="shared" si="41"/>
        <v>8.34</v>
      </c>
      <c r="D212" s="78">
        <v>1634</v>
      </c>
      <c r="E212" s="77">
        <v>1268</v>
      </c>
      <c r="F212" s="77">
        <v>577</v>
      </c>
      <c r="G212" s="76">
        <v>183</v>
      </c>
      <c r="H212" s="81">
        <v>692</v>
      </c>
      <c r="I212" s="80">
        <v>632868.86</v>
      </c>
      <c r="J212" s="79">
        <f t="shared" si="28"/>
        <v>13.37</v>
      </c>
      <c r="K212" s="78">
        <v>263149.09999999998</v>
      </c>
      <c r="L212" s="77">
        <v>231735.57</v>
      </c>
      <c r="M212" s="77">
        <v>93624.73</v>
      </c>
      <c r="N212" s="76">
        <v>44274.3</v>
      </c>
      <c r="O212" s="82">
        <v>138196</v>
      </c>
      <c r="P212" s="80">
        <v>9279</v>
      </c>
      <c r="Q212" s="79">
        <f t="shared" si="29"/>
        <v>11.11</v>
      </c>
      <c r="R212" s="78">
        <v>3755</v>
      </c>
      <c r="S212" s="77">
        <v>2662</v>
      </c>
      <c r="T212" s="77">
        <v>2407</v>
      </c>
      <c r="U212" s="76">
        <v>455</v>
      </c>
      <c r="V212" s="81">
        <v>255</v>
      </c>
      <c r="W212" s="80">
        <v>460887.94</v>
      </c>
      <c r="X212" s="79">
        <f t="shared" si="30"/>
        <v>12.09</v>
      </c>
      <c r="Y212" s="78">
        <v>179623.12</v>
      </c>
      <c r="Z212" s="77">
        <v>138472.18</v>
      </c>
      <c r="AA212" s="77">
        <v>117932.1</v>
      </c>
      <c r="AB212" s="76">
        <v>24860.54</v>
      </c>
      <c r="AC212" s="82">
        <v>20540.080000000002</v>
      </c>
      <c r="AD212" s="80">
        <v>231</v>
      </c>
      <c r="AE212" s="79">
        <f t="shared" si="31"/>
        <v>11.59</v>
      </c>
      <c r="AF212" s="78">
        <v>32</v>
      </c>
      <c r="AG212" s="77">
        <v>104</v>
      </c>
      <c r="AH212" s="77">
        <v>20</v>
      </c>
      <c r="AI212" s="76">
        <v>75</v>
      </c>
      <c r="AJ212" s="81">
        <v>84</v>
      </c>
      <c r="AK212" s="80">
        <v>67528.34</v>
      </c>
      <c r="AL212" s="79">
        <f t="shared" si="32"/>
        <v>18.5</v>
      </c>
      <c r="AM212" s="78">
        <v>3301.39</v>
      </c>
      <c r="AN212" s="77">
        <v>22957.88</v>
      </c>
      <c r="AO212" s="77">
        <v>7602.98</v>
      </c>
      <c r="AP212" s="76">
        <v>33666.089999999997</v>
      </c>
      <c r="AQ212" s="82">
        <v>15354.9</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thickBot="1" x14ac:dyDescent="0.25">
      <c r="A213" s="137">
        <v>45689</v>
      </c>
      <c r="B213" s="10">
        <v>4205</v>
      </c>
      <c r="C213" s="9">
        <f t="shared" si="41"/>
        <v>3.34</v>
      </c>
      <c r="D213" s="8">
        <v>1839</v>
      </c>
      <c r="E213" s="7">
        <v>1417</v>
      </c>
      <c r="F213" s="7">
        <v>716</v>
      </c>
      <c r="G213" s="6">
        <v>226</v>
      </c>
      <c r="H213" s="11">
        <v>707</v>
      </c>
      <c r="I213" s="10">
        <v>714404.97</v>
      </c>
      <c r="J213" s="9">
        <f t="shared" si="28"/>
        <v>4.1900000000000004</v>
      </c>
      <c r="K213" s="8">
        <v>292311.94</v>
      </c>
      <c r="L213" s="7">
        <v>256840.54</v>
      </c>
      <c r="M213" s="7">
        <v>113845.74</v>
      </c>
      <c r="N213" s="6">
        <v>50484.6</v>
      </c>
      <c r="O213" s="5">
        <v>143837.22</v>
      </c>
      <c r="P213" s="10">
        <v>9811</v>
      </c>
      <c r="Q213" s="9">
        <f t="shared" si="29"/>
        <v>4.68</v>
      </c>
      <c r="R213" s="8">
        <v>3874</v>
      </c>
      <c r="S213" s="7">
        <v>2679</v>
      </c>
      <c r="T213" s="7">
        <v>2796</v>
      </c>
      <c r="U213" s="6">
        <v>462</v>
      </c>
      <c r="V213" s="11">
        <v>-117</v>
      </c>
      <c r="W213" s="10">
        <v>481572.18</v>
      </c>
      <c r="X213" s="9">
        <f t="shared" si="30"/>
        <v>4.75</v>
      </c>
      <c r="Y213" s="8">
        <v>182348.31</v>
      </c>
      <c r="Z213" s="7">
        <v>137481.64000000001</v>
      </c>
      <c r="AA213" s="7">
        <v>137771.9</v>
      </c>
      <c r="AB213" s="6">
        <v>23970.33</v>
      </c>
      <c r="AC213" s="5">
        <v>-290.26</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163</v>
      </c>
      <c r="AS213" s="9">
        <f t="shared" si="33"/>
        <v>23.48</v>
      </c>
      <c r="AT213" s="8">
        <v>12</v>
      </c>
      <c r="AU213" s="7">
        <v>44</v>
      </c>
      <c r="AV213" s="7">
        <v>10</v>
      </c>
      <c r="AW213" s="6">
        <v>97</v>
      </c>
      <c r="AX213" s="11">
        <v>34</v>
      </c>
      <c r="AY213" s="10">
        <v>88019.25</v>
      </c>
      <c r="AZ213" s="9">
        <f t="shared" si="34"/>
        <v>36.549999999999997</v>
      </c>
      <c r="BA213" s="8">
        <v>3609.42</v>
      </c>
      <c r="BB213" s="7">
        <v>12371.25</v>
      </c>
      <c r="BC213" s="7">
        <v>1861.23</v>
      </c>
      <c r="BD213" s="6">
        <v>70177.350000000006</v>
      </c>
      <c r="BE213" s="5">
        <v>10510.02</v>
      </c>
      <c r="BF213" s="10">
        <v>46</v>
      </c>
      <c r="BG213" s="9">
        <f t="shared" si="35"/>
        <v>12.2</v>
      </c>
      <c r="BH213" s="8">
        <v>4</v>
      </c>
      <c r="BI213" s="7">
        <v>17</v>
      </c>
      <c r="BJ213" s="7">
        <v>3</v>
      </c>
      <c r="BK213" s="6">
        <v>22</v>
      </c>
      <c r="BL213" s="11">
        <v>14</v>
      </c>
      <c r="BM213" s="10">
        <v>40270.120000000003</v>
      </c>
      <c r="BN213" s="9">
        <f t="shared" si="36"/>
        <v>18.329999999999998</v>
      </c>
      <c r="BO213" s="8">
        <v>990.79</v>
      </c>
      <c r="BP213" s="7">
        <v>6845.26</v>
      </c>
      <c r="BQ213" s="7">
        <v>4723.88</v>
      </c>
      <c r="BR213" s="6">
        <v>27710.19</v>
      </c>
      <c r="BS213" s="5">
        <v>2121.38</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977</v>
      </c>
      <c r="CI213" s="9">
        <f t="shared" si="39"/>
        <v>7.48</v>
      </c>
      <c r="CJ213" s="8">
        <v>117</v>
      </c>
      <c r="CK213" s="7">
        <v>406</v>
      </c>
      <c r="CL213" s="7">
        <v>149</v>
      </c>
      <c r="CM213" s="6">
        <v>303</v>
      </c>
      <c r="CN213" s="11">
        <v>259</v>
      </c>
      <c r="CO213" s="10">
        <v>322265.09000000003</v>
      </c>
      <c r="CP213" s="9">
        <f t="shared" si="40"/>
        <v>18.63</v>
      </c>
      <c r="CQ213" s="8">
        <v>28997.05</v>
      </c>
      <c r="CR213" s="7">
        <v>140956.21</v>
      </c>
      <c r="CS213" s="7">
        <v>41163.31</v>
      </c>
      <c r="CT213" s="6">
        <v>108776.3</v>
      </c>
      <c r="CU213" s="5">
        <v>102165.12</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23" priority="1">
      <formula>MATCH(MAX(A:A)+1,A:A, 1)-2&lt;=ROW($A1)=TRUE</formula>
    </cfRule>
  </conditionalFormatting>
  <conditionalFormatting sqref="B214:CJ214">
    <cfRule type="expression" dxfId="22" priority="30">
      <formula>MATCH(MAX(B:B)+1,B:B, 1)-2&lt;=ROW($A215)=TRUE</formula>
    </cfRule>
  </conditionalFormatting>
  <conditionalFormatting sqref="B215:CJ215">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3" si="28">IFERROR(ROUND((I151-I139)/I139*100,2),"")</f>
        <v>-3.35</v>
      </c>
      <c r="K151" s="22">
        <v>141458.69</v>
      </c>
      <c r="L151" s="21">
        <v>70738.880000000005</v>
      </c>
      <c r="M151" s="21">
        <v>37393.839999999997</v>
      </c>
      <c r="N151" s="20">
        <v>6591.28</v>
      </c>
      <c r="O151" s="19">
        <v>33345.040000000001</v>
      </c>
      <c r="P151" s="24">
        <v>776</v>
      </c>
      <c r="Q151" s="23">
        <f t="shared" ref="Q151:Q213" si="29">IFERROR(ROUND((P151-P139)/P139*100,2),"")</f>
        <v>-2.63</v>
      </c>
      <c r="R151" s="22">
        <v>358</v>
      </c>
      <c r="S151" s="21">
        <v>199</v>
      </c>
      <c r="T151" s="21">
        <v>191</v>
      </c>
      <c r="U151" s="20">
        <v>28</v>
      </c>
      <c r="V151" s="25">
        <v>8</v>
      </c>
      <c r="W151" s="24">
        <v>51971.85</v>
      </c>
      <c r="X151" s="23">
        <f t="shared" ref="X151:X213" si="30">IFERROR(ROUND((W151-W139)/W139*100,2),"")</f>
        <v>-2.72</v>
      </c>
      <c r="Y151" s="22">
        <v>23979.68</v>
      </c>
      <c r="Z151" s="21">
        <v>13298.66</v>
      </c>
      <c r="AA151" s="21">
        <v>13183.32</v>
      </c>
      <c r="AB151" s="20">
        <v>1510.19</v>
      </c>
      <c r="AC151" s="19">
        <v>115.34</v>
      </c>
      <c r="AD151" s="24">
        <v>40</v>
      </c>
      <c r="AE151" s="23">
        <f t="shared" ref="AE151:AE213" si="31">IFERROR(ROUND((AD151-AD139)/AD139*100,2),"")</f>
        <v>-25.93</v>
      </c>
      <c r="AF151" s="22">
        <v>10</v>
      </c>
      <c r="AG151" s="21">
        <v>17</v>
      </c>
      <c r="AH151" s="21">
        <v>0</v>
      </c>
      <c r="AI151" s="20">
        <v>13</v>
      </c>
      <c r="AJ151" s="25">
        <v>17</v>
      </c>
      <c r="AK151" s="24">
        <v>22043.55</v>
      </c>
      <c r="AL151" s="23">
        <f t="shared" ref="AL151:AL213" si="32">IFERROR(ROUND((AK151-AK139)/AK139*100,2),"")</f>
        <v>-3.26</v>
      </c>
      <c r="AM151" s="22">
        <v>3086.25</v>
      </c>
      <c r="AN151" s="21">
        <v>6609.08</v>
      </c>
      <c r="AO151" s="21">
        <v>0</v>
      </c>
      <c r="AP151" s="20">
        <v>12348.22</v>
      </c>
      <c r="AQ151" s="19">
        <v>6609.08</v>
      </c>
      <c r="AR151" s="24">
        <v>60</v>
      </c>
      <c r="AS151" s="23">
        <f t="shared" ref="AS151:AS213" si="33">IFERROR(ROUND((AR151-AR139)/AR139*100,2),"")</f>
        <v>11.11</v>
      </c>
      <c r="AT151" s="22">
        <v>10</v>
      </c>
      <c r="AU151" s="21">
        <v>18</v>
      </c>
      <c r="AV151" s="21">
        <v>4</v>
      </c>
      <c r="AW151" s="20">
        <v>28</v>
      </c>
      <c r="AX151" s="25">
        <v>14</v>
      </c>
      <c r="AY151" s="24">
        <v>47340.12</v>
      </c>
      <c r="AZ151" s="23">
        <f t="shared" ref="AZ151:AZ213" si="34">IFERROR(ROUND((AY151-AY139)/AY139*100,2),"")</f>
        <v>16.75</v>
      </c>
      <c r="BA151" s="22">
        <v>2471.4899999999998</v>
      </c>
      <c r="BB151" s="21">
        <v>13566.1</v>
      </c>
      <c r="BC151" s="21">
        <v>1331.55</v>
      </c>
      <c r="BD151" s="20">
        <v>29970.98</v>
      </c>
      <c r="BE151" s="19">
        <v>12234.55</v>
      </c>
      <c r="BF151" s="24">
        <v>29</v>
      </c>
      <c r="BG151" s="23">
        <f t="shared" ref="BG151:BG213" si="35">IFERROR(ROUND((BF151-BF139)/BF139*100,2),"")</f>
        <v>-21.62</v>
      </c>
      <c r="BH151" s="22">
        <v>6</v>
      </c>
      <c r="BI151" s="21">
        <v>16</v>
      </c>
      <c r="BJ151" s="21">
        <v>2</v>
      </c>
      <c r="BK151" s="20">
        <v>5</v>
      </c>
      <c r="BL151" s="25">
        <v>14</v>
      </c>
      <c r="BM151" s="24">
        <v>20618.240000000002</v>
      </c>
      <c r="BN151" s="23">
        <f t="shared" ref="BN151:BN213" si="36">IFERROR(ROUND((BM151-BM139)/BM139*100,2),"")</f>
        <v>-22.36</v>
      </c>
      <c r="BO151" s="22">
        <v>2930.79</v>
      </c>
      <c r="BP151" s="21">
        <v>10561.09</v>
      </c>
      <c r="BQ151" s="21">
        <v>1049.08</v>
      </c>
      <c r="BR151" s="20">
        <v>6077.28</v>
      </c>
      <c r="BS151" s="19">
        <v>9512.01</v>
      </c>
      <c r="BT151" s="24">
        <v>22</v>
      </c>
      <c r="BU151" s="23">
        <f t="shared" ref="BU151:BU213" si="37">IFERROR(ROUND((BT151-BT139)/BT139*100,2),"")</f>
        <v>-33.33</v>
      </c>
      <c r="BV151" s="22">
        <v>4</v>
      </c>
      <c r="BW151" s="21">
        <v>12</v>
      </c>
      <c r="BX151" s="21">
        <v>2</v>
      </c>
      <c r="BY151" s="20">
        <v>4</v>
      </c>
      <c r="BZ151" s="25">
        <v>10</v>
      </c>
      <c r="CA151" s="24">
        <v>23944.639999999999</v>
      </c>
      <c r="CB151" s="23">
        <f t="shared" ref="CB151:CB213" si="38">IFERROR(ROUND((CA151-CA139)/CA139*100,2),"")</f>
        <v>-51.65</v>
      </c>
      <c r="CC151" s="22">
        <v>1481.37</v>
      </c>
      <c r="CD151" s="21">
        <v>18522.14</v>
      </c>
      <c r="CE151" s="21">
        <v>1353.79</v>
      </c>
      <c r="CF151" s="20">
        <v>2587.34</v>
      </c>
      <c r="CG151" s="19">
        <v>17168.349999999999</v>
      </c>
      <c r="CH151" s="24">
        <v>196</v>
      </c>
      <c r="CI151" s="23">
        <f t="shared" ref="CI151:CI213" si="39">IFERROR(ROUND((CH151-CH139)/CH139*100,2),"")</f>
        <v>-6.67</v>
      </c>
      <c r="CJ151" s="22">
        <v>40</v>
      </c>
      <c r="CK151" s="21">
        <v>93</v>
      </c>
      <c r="CL151" s="21">
        <v>24</v>
      </c>
      <c r="CM151" s="20">
        <v>38</v>
      </c>
      <c r="CN151" s="25">
        <v>69</v>
      </c>
      <c r="CO151" s="24">
        <v>106803.42</v>
      </c>
      <c r="CP151" s="23">
        <f t="shared" ref="CP151:CP213"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3"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60</v>
      </c>
      <c r="AE211" s="23">
        <f t="shared" si="31"/>
        <v>5.26</v>
      </c>
      <c r="AF211" s="22">
        <v>20</v>
      </c>
      <c r="AG211" s="21">
        <v>23</v>
      </c>
      <c r="AH211" s="21">
        <v>5</v>
      </c>
      <c r="AI211" s="20">
        <v>12</v>
      </c>
      <c r="AJ211" s="25">
        <v>18</v>
      </c>
      <c r="AK211" s="24">
        <v>28095.14</v>
      </c>
      <c r="AL211" s="23">
        <f t="shared" si="32"/>
        <v>-20.89</v>
      </c>
      <c r="AM211" s="22">
        <v>5754.23</v>
      </c>
      <c r="AN211" s="21">
        <v>12191.23</v>
      </c>
      <c r="AO211" s="21">
        <v>2173.04</v>
      </c>
      <c r="AP211" s="20">
        <v>7976.64</v>
      </c>
      <c r="AQ211" s="19">
        <v>10018.19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34</v>
      </c>
      <c r="BG211" s="23">
        <f t="shared" si="35"/>
        <v>-30.61</v>
      </c>
      <c r="BH211" s="22">
        <v>11</v>
      </c>
      <c r="BI211" s="21">
        <v>14</v>
      </c>
      <c r="BJ211" s="21">
        <v>4</v>
      </c>
      <c r="BK211" s="20">
        <v>4</v>
      </c>
      <c r="BL211" s="25">
        <v>9</v>
      </c>
      <c r="BM211" s="24">
        <v>18709</v>
      </c>
      <c r="BN211" s="23">
        <f t="shared" si="36"/>
        <v>-53.48</v>
      </c>
      <c r="BO211" s="22">
        <v>2948.73</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1000</v>
      </c>
      <c r="C212" s="79">
        <f t="shared" si="41"/>
        <v>12.74</v>
      </c>
      <c r="D212" s="78">
        <v>493</v>
      </c>
      <c r="E212" s="77">
        <v>294</v>
      </c>
      <c r="F212" s="77">
        <v>182</v>
      </c>
      <c r="G212" s="76">
        <v>30</v>
      </c>
      <c r="H212" s="81">
        <v>113</v>
      </c>
      <c r="I212" s="80">
        <v>237667.03</v>
      </c>
      <c r="J212" s="79">
        <f t="shared" si="28"/>
        <v>13.4</v>
      </c>
      <c r="K212" s="78">
        <v>124888.93</v>
      </c>
      <c r="L212" s="77">
        <v>71327.44</v>
      </c>
      <c r="M212" s="77">
        <v>35584.65</v>
      </c>
      <c r="N212" s="76">
        <v>5644.75</v>
      </c>
      <c r="O212" s="82">
        <v>35964.050000000003</v>
      </c>
      <c r="P212" s="80">
        <v>868</v>
      </c>
      <c r="Q212" s="79">
        <f t="shared" si="29"/>
        <v>20.059999999999999</v>
      </c>
      <c r="R212" s="78">
        <v>356</v>
      </c>
      <c r="S212" s="77">
        <v>188</v>
      </c>
      <c r="T212" s="77">
        <v>294</v>
      </c>
      <c r="U212" s="76">
        <v>30</v>
      </c>
      <c r="V212" s="81">
        <v>-106</v>
      </c>
      <c r="W212" s="80">
        <v>51801.5</v>
      </c>
      <c r="X212" s="79">
        <f t="shared" si="30"/>
        <v>17.11</v>
      </c>
      <c r="Y212" s="78">
        <v>22315.09</v>
      </c>
      <c r="Z212" s="77">
        <v>11671.87</v>
      </c>
      <c r="AA212" s="77">
        <v>16324.53</v>
      </c>
      <c r="AB212" s="76">
        <v>1490.01</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44</v>
      </c>
      <c r="AS212" s="79">
        <f t="shared" si="33"/>
        <v>10</v>
      </c>
      <c r="AT212" s="78">
        <v>1</v>
      </c>
      <c r="AU212" s="77">
        <v>14</v>
      </c>
      <c r="AV212" s="77">
        <v>5</v>
      </c>
      <c r="AW212" s="76">
        <v>24</v>
      </c>
      <c r="AX212" s="81">
        <v>9</v>
      </c>
      <c r="AY212" s="80">
        <v>39997.96</v>
      </c>
      <c r="AZ212" s="79">
        <f t="shared" si="34"/>
        <v>16.18</v>
      </c>
      <c r="BA212" s="78">
        <v>200.55</v>
      </c>
      <c r="BB212" s="77">
        <v>11349.29</v>
      </c>
      <c r="BC212" s="77">
        <v>655.64</v>
      </c>
      <c r="BD212" s="76">
        <v>27792.48</v>
      </c>
      <c r="BE212" s="82">
        <v>10693.65</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thickBot="1" x14ac:dyDescent="0.25">
      <c r="A213" s="137">
        <v>45689</v>
      </c>
      <c r="B213" s="10">
        <v>1159</v>
      </c>
      <c r="C213" s="9">
        <f t="shared" si="41"/>
        <v>-4.1399999999999997</v>
      </c>
      <c r="D213" s="8">
        <v>586</v>
      </c>
      <c r="E213" s="7">
        <v>340</v>
      </c>
      <c r="F213" s="7">
        <v>191</v>
      </c>
      <c r="G213" s="6">
        <v>42</v>
      </c>
      <c r="H213" s="11">
        <v>149</v>
      </c>
      <c r="I213" s="10">
        <v>262407.5</v>
      </c>
      <c r="J213" s="9">
        <f t="shared" si="28"/>
        <v>-9.6199999999999992</v>
      </c>
      <c r="K213" s="8">
        <v>134273.31</v>
      </c>
      <c r="L213" s="7">
        <v>78590.44</v>
      </c>
      <c r="M213" s="7">
        <v>38378.910000000003</v>
      </c>
      <c r="N213" s="6">
        <v>11164.84</v>
      </c>
      <c r="O213" s="5">
        <v>40211.53</v>
      </c>
      <c r="P213" s="10">
        <v>888</v>
      </c>
      <c r="Q213" s="9">
        <f t="shared" si="29"/>
        <v>1.83</v>
      </c>
      <c r="R213" s="8">
        <v>367</v>
      </c>
      <c r="S213" s="7">
        <v>220</v>
      </c>
      <c r="T213" s="7">
        <v>275</v>
      </c>
      <c r="U213" s="6">
        <v>26</v>
      </c>
      <c r="V213" s="11">
        <v>-55</v>
      </c>
      <c r="W213" s="10">
        <v>54053.22</v>
      </c>
      <c r="X213" s="9">
        <f t="shared" si="30"/>
        <v>-0.22</v>
      </c>
      <c r="Y213" s="8">
        <v>22506.82</v>
      </c>
      <c r="Z213" s="7">
        <v>14846.91</v>
      </c>
      <c r="AA213" s="7">
        <v>15041.03</v>
      </c>
      <c r="AB213" s="6">
        <v>1658.46</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213</v>
      </c>
      <c r="CI213" s="9">
        <f t="shared" si="39"/>
        <v>15.76</v>
      </c>
      <c r="CJ213" s="8">
        <v>34</v>
      </c>
      <c r="CK213" s="7">
        <v>104</v>
      </c>
      <c r="CL213" s="7">
        <v>14</v>
      </c>
      <c r="CM213" s="6">
        <v>61</v>
      </c>
      <c r="CN213" s="11">
        <v>90</v>
      </c>
      <c r="CO213" s="10">
        <v>125038.31</v>
      </c>
      <c r="CP213" s="9">
        <f t="shared" si="40"/>
        <v>21.22</v>
      </c>
      <c r="CQ213" s="8">
        <v>14665.7</v>
      </c>
      <c r="CR213" s="7">
        <v>66385.679999999993</v>
      </c>
      <c r="CS213" s="7">
        <v>7799.23</v>
      </c>
      <c r="CT213" s="6">
        <v>36187.699999999997</v>
      </c>
      <c r="CU213" s="5">
        <v>58586.45</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19" priority="1">
      <formula>MATCH(MAX(A:A)+1,A:A, 1)-2&lt;=ROW($A1)=TRUE</formula>
    </cfRule>
  </conditionalFormatting>
  <conditionalFormatting sqref="B214:CJ214">
    <cfRule type="expression" dxfId="18" priority="26">
      <formula>MATCH(MAX(B:B)+1,B:B, 1)-2&lt;=ROW($A215)=TRUE</formula>
    </cfRule>
  </conditionalFormatting>
  <conditionalFormatting sqref="B215:CJ215">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3" si="28">IFERROR(ROUND((I151-I139)/I139*100,2),"")</f>
        <v>-4.08</v>
      </c>
      <c r="K151" s="22">
        <v>197096.13</v>
      </c>
      <c r="L151" s="21">
        <v>129253.12</v>
      </c>
      <c r="M151" s="21">
        <v>59473.38</v>
      </c>
      <c r="N151" s="20">
        <v>23581.33</v>
      </c>
      <c r="O151" s="19">
        <v>69818.84</v>
      </c>
      <c r="P151" s="24">
        <v>3387</v>
      </c>
      <c r="Q151" s="23">
        <f t="shared" ref="Q151:Q213" si="29">IFERROR(ROUND((P151-P139)/P139*100,2),"")</f>
        <v>1.68</v>
      </c>
      <c r="R151" s="22">
        <v>1422</v>
      </c>
      <c r="S151" s="21">
        <v>926</v>
      </c>
      <c r="T151" s="21">
        <v>876</v>
      </c>
      <c r="U151" s="20">
        <v>163</v>
      </c>
      <c r="V151" s="25">
        <v>50</v>
      </c>
      <c r="W151" s="24">
        <v>191220.86</v>
      </c>
      <c r="X151" s="23">
        <f t="shared" ref="X151:X213" si="30">IFERROR(ROUND((W151-W139)/W139*100,2),"")</f>
        <v>1</v>
      </c>
      <c r="Y151" s="22">
        <v>83906.46</v>
      </c>
      <c r="Z151" s="21">
        <v>51448.08</v>
      </c>
      <c r="AA151" s="21">
        <v>47223.33</v>
      </c>
      <c r="AB151" s="20">
        <v>8642.99</v>
      </c>
      <c r="AC151" s="19">
        <v>4224.75</v>
      </c>
      <c r="AD151" s="24">
        <v>46</v>
      </c>
      <c r="AE151" s="23">
        <f t="shared" ref="AE151:AE213" si="31">IFERROR(ROUND((AD151-AD139)/AD139*100,2),"")</f>
        <v>-36.99</v>
      </c>
      <c r="AF151" s="22">
        <v>10</v>
      </c>
      <c r="AG151" s="21">
        <v>18</v>
      </c>
      <c r="AH151" s="21">
        <v>6</v>
      </c>
      <c r="AI151" s="20">
        <v>12</v>
      </c>
      <c r="AJ151" s="25">
        <v>12</v>
      </c>
      <c r="AK151" s="24">
        <v>13067.73</v>
      </c>
      <c r="AL151" s="23">
        <f t="shared" ref="AL151:AL213" si="32">IFERROR(ROUND((AK151-AK139)/AK139*100,2),"")</f>
        <v>-82.2</v>
      </c>
      <c r="AM151" s="22">
        <v>1848.04</v>
      </c>
      <c r="AN151" s="21">
        <v>4172.62</v>
      </c>
      <c r="AO151" s="21">
        <v>1151.4100000000001</v>
      </c>
      <c r="AP151" s="20">
        <v>5895.66</v>
      </c>
      <c r="AQ151" s="19">
        <v>3021.21</v>
      </c>
      <c r="AR151" s="24">
        <v>101</v>
      </c>
      <c r="AS151" s="23">
        <f t="shared" ref="AS151:AS213" si="33">IFERROR(ROUND((AR151-AR139)/AR139*100,2),"")</f>
        <v>-2.88</v>
      </c>
      <c r="AT151" s="22">
        <v>7</v>
      </c>
      <c r="AU151" s="21">
        <v>31</v>
      </c>
      <c r="AV151" s="21">
        <v>9</v>
      </c>
      <c r="AW151" s="20">
        <v>54</v>
      </c>
      <c r="AX151" s="25">
        <v>22</v>
      </c>
      <c r="AY151" s="24">
        <v>63750.64</v>
      </c>
      <c r="AZ151" s="23">
        <f t="shared" ref="AZ151:AZ213" si="34">IFERROR(ROUND((AY151-AY139)/AY139*100,2),"")</f>
        <v>5.38</v>
      </c>
      <c r="BA151" s="22">
        <v>2634.2</v>
      </c>
      <c r="BB151" s="21">
        <v>12791.08</v>
      </c>
      <c r="BC151" s="21">
        <v>2797.46</v>
      </c>
      <c r="BD151" s="20">
        <v>45527.9</v>
      </c>
      <c r="BE151" s="19">
        <v>9993.6200000000008</v>
      </c>
      <c r="BF151" s="24">
        <v>43</v>
      </c>
      <c r="BG151" s="23">
        <f t="shared" ref="BG151:BG213" si="35">IFERROR(ROUND((BF151-BF139)/BF139*100,2),"")</f>
        <v>-15.69</v>
      </c>
      <c r="BH151" s="22">
        <v>9</v>
      </c>
      <c r="BI151" s="21">
        <v>15</v>
      </c>
      <c r="BJ151" s="21">
        <v>5</v>
      </c>
      <c r="BK151" s="20">
        <v>14</v>
      </c>
      <c r="BL151" s="25">
        <v>10</v>
      </c>
      <c r="BM151" s="24">
        <v>18551.97</v>
      </c>
      <c r="BN151" s="23">
        <f t="shared" ref="BN151:BN213" si="36">IFERROR(ROUND((BM151-BM139)/BM139*100,2),"")</f>
        <v>-55.9</v>
      </c>
      <c r="BO151" s="22">
        <v>2952.93</v>
      </c>
      <c r="BP151" s="21">
        <v>8070.25</v>
      </c>
      <c r="BQ151" s="21">
        <v>1846.14</v>
      </c>
      <c r="BR151" s="20">
        <v>5682.65</v>
      </c>
      <c r="BS151" s="19">
        <v>6224.11</v>
      </c>
      <c r="BT151" s="24">
        <v>27</v>
      </c>
      <c r="BU151" s="23">
        <f t="shared" ref="BU151:BU213" si="37">IFERROR(ROUND((BT151-BT139)/BT139*100,2),"")</f>
        <v>50</v>
      </c>
      <c r="BV151" s="22">
        <v>5</v>
      </c>
      <c r="BW151" s="21">
        <v>11</v>
      </c>
      <c r="BX151" s="21">
        <v>2</v>
      </c>
      <c r="BY151" s="20">
        <v>8</v>
      </c>
      <c r="BZ151" s="25">
        <v>8</v>
      </c>
      <c r="CA151" s="24">
        <v>65456.11</v>
      </c>
      <c r="CB151" s="23">
        <f t="shared" ref="CB151:CB213" si="38">IFERROR(ROUND((CA151-CA139)/CA139*100,2),"")</f>
        <v>215.56</v>
      </c>
      <c r="CC151" s="22">
        <v>3667.12</v>
      </c>
      <c r="CD151" s="21">
        <v>13092.86</v>
      </c>
      <c r="CE151" s="21">
        <v>988.76</v>
      </c>
      <c r="CF151" s="20">
        <v>36878.44</v>
      </c>
      <c r="CG151" s="19">
        <v>1275.17</v>
      </c>
      <c r="CH151" s="24">
        <v>372</v>
      </c>
      <c r="CI151" s="23">
        <f t="shared" ref="CI151:CI213" si="39">IFERROR(ROUND((CH151-CH139)/CH139*100,2),"")</f>
        <v>-9.7100000000000009</v>
      </c>
      <c r="CJ151" s="22">
        <v>40</v>
      </c>
      <c r="CK151" s="21">
        <v>178</v>
      </c>
      <c r="CL151" s="21">
        <v>22</v>
      </c>
      <c r="CM151" s="20">
        <v>131</v>
      </c>
      <c r="CN151" s="25">
        <v>157</v>
      </c>
      <c r="CO151" s="24">
        <v>126953.71</v>
      </c>
      <c r="CP151" s="23">
        <f t="shared" ref="CP151:CP213"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3"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3557</v>
      </c>
      <c r="C211" s="23">
        <f t="shared" si="41"/>
        <v>7.56</v>
      </c>
      <c r="D211" s="22">
        <v>1500</v>
      </c>
      <c r="E211" s="21">
        <v>1302</v>
      </c>
      <c r="F211" s="21">
        <v>539</v>
      </c>
      <c r="G211" s="20">
        <v>215</v>
      </c>
      <c r="H211" s="25">
        <v>763</v>
      </c>
      <c r="I211" s="24">
        <v>532612.21</v>
      </c>
      <c r="J211" s="23">
        <f t="shared" si="28"/>
        <v>3.53</v>
      </c>
      <c r="K211" s="22">
        <v>231227.69</v>
      </c>
      <c r="L211" s="21">
        <v>198585.52</v>
      </c>
      <c r="M211" s="21">
        <v>72643.990000000005</v>
      </c>
      <c r="N211" s="20">
        <v>30000.98</v>
      </c>
      <c r="O211" s="19">
        <v>125941.53</v>
      </c>
      <c r="P211" s="24">
        <v>4568</v>
      </c>
      <c r="Q211" s="23">
        <f t="shared" si="29"/>
        <v>6.04</v>
      </c>
      <c r="R211" s="22">
        <v>1746</v>
      </c>
      <c r="S211" s="21">
        <v>1319</v>
      </c>
      <c r="T211" s="21">
        <v>1200</v>
      </c>
      <c r="U211" s="20">
        <v>303</v>
      </c>
      <c r="V211" s="25">
        <v>119</v>
      </c>
      <c r="W211" s="24">
        <v>231778.01</v>
      </c>
      <c r="X211" s="23">
        <f t="shared" si="30"/>
        <v>4.99</v>
      </c>
      <c r="Y211" s="22">
        <v>85023.26</v>
      </c>
      <c r="Z211" s="21">
        <v>70257.36</v>
      </c>
      <c r="AA211" s="21">
        <v>60054.86</v>
      </c>
      <c r="AB211" s="20">
        <v>16442.53</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97</v>
      </c>
      <c r="AS211" s="23">
        <f t="shared" si="33"/>
        <v>10.23</v>
      </c>
      <c r="AT211" s="22">
        <v>8</v>
      </c>
      <c r="AU211" s="21">
        <v>37</v>
      </c>
      <c r="AV211" s="21">
        <v>7</v>
      </c>
      <c r="AW211" s="20">
        <v>45</v>
      </c>
      <c r="AX211" s="25">
        <v>30</v>
      </c>
      <c r="AY211" s="24">
        <v>43923.46</v>
      </c>
      <c r="AZ211" s="23">
        <f t="shared" si="34"/>
        <v>-23.87</v>
      </c>
      <c r="BA211" s="22">
        <v>2435.8000000000002</v>
      </c>
      <c r="BB211" s="21">
        <v>18740.39</v>
      </c>
      <c r="BC211" s="21">
        <v>1537.48</v>
      </c>
      <c r="BD211" s="20">
        <v>21209.79</v>
      </c>
      <c r="BE211" s="19">
        <v>17202.91</v>
      </c>
      <c r="BF211" s="24">
        <v>57</v>
      </c>
      <c r="BG211" s="23">
        <f t="shared" si="35"/>
        <v>35.71</v>
      </c>
      <c r="BH211" s="22">
        <v>10</v>
      </c>
      <c r="BI211" s="21">
        <v>22</v>
      </c>
      <c r="BJ211" s="21">
        <v>7</v>
      </c>
      <c r="BK211" s="20">
        <v>18</v>
      </c>
      <c r="BL211" s="25">
        <v>15</v>
      </c>
      <c r="BM211" s="24">
        <v>26739.54</v>
      </c>
      <c r="BN211" s="23">
        <f t="shared" si="36"/>
        <v>-25.76</v>
      </c>
      <c r="BO211" s="22">
        <v>2631.42</v>
      </c>
      <c r="BP211" s="21">
        <v>10257.950000000001</v>
      </c>
      <c r="BQ211" s="21">
        <v>1760.04</v>
      </c>
      <c r="BR211" s="20">
        <v>12090.13</v>
      </c>
      <c r="BS211" s="19">
        <v>8497.91</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551</v>
      </c>
      <c r="CI211" s="23">
        <f t="shared" si="39"/>
        <v>14.32</v>
      </c>
      <c r="CJ211" s="22">
        <v>43</v>
      </c>
      <c r="CK211" s="21">
        <v>219</v>
      </c>
      <c r="CL211" s="21">
        <v>44</v>
      </c>
      <c r="CM211" s="20">
        <v>244</v>
      </c>
      <c r="CN211" s="25">
        <v>176</v>
      </c>
      <c r="CO211" s="24">
        <v>207949.84</v>
      </c>
      <c r="CP211" s="23">
        <f t="shared" si="40"/>
        <v>14.02</v>
      </c>
      <c r="CQ211" s="22">
        <v>14949.79</v>
      </c>
      <c r="CR211" s="21">
        <v>83682.8</v>
      </c>
      <c r="CS211" s="21">
        <v>9580.18</v>
      </c>
      <c r="CT211" s="20">
        <v>99256.45</v>
      </c>
      <c r="CU211" s="19">
        <v>74583.240000000005</v>
      </c>
    </row>
    <row r="212" spans="1:99" s="1" customFormat="1" ht="25.5" customHeight="1" x14ac:dyDescent="0.2">
      <c r="A212" s="136">
        <v>45658</v>
      </c>
      <c r="B212" s="80">
        <v>2396</v>
      </c>
      <c r="C212" s="79">
        <f t="shared" si="41"/>
        <v>16.760000000000002</v>
      </c>
      <c r="D212" s="78">
        <v>975</v>
      </c>
      <c r="E212" s="77">
        <v>927</v>
      </c>
      <c r="F212" s="77">
        <v>372</v>
      </c>
      <c r="G212" s="76">
        <v>120</v>
      </c>
      <c r="H212" s="81">
        <v>555</v>
      </c>
      <c r="I212" s="80">
        <v>348250.48</v>
      </c>
      <c r="J212" s="79">
        <f t="shared" si="28"/>
        <v>18.53</v>
      </c>
      <c r="K212" s="78">
        <v>146456.31</v>
      </c>
      <c r="L212" s="77">
        <v>135141.53</v>
      </c>
      <c r="M212" s="77">
        <v>50655.62</v>
      </c>
      <c r="N212" s="76">
        <v>15609.24</v>
      </c>
      <c r="O212" s="82">
        <v>84322.45</v>
      </c>
      <c r="P212" s="80">
        <v>3653</v>
      </c>
      <c r="Q212" s="79">
        <f t="shared" si="29"/>
        <v>15.42</v>
      </c>
      <c r="R212" s="78">
        <v>1452</v>
      </c>
      <c r="S212" s="77">
        <v>1052</v>
      </c>
      <c r="T212" s="77">
        <v>959</v>
      </c>
      <c r="U212" s="76">
        <v>190</v>
      </c>
      <c r="V212" s="81">
        <v>93</v>
      </c>
      <c r="W212" s="80">
        <v>193691.77</v>
      </c>
      <c r="X212" s="79">
        <f t="shared" si="30"/>
        <v>18.27</v>
      </c>
      <c r="Y212" s="78">
        <v>76384.23</v>
      </c>
      <c r="Z212" s="77">
        <v>59601.42</v>
      </c>
      <c r="AA212" s="77">
        <v>46800.68</v>
      </c>
      <c r="AB212" s="76">
        <v>10905.44</v>
      </c>
      <c r="AC212" s="82">
        <v>12800.74</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thickBot="1" x14ac:dyDescent="0.25">
      <c r="A213" s="137">
        <v>45689</v>
      </c>
      <c r="B213" s="10">
        <v>2729</v>
      </c>
      <c r="C213" s="9">
        <f t="shared" si="41"/>
        <v>2.1</v>
      </c>
      <c r="D213" s="8">
        <v>1127</v>
      </c>
      <c r="E213" s="7">
        <v>1004</v>
      </c>
      <c r="F213" s="7">
        <v>445</v>
      </c>
      <c r="G213" s="6">
        <v>153</v>
      </c>
      <c r="H213" s="11">
        <v>559</v>
      </c>
      <c r="I213" s="10">
        <v>403403.36</v>
      </c>
      <c r="J213" s="9">
        <f t="shared" si="28"/>
        <v>0.93</v>
      </c>
      <c r="K213" s="8">
        <v>175767.47</v>
      </c>
      <c r="L213" s="7">
        <v>149645.07999999999</v>
      </c>
      <c r="M213" s="7">
        <v>55093.84</v>
      </c>
      <c r="N213" s="6">
        <v>22896.97</v>
      </c>
      <c r="O213" s="5">
        <v>94551.24</v>
      </c>
      <c r="P213" s="10">
        <v>4040</v>
      </c>
      <c r="Q213" s="9">
        <f t="shared" si="29"/>
        <v>8.17</v>
      </c>
      <c r="R213" s="8">
        <v>1602</v>
      </c>
      <c r="S213" s="7">
        <v>1026</v>
      </c>
      <c r="T213" s="7">
        <v>1203</v>
      </c>
      <c r="U213" s="6">
        <v>209</v>
      </c>
      <c r="V213" s="11">
        <v>-177</v>
      </c>
      <c r="W213" s="10">
        <v>206801.44</v>
      </c>
      <c r="X213" s="9">
        <f t="shared" si="30"/>
        <v>6.96</v>
      </c>
      <c r="Y213" s="8">
        <v>79237.210000000006</v>
      </c>
      <c r="Z213" s="7">
        <v>56661.69</v>
      </c>
      <c r="AA213" s="7">
        <v>58893.86</v>
      </c>
      <c r="AB213" s="6">
        <v>12008.68</v>
      </c>
      <c r="AC213" s="5">
        <v>-2232.17</v>
      </c>
      <c r="AD213" s="10">
        <v>51</v>
      </c>
      <c r="AE213" s="9">
        <f t="shared" si="31"/>
        <v>8.51</v>
      </c>
      <c r="AF213" s="8">
        <v>9</v>
      </c>
      <c r="AG213" s="7">
        <v>20</v>
      </c>
      <c r="AH213" s="7">
        <v>7</v>
      </c>
      <c r="AI213" s="6">
        <v>15</v>
      </c>
      <c r="AJ213" s="11">
        <v>13</v>
      </c>
      <c r="AK213" s="10">
        <v>16991.73</v>
      </c>
      <c r="AL213" s="9">
        <f t="shared" si="32"/>
        <v>-50.48</v>
      </c>
      <c r="AM213" s="8">
        <v>1330.89</v>
      </c>
      <c r="AN213" s="7">
        <v>7275.13</v>
      </c>
      <c r="AO213" s="7">
        <v>790.88</v>
      </c>
      <c r="AP213" s="6">
        <v>7594.83</v>
      </c>
      <c r="AQ213" s="5">
        <v>6484.25</v>
      </c>
      <c r="AR213" s="10">
        <v>65</v>
      </c>
      <c r="AS213" s="9">
        <f t="shared" si="33"/>
        <v>-2.99</v>
      </c>
      <c r="AT213" s="8">
        <v>7</v>
      </c>
      <c r="AU213" s="7">
        <v>21</v>
      </c>
      <c r="AV213" s="7">
        <v>3</v>
      </c>
      <c r="AW213" s="6">
        <v>34</v>
      </c>
      <c r="AX213" s="11">
        <v>18</v>
      </c>
      <c r="AY213" s="10">
        <v>31362.33</v>
      </c>
      <c r="AZ213" s="9">
        <f t="shared" si="34"/>
        <v>-46.01</v>
      </c>
      <c r="BA213" s="8">
        <v>1575.11</v>
      </c>
      <c r="BB213" s="7">
        <v>6575.76</v>
      </c>
      <c r="BC213" s="7">
        <v>1088.94</v>
      </c>
      <c r="BD213" s="6">
        <v>22122.52</v>
      </c>
      <c r="BE213" s="5">
        <v>5486.82</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388</v>
      </c>
      <c r="CI213" s="9">
        <f t="shared" si="39"/>
        <v>4.3</v>
      </c>
      <c r="CJ213" s="8">
        <v>31</v>
      </c>
      <c r="CK213" s="7">
        <v>152</v>
      </c>
      <c r="CL213" s="7">
        <v>37</v>
      </c>
      <c r="CM213" s="6">
        <v>167</v>
      </c>
      <c r="CN213" s="11">
        <v>116</v>
      </c>
      <c r="CO213" s="10">
        <v>135155.96</v>
      </c>
      <c r="CP213" s="9">
        <f t="shared" si="40"/>
        <v>-4.2699999999999996</v>
      </c>
      <c r="CQ213" s="8">
        <v>10204.25</v>
      </c>
      <c r="CR213" s="7">
        <v>51462.63</v>
      </c>
      <c r="CS213" s="7">
        <v>10167.89</v>
      </c>
      <c r="CT213" s="6">
        <v>62978.32</v>
      </c>
      <c r="CU213" s="5">
        <v>41637.61</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15" priority="1">
      <formula>MATCH(MAX(A:A)+1,A:A, 1)-2&lt;=ROW($A1)=TRUE</formula>
    </cfRule>
  </conditionalFormatting>
  <conditionalFormatting sqref="B214:CJ214">
    <cfRule type="expression" dxfId="14" priority="22">
      <formula>MATCH(MAX(B:B)+1,B:B, 1)-2&lt;=ROW($A215)=TRUE</formula>
    </cfRule>
  </conditionalFormatting>
  <conditionalFormatting sqref="B215:CJ215">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3" si="28">IFERROR(ROUND((I151-I139)/I139*100,2),"")</f>
        <v>3.35</v>
      </c>
      <c r="K151" s="22">
        <v>59395.17</v>
      </c>
      <c r="L151" s="21">
        <v>53755.71</v>
      </c>
      <c r="M151" s="21">
        <v>16237.9</v>
      </c>
      <c r="N151" s="20">
        <v>9662.0499999999993</v>
      </c>
      <c r="O151" s="19">
        <v>38304.14</v>
      </c>
      <c r="P151" s="24">
        <v>5874</v>
      </c>
      <c r="Q151" s="23">
        <f t="shared" ref="Q151:Q213" si="29">IFERROR(ROUND((P151-P139)/P139*100,2),"")</f>
        <v>3.69</v>
      </c>
      <c r="R151" s="22">
        <v>2497</v>
      </c>
      <c r="S151" s="21">
        <v>1565</v>
      </c>
      <c r="T151" s="21">
        <v>1567</v>
      </c>
      <c r="U151" s="20">
        <v>245</v>
      </c>
      <c r="V151" s="25">
        <v>-2</v>
      </c>
      <c r="W151" s="24">
        <v>242163.86</v>
      </c>
      <c r="X151" s="23">
        <f t="shared" ref="X151:X213" si="30">IFERROR(ROUND((W151-W139)/W139*100,2),"")</f>
        <v>2.81</v>
      </c>
      <c r="Y151" s="22">
        <v>102668.43</v>
      </c>
      <c r="Z151" s="21">
        <v>63124.49</v>
      </c>
      <c r="AA151" s="21">
        <v>65516.3</v>
      </c>
      <c r="AB151" s="20">
        <v>10854.64</v>
      </c>
      <c r="AC151" s="19">
        <v>-2391.81</v>
      </c>
      <c r="AD151" s="24">
        <v>145</v>
      </c>
      <c r="AE151" s="23">
        <f t="shared" ref="AE151:AE213" si="31">IFERROR(ROUND((AD151-AD139)/AD139*100,2),"")</f>
        <v>8.2100000000000009</v>
      </c>
      <c r="AF151" s="22">
        <v>15</v>
      </c>
      <c r="AG151" s="21">
        <v>53</v>
      </c>
      <c r="AH151" s="21">
        <v>13</v>
      </c>
      <c r="AI151" s="20">
        <v>63</v>
      </c>
      <c r="AJ151" s="25">
        <v>41</v>
      </c>
      <c r="AK151" s="24">
        <v>22433.53</v>
      </c>
      <c r="AL151" s="23">
        <f t="shared" ref="AL151:AL213" si="32">IFERROR(ROUND((AK151-AK139)/AK139*100,2),"")</f>
        <v>20.54</v>
      </c>
      <c r="AM151" s="22">
        <v>1337.85</v>
      </c>
      <c r="AN151" s="21">
        <v>9147.26</v>
      </c>
      <c r="AO151" s="21">
        <v>1683.54</v>
      </c>
      <c r="AP151" s="20">
        <v>10164.629999999999</v>
      </c>
      <c r="AQ151" s="19">
        <v>7563.97</v>
      </c>
      <c r="AR151" s="24">
        <v>100</v>
      </c>
      <c r="AS151" s="23">
        <f t="shared" ref="AS151:AS213" si="33">IFERROR(ROUND((AR151-AR139)/AR139*100,2),"")</f>
        <v>3.09</v>
      </c>
      <c r="AT151" s="22">
        <v>6</v>
      </c>
      <c r="AU151" s="21">
        <v>28</v>
      </c>
      <c r="AV151" s="21">
        <v>6</v>
      </c>
      <c r="AW151" s="20">
        <v>60</v>
      </c>
      <c r="AX151" s="25">
        <v>22</v>
      </c>
      <c r="AY151" s="24">
        <v>19221.79</v>
      </c>
      <c r="AZ151" s="23">
        <f t="shared" ref="AZ151:AZ213" si="34">IFERROR(ROUND((AY151-AY139)/AY139*100,2),"")</f>
        <v>-28.5</v>
      </c>
      <c r="BA151" s="22">
        <v>1171.67</v>
      </c>
      <c r="BB151" s="21">
        <v>5180.3100000000004</v>
      </c>
      <c r="BC151" s="21">
        <v>636.48</v>
      </c>
      <c r="BD151" s="20">
        <v>12233.33</v>
      </c>
      <c r="BE151" s="19">
        <v>4543.83</v>
      </c>
      <c r="BF151" s="24">
        <v>20</v>
      </c>
      <c r="BG151" s="23">
        <f t="shared" ref="BG151:BG213" si="35">IFERROR(ROUND((BF151-BF139)/BF139*100,2),"")</f>
        <v>-31.03</v>
      </c>
      <c r="BH151" s="22">
        <v>4</v>
      </c>
      <c r="BI151" s="21">
        <v>6</v>
      </c>
      <c r="BJ151" s="21">
        <v>1</v>
      </c>
      <c r="BK151" s="20">
        <v>9</v>
      </c>
      <c r="BL151" s="25">
        <v>5</v>
      </c>
      <c r="BM151" s="24">
        <v>4051.37</v>
      </c>
      <c r="BN151" s="23">
        <f t="shared" ref="BN151:BN213" si="36">IFERROR(ROUND((BM151-BM139)/BM139*100,2),"")</f>
        <v>-70.239999999999995</v>
      </c>
      <c r="BO151" s="22">
        <v>495.65</v>
      </c>
      <c r="BP151" s="21">
        <v>1653.43</v>
      </c>
      <c r="BQ151" s="21">
        <v>229.88</v>
      </c>
      <c r="BR151" s="20">
        <v>1672.41</v>
      </c>
      <c r="BS151" s="19">
        <v>1423.55</v>
      </c>
      <c r="BT151" s="24">
        <v>15</v>
      </c>
      <c r="BU151" s="23">
        <f t="shared" ref="BU151:BU213" si="37">IFERROR(ROUND((BT151-BT139)/BT139*100,2),"")</f>
        <v>-34.78</v>
      </c>
      <c r="BV151" s="22">
        <v>1</v>
      </c>
      <c r="BW151" s="21">
        <v>4</v>
      </c>
      <c r="BX151" s="21">
        <v>2</v>
      </c>
      <c r="BY151" s="20">
        <v>8</v>
      </c>
      <c r="BZ151" s="25">
        <v>2</v>
      </c>
      <c r="CA151" s="24">
        <v>12724.87</v>
      </c>
      <c r="CB151" s="23">
        <f t="shared" ref="CB151:CB213" si="38">IFERROR(ROUND((CA151-CA139)/CA139*100,2),"")</f>
        <v>-18.87</v>
      </c>
      <c r="CC151" s="22">
        <v>485.6</v>
      </c>
      <c r="CD151" s="21">
        <v>7702.24</v>
      </c>
      <c r="CE151" s="21">
        <v>929.43</v>
      </c>
      <c r="CF151" s="20">
        <v>3607.6</v>
      </c>
      <c r="CG151" s="19">
        <v>6772.81</v>
      </c>
      <c r="CH151" s="24">
        <v>414</v>
      </c>
      <c r="CI151" s="23">
        <f t="shared" ref="CI151:CI213" si="39">IFERROR(ROUND((CH151-CH139)/CH139*100,2),"")</f>
        <v>-6.33</v>
      </c>
      <c r="CJ151" s="22">
        <v>55</v>
      </c>
      <c r="CK151" s="21">
        <v>184</v>
      </c>
      <c r="CL151" s="21">
        <v>48</v>
      </c>
      <c r="CM151" s="20">
        <v>126</v>
      </c>
      <c r="CN151" s="25">
        <v>137</v>
      </c>
      <c r="CO151" s="24">
        <v>106679.85</v>
      </c>
      <c r="CP151" s="23">
        <f t="shared" ref="CP151:CP213"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3"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6451</v>
      </c>
      <c r="Q211" s="23">
        <f t="shared" si="29"/>
        <v>2.9</v>
      </c>
      <c r="R211" s="22">
        <v>2430</v>
      </c>
      <c r="S211" s="21">
        <v>1938</v>
      </c>
      <c r="T211" s="21">
        <v>1713</v>
      </c>
      <c r="U211" s="20">
        <v>369</v>
      </c>
      <c r="V211" s="25">
        <v>225</v>
      </c>
      <c r="W211" s="24">
        <v>273609.46999999997</v>
      </c>
      <c r="X211" s="23">
        <f t="shared" si="30"/>
        <v>1.48</v>
      </c>
      <c r="Y211" s="22">
        <v>95019.47</v>
      </c>
      <c r="Z211" s="21">
        <v>83581.039999999994</v>
      </c>
      <c r="AA211" s="21">
        <v>75919.78</v>
      </c>
      <c r="AB211" s="20">
        <v>19044.439999999999</v>
      </c>
      <c r="AC211" s="19">
        <v>7661.26</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1000</v>
      </c>
      <c r="C212" s="79">
        <f t="shared" si="41"/>
        <v>3.84</v>
      </c>
      <c r="D212" s="78">
        <v>445</v>
      </c>
      <c r="E212" s="77">
        <v>362</v>
      </c>
      <c r="F212" s="77">
        <v>130</v>
      </c>
      <c r="G212" s="76">
        <v>62</v>
      </c>
      <c r="H212" s="81">
        <v>233</v>
      </c>
      <c r="I212" s="80">
        <v>118007.28</v>
      </c>
      <c r="J212" s="79">
        <f t="shared" si="28"/>
        <v>0.98</v>
      </c>
      <c r="K212" s="78">
        <v>48608.19</v>
      </c>
      <c r="L212" s="77">
        <v>48771.3</v>
      </c>
      <c r="M212" s="77">
        <v>14137.65</v>
      </c>
      <c r="N212" s="76">
        <v>6404.98</v>
      </c>
      <c r="O212" s="82">
        <v>34718.81</v>
      </c>
      <c r="P212" s="80">
        <v>5472</v>
      </c>
      <c r="Q212" s="79">
        <f t="shared" si="29"/>
        <v>9.99</v>
      </c>
      <c r="R212" s="78">
        <v>2238</v>
      </c>
      <c r="S212" s="77">
        <v>1543</v>
      </c>
      <c r="T212" s="77">
        <v>1387</v>
      </c>
      <c r="U212" s="76">
        <v>304</v>
      </c>
      <c r="V212" s="81">
        <v>156</v>
      </c>
      <c r="W212" s="80">
        <v>242607.85</v>
      </c>
      <c r="X212" s="79">
        <f t="shared" si="30"/>
        <v>11.7</v>
      </c>
      <c r="Y212" s="78">
        <v>92444.800000000003</v>
      </c>
      <c r="Z212" s="77">
        <v>72771.38</v>
      </c>
      <c r="AA212" s="77">
        <v>60674.43</v>
      </c>
      <c r="AB212" s="76">
        <v>16717.240000000002</v>
      </c>
      <c r="AC212" s="82">
        <v>12096.95</v>
      </c>
      <c r="AD212" s="80">
        <v>109</v>
      </c>
      <c r="AE212" s="79">
        <f t="shared" si="31"/>
        <v>14.74</v>
      </c>
      <c r="AF212" s="78">
        <v>4</v>
      </c>
      <c r="AG212" s="77">
        <v>55</v>
      </c>
      <c r="AH212" s="77">
        <v>10</v>
      </c>
      <c r="AI212" s="76">
        <v>40</v>
      </c>
      <c r="AJ212" s="81">
        <v>45</v>
      </c>
      <c r="AK212" s="80">
        <v>14074.51</v>
      </c>
      <c r="AL212" s="79">
        <f t="shared" si="32"/>
        <v>-12.95</v>
      </c>
      <c r="AM212" s="78">
        <v>394.73</v>
      </c>
      <c r="AN212" s="77">
        <v>7357.93</v>
      </c>
      <c r="AO212" s="77">
        <v>1126.8599999999999</v>
      </c>
      <c r="AP212" s="76">
        <v>5194.99</v>
      </c>
      <c r="AQ212" s="82">
        <v>6231.07</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thickBot="1" x14ac:dyDescent="0.25">
      <c r="A213" s="137">
        <v>45689</v>
      </c>
      <c r="B213" s="10">
        <v>1138</v>
      </c>
      <c r="C213" s="9">
        <f t="shared" si="41"/>
        <v>6.65</v>
      </c>
      <c r="D213" s="8">
        <v>504</v>
      </c>
      <c r="E213" s="7">
        <v>404</v>
      </c>
      <c r="F213" s="7">
        <v>150</v>
      </c>
      <c r="G213" s="6">
        <v>75</v>
      </c>
      <c r="H213" s="11">
        <v>258</v>
      </c>
      <c r="I213" s="10">
        <v>137293.43</v>
      </c>
      <c r="J213" s="9">
        <f t="shared" si="28"/>
        <v>8.99</v>
      </c>
      <c r="K213" s="8">
        <v>57771.61</v>
      </c>
      <c r="L213" s="7">
        <v>54597.71</v>
      </c>
      <c r="M213" s="7">
        <v>15583.21</v>
      </c>
      <c r="N213" s="6">
        <v>8892.36</v>
      </c>
      <c r="O213" s="5">
        <v>39383.31</v>
      </c>
      <c r="P213" s="10">
        <v>5775</v>
      </c>
      <c r="Q213" s="9">
        <f t="shared" si="29"/>
        <v>4.13</v>
      </c>
      <c r="R213" s="8">
        <v>2330</v>
      </c>
      <c r="S213" s="7">
        <v>1597</v>
      </c>
      <c r="T213" s="7">
        <v>1592</v>
      </c>
      <c r="U213" s="6">
        <v>256</v>
      </c>
      <c r="V213" s="11">
        <v>5</v>
      </c>
      <c r="W213" s="10">
        <v>252141.98</v>
      </c>
      <c r="X213" s="9">
        <f t="shared" si="30"/>
        <v>4.72</v>
      </c>
      <c r="Y213" s="8">
        <v>95222.99</v>
      </c>
      <c r="Z213" s="7">
        <v>74213.070000000007</v>
      </c>
      <c r="AA213" s="7">
        <v>70132.44</v>
      </c>
      <c r="AB213" s="6">
        <v>12573.48</v>
      </c>
      <c r="AC213" s="5">
        <v>4080.63</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95</v>
      </c>
      <c r="AS213" s="9">
        <f t="shared" si="33"/>
        <v>20.25</v>
      </c>
      <c r="AT213" s="8">
        <v>5</v>
      </c>
      <c r="AU213" s="7">
        <v>21</v>
      </c>
      <c r="AV213" s="7">
        <v>5</v>
      </c>
      <c r="AW213" s="6">
        <v>64</v>
      </c>
      <c r="AX213" s="11">
        <v>16</v>
      </c>
      <c r="AY213" s="10">
        <v>21639.39</v>
      </c>
      <c r="AZ213" s="9">
        <f t="shared" si="34"/>
        <v>26.86</v>
      </c>
      <c r="BA213" s="8">
        <v>516.49</v>
      </c>
      <c r="BB213" s="7">
        <v>2891.48</v>
      </c>
      <c r="BC213" s="7">
        <v>430.33</v>
      </c>
      <c r="BD213" s="6">
        <v>17801.09</v>
      </c>
      <c r="BE213" s="5">
        <v>2461.15</v>
      </c>
      <c r="BF213" s="10">
        <v>18</v>
      </c>
      <c r="BG213" s="9">
        <f t="shared" si="35"/>
        <v>20</v>
      </c>
      <c r="BH213" s="8">
        <v>1</v>
      </c>
      <c r="BI213" s="7">
        <v>5</v>
      </c>
      <c r="BJ213" s="7">
        <v>1</v>
      </c>
      <c r="BK213" s="6">
        <v>11</v>
      </c>
      <c r="BL213" s="11">
        <v>4</v>
      </c>
      <c r="BM213" s="10">
        <v>6653.86</v>
      </c>
      <c r="BN213" s="9">
        <f t="shared" si="36"/>
        <v>8.18</v>
      </c>
      <c r="BO213" s="8">
        <v>33.58</v>
      </c>
      <c r="BP213" s="7">
        <v>1821.15</v>
      </c>
      <c r="BQ213" s="7">
        <v>566.92999999999995</v>
      </c>
      <c r="BR213" s="6">
        <v>4232.2</v>
      </c>
      <c r="BS213" s="5">
        <v>1254.22</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424</v>
      </c>
      <c r="CI213" s="9">
        <f t="shared" si="39"/>
        <v>4.95</v>
      </c>
      <c r="CJ213" s="8">
        <v>33</v>
      </c>
      <c r="CK213" s="7">
        <v>173</v>
      </c>
      <c r="CL213" s="7">
        <v>52</v>
      </c>
      <c r="CM213" s="6">
        <v>165</v>
      </c>
      <c r="CN213" s="11">
        <v>122</v>
      </c>
      <c r="CO213" s="10">
        <v>111742.69</v>
      </c>
      <c r="CP213" s="9">
        <f t="shared" si="40"/>
        <v>22.13</v>
      </c>
      <c r="CQ213" s="8">
        <v>5768.15</v>
      </c>
      <c r="CR213" s="7">
        <v>47064.38</v>
      </c>
      <c r="CS213" s="7">
        <v>9081.61</v>
      </c>
      <c r="CT213" s="6">
        <v>49740.33</v>
      </c>
      <c r="CU213" s="5">
        <v>38070.99</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11" priority="1">
      <formula>MATCH(MAX(A:A)+1,A:A, 1)-2&lt;=ROW($A1)=TRUE</formula>
    </cfRule>
  </conditionalFormatting>
  <conditionalFormatting sqref="B214:CJ214">
    <cfRule type="expression" dxfId="10" priority="18">
      <formula>MATCH(MAX(B:B)+1,B:B, 1)-2&lt;=ROW($A215)=TRUE</formula>
    </cfRule>
  </conditionalFormatting>
  <conditionalFormatting sqref="B215:CJ215">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3" si="28">IFERROR(ROUND((I151-I139)/I139*100,2),"")</f>
        <v>-0.05</v>
      </c>
      <c r="K151" s="22">
        <v>62774.7</v>
      </c>
      <c r="L151" s="21">
        <v>33773.74</v>
      </c>
      <c r="M151" s="21">
        <v>18320.759999999998</v>
      </c>
      <c r="N151" s="20">
        <v>3446.04</v>
      </c>
      <c r="O151" s="19">
        <v>15452.98</v>
      </c>
      <c r="P151" s="24">
        <v>706</v>
      </c>
      <c r="Q151" s="23">
        <f t="shared" ref="Q151:Q213" si="29">IFERROR(ROUND((P151-P139)/P139*100,2),"")</f>
        <v>-3.68</v>
      </c>
      <c r="R151" s="22">
        <v>321</v>
      </c>
      <c r="S151" s="21">
        <v>180</v>
      </c>
      <c r="T151" s="21">
        <v>180</v>
      </c>
      <c r="U151" s="20">
        <v>25</v>
      </c>
      <c r="V151" s="25">
        <v>0</v>
      </c>
      <c r="W151" s="24">
        <v>46710</v>
      </c>
      <c r="X151" s="23">
        <f t="shared" ref="X151:X213" si="30">IFERROR(ROUND((W151-W139)/W139*100,2),"")</f>
        <v>-4.1399999999999997</v>
      </c>
      <c r="Y151" s="22">
        <v>21254.03</v>
      </c>
      <c r="Z151" s="21">
        <v>11848.18</v>
      </c>
      <c r="AA151" s="21">
        <v>12320.35</v>
      </c>
      <c r="AB151" s="20">
        <v>1287.44</v>
      </c>
      <c r="AC151" s="19">
        <v>-472.17</v>
      </c>
      <c r="AD151" s="24">
        <v>27</v>
      </c>
      <c r="AE151" s="23">
        <f t="shared" ref="AE151:AE213" si="31">IFERROR(ROUND((AD151-AD139)/AD139*100,2),"")</f>
        <v>8</v>
      </c>
      <c r="AF151" s="22">
        <v>6</v>
      </c>
      <c r="AG151" s="21">
        <v>13</v>
      </c>
      <c r="AH151" s="21">
        <v>0</v>
      </c>
      <c r="AI151" s="20">
        <v>8</v>
      </c>
      <c r="AJ151" s="25">
        <v>13</v>
      </c>
      <c r="AK151" s="24">
        <v>12302.81</v>
      </c>
      <c r="AL151" s="23">
        <f t="shared" ref="AL151:AL213" si="32">IFERROR(ROUND((AK151-AK139)/AK139*100,2),"")</f>
        <v>-9.23</v>
      </c>
      <c r="AM151" s="22">
        <v>1961.55</v>
      </c>
      <c r="AN151" s="21">
        <v>5529.9</v>
      </c>
      <c r="AO151" s="21">
        <v>0</v>
      </c>
      <c r="AP151" s="20">
        <v>4811.3599999999997</v>
      </c>
      <c r="AQ151" s="19">
        <v>5529.9</v>
      </c>
      <c r="AR151" s="24">
        <v>43</v>
      </c>
      <c r="AS151" s="23">
        <f t="shared" ref="AS151:AS213" si="33">IFERROR(ROUND((AR151-AR139)/AR139*100,2),"")</f>
        <v>22.86</v>
      </c>
      <c r="AT151" s="22">
        <v>7</v>
      </c>
      <c r="AU151" s="21">
        <v>12</v>
      </c>
      <c r="AV151" s="21">
        <v>3</v>
      </c>
      <c r="AW151" s="20">
        <v>21</v>
      </c>
      <c r="AX151" s="25">
        <v>9</v>
      </c>
      <c r="AY151" s="24">
        <v>33325.93</v>
      </c>
      <c r="AZ151" s="23">
        <f t="shared" ref="AZ151:AZ213" si="34">IFERROR(ROUND((AY151-AY139)/AY139*100,2),"")</f>
        <v>76.66</v>
      </c>
      <c r="BA151" s="22">
        <v>1879.36</v>
      </c>
      <c r="BB151" s="21">
        <v>8426.4699999999993</v>
      </c>
      <c r="BC151" s="21">
        <v>600.19000000000005</v>
      </c>
      <c r="BD151" s="20">
        <v>22419.91</v>
      </c>
      <c r="BE151" s="19">
        <v>7826.28</v>
      </c>
      <c r="BF151" s="24">
        <v>15</v>
      </c>
      <c r="BG151" s="23">
        <f t="shared" ref="BG151:BG213" si="35">IFERROR(ROUND((BF151-BF139)/BF139*100,2),"")</f>
        <v>-11.76</v>
      </c>
      <c r="BH151" s="22">
        <v>2</v>
      </c>
      <c r="BI151" s="21">
        <v>9</v>
      </c>
      <c r="BJ151" s="21">
        <v>1</v>
      </c>
      <c r="BK151" s="20">
        <v>3</v>
      </c>
      <c r="BL151" s="25">
        <v>8</v>
      </c>
      <c r="BM151" s="24">
        <v>9421.77</v>
      </c>
      <c r="BN151" s="23">
        <f t="shared" ref="BN151:BN213" si="36">IFERROR(ROUND((BM151-BM139)/BM139*100,2),"")</f>
        <v>-23.53</v>
      </c>
      <c r="BO151" s="22">
        <v>585.59</v>
      </c>
      <c r="BP151" s="21">
        <v>5028.55</v>
      </c>
      <c r="BQ151" s="21">
        <v>166.45</v>
      </c>
      <c r="BR151" s="20">
        <v>3641.18</v>
      </c>
      <c r="BS151" s="19">
        <v>4862.1000000000004</v>
      </c>
      <c r="BT151" s="24">
        <v>12</v>
      </c>
      <c r="BU151" s="23">
        <f t="shared" ref="BU151:BU213" si="37">IFERROR(ROUND((BT151-BT139)/BT139*100,2),"")</f>
        <v>-29.41</v>
      </c>
      <c r="BV151" s="22">
        <v>2</v>
      </c>
      <c r="BW151" s="21">
        <v>8</v>
      </c>
      <c r="BX151" s="21">
        <v>1</v>
      </c>
      <c r="BY151" s="20">
        <v>1</v>
      </c>
      <c r="BZ151" s="25">
        <v>7</v>
      </c>
      <c r="CA151" s="24">
        <v>11519.2</v>
      </c>
      <c r="CB151" s="23">
        <f t="shared" ref="CB151:CB213" si="38">IFERROR(ROUND((CA151-CA139)/CA139*100,2),"")</f>
        <v>-55.32</v>
      </c>
      <c r="CC151" s="22">
        <v>465</v>
      </c>
      <c r="CD151" s="21">
        <v>10221.73</v>
      </c>
      <c r="CE151" s="21">
        <v>419.83</v>
      </c>
      <c r="CF151" s="20">
        <v>412.64</v>
      </c>
      <c r="CG151" s="19">
        <v>9801.9</v>
      </c>
      <c r="CH151" s="24">
        <v>142</v>
      </c>
      <c r="CI151" s="23">
        <f t="shared" ref="CI151:CI213" si="39">IFERROR(ROUND((CH151-CH139)/CH139*100,2),"")</f>
        <v>5.19</v>
      </c>
      <c r="CJ151" s="22">
        <v>25</v>
      </c>
      <c r="CK151" s="21">
        <v>66</v>
      </c>
      <c r="CL151" s="21">
        <v>21</v>
      </c>
      <c r="CM151" s="20">
        <v>30</v>
      </c>
      <c r="CN151" s="25">
        <v>45</v>
      </c>
      <c r="CO151" s="24">
        <v>67276.02</v>
      </c>
      <c r="CP151" s="23">
        <f t="shared" ref="CP151:CP213"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3"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547</v>
      </c>
      <c r="C212" s="79">
        <f t="shared" si="41"/>
        <v>11.86</v>
      </c>
      <c r="D212" s="78">
        <v>268</v>
      </c>
      <c r="E212" s="77">
        <v>151</v>
      </c>
      <c r="F212" s="77">
        <v>110</v>
      </c>
      <c r="G212" s="76">
        <v>18</v>
      </c>
      <c r="H212" s="81">
        <v>41</v>
      </c>
      <c r="I212" s="80">
        <v>112265.03</v>
      </c>
      <c r="J212" s="79">
        <f t="shared" si="28"/>
        <v>22.39</v>
      </c>
      <c r="K212" s="78">
        <v>61001.3</v>
      </c>
      <c r="L212" s="77">
        <v>28626.880000000001</v>
      </c>
      <c r="M212" s="77">
        <v>19328.439999999999</v>
      </c>
      <c r="N212" s="76">
        <v>3308.41</v>
      </c>
      <c r="O212" s="82">
        <v>9298.44</v>
      </c>
      <c r="P212" s="80">
        <v>783</v>
      </c>
      <c r="Q212" s="79">
        <f t="shared" si="29"/>
        <v>17.22</v>
      </c>
      <c r="R212" s="78">
        <v>324</v>
      </c>
      <c r="S212" s="77">
        <v>166</v>
      </c>
      <c r="T212" s="77">
        <v>265</v>
      </c>
      <c r="U212" s="76">
        <v>28</v>
      </c>
      <c r="V212" s="81">
        <v>-99</v>
      </c>
      <c r="W212" s="80">
        <v>45870.55</v>
      </c>
      <c r="X212" s="79">
        <f t="shared" si="30"/>
        <v>13.97</v>
      </c>
      <c r="Y212" s="78">
        <v>19901.419999999998</v>
      </c>
      <c r="Z212" s="77">
        <v>10174.549999999999</v>
      </c>
      <c r="AA212" s="77">
        <v>14504.84</v>
      </c>
      <c r="AB212" s="76">
        <v>1289.74</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35</v>
      </c>
      <c r="AS212" s="79">
        <f t="shared" si="33"/>
        <v>66.67</v>
      </c>
      <c r="AT212" s="78">
        <v>1</v>
      </c>
      <c r="AU212" s="77">
        <v>10</v>
      </c>
      <c r="AV212" s="77">
        <v>2</v>
      </c>
      <c r="AW212" s="76">
        <v>22</v>
      </c>
      <c r="AX212" s="81">
        <v>8</v>
      </c>
      <c r="AY212" s="80">
        <v>31232.81</v>
      </c>
      <c r="AZ212" s="79">
        <f t="shared" si="34"/>
        <v>160.99</v>
      </c>
      <c r="BA212" s="78">
        <v>200.55</v>
      </c>
      <c r="BB212" s="77">
        <v>4492.2700000000004</v>
      </c>
      <c r="BC212" s="77">
        <v>265.60000000000002</v>
      </c>
      <c r="BD212" s="76">
        <v>26274.39</v>
      </c>
      <c r="BE212" s="82">
        <v>4226.67</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thickBot="1" x14ac:dyDescent="0.25">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818</v>
      </c>
      <c r="Q213" s="9">
        <f t="shared" si="29"/>
        <v>0.99</v>
      </c>
      <c r="R213" s="8">
        <v>337</v>
      </c>
      <c r="S213" s="7">
        <v>207</v>
      </c>
      <c r="T213" s="7">
        <v>250</v>
      </c>
      <c r="U213" s="6">
        <v>24</v>
      </c>
      <c r="V213" s="11">
        <v>-43</v>
      </c>
      <c r="W213" s="10">
        <v>48975.21</v>
      </c>
      <c r="X213" s="9">
        <f t="shared" si="30"/>
        <v>-1.37</v>
      </c>
      <c r="Y213" s="8">
        <v>20244.61</v>
      </c>
      <c r="Z213" s="7">
        <v>13914.59</v>
      </c>
      <c r="AA213" s="7">
        <v>13325.89</v>
      </c>
      <c r="AB213" s="6">
        <v>1490.12</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159</v>
      </c>
      <c r="CI213" s="9">
        <f t="shared" si="39"/>
        <v>20.45</v>
      </c>
      <c r="CJ213" s="8">
        <v>22</v>
      </c>
      <c r="CK213" s="7">
        <v>77</v>
      </c>
      <c r="CL213" s="7">
        <v>8</v>
      </c>
      <c r="CM213" s="6">
        <v>52</v>
      </c>
      <c r="CN213" s="11">
        <v>69</v>
      </c>
      <c r="CO213" s="10">
        <v>79806.87</v>
      </c>
      <c r="CP213" s="9">
        <f t="shared" si="40"/>
        <v>27.22</v>
      </c>
      <c r="CQ213" s="8">
        <v>8037.06</v>
      </c>
      <c r="CR213" s="7">
        <v>40761.32</v>
      </c>
      <c r="CS213" s="7">
        <v>2267.44</v>
      </c>
      <c r="CT213" s="6">
        <v>28741.05</v>
      </c>
      <c r="CU213" s="5">
        <v>38493.879999999997</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7" priority="1">
      <formula>MATCH(MAX(A:A)+1,A:A, 1)-2&lt;=ROW($A1)=TRUE</formula>
    </cfRule>
  </conditionalFormatting>
  <conditionalFormatting sqref="B214:CJ214">
    <cfRule type="expression" dxfId="6" priority="14">
      <formula>MATCH(MAX(B:B)+1,B:B, 1)-2&lt;=ROW($A215)=TRUE</formula>
    </cfRule>
  </conditionalFormatting>
  <conditionalFormatting sqref="B215:CJ215">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3" si="28">IFERROR(ROUND((I151-I139)/I139*100,2),"")</f>
        <v>-3.82</v>
      </c>
      <c r="K151" s="22">
        <v>73244.47</v>
      </c>
      <c r="L151" s="21">
        <v>62627.46</v>
      </c>
      <c r="M151" s="21">
        <v>24643.439999999999</v>
      </c>
      <c r="N151" s="20">
        <v>10182.89</v>
      </c>
      <c r="O151" s="19">
        <v>37984.019999999997</v>
      </c>
      <c r="P151" s="24">
        <v>1955</v>
      </c>
      <c r="Q151" s="23">
        <f t="shared" ref="Q151:Q213" si="29">IFERROR(ROUND((P151-P139)/P139*100,2),"")</f>
        <v>0.46</v>
      </c>
      <c r="R151" s="22">
        <v>768</v>
      </c>
      <c r="S151" s="21">
        <v>561</v>
      </c>
      <c r="T151" s="21">
        <v>523</v>
      </c>
      <c r="U151" s="20">
        <v>103</v>
      </c>
      <c r="V151" s="25">
        <v>38</v>
      </c>
      <c r="W151" s="24">
        <v>105083.27</v>
      </c>
      <c r="X151" s="23">
        <f t="shared" ref="X151:X213" si="30">IFERROR(ROUND((W151-W139)/W139*100,2),"")</f>
        <v>-2.91</v>
      </c>
      <c r="Y151" s="22">
        <v>43744.19</v>
      </c>
      <c r="Z151" s="21">
        <v>30063.97</v>
      </c>
      <c r="AA151" s="21">
        <v>25667.23</v>
      </c>
      <c r="AB151" s="20">
        <v>5607.88</v>
      </c>
      <c r="AC151" s="19">
        <v>4396.74</v>
      </c>
      <c r="AD151" s="24">
        <v>18</v>
      </c>
      <c r="AE151" s="23">
        <f t="shared" ref="AE151:AE213" si="31">IFERROR(ROUND((AD151-AD139)/AD139*100,2),"")</f>
        <v>-50</v>
      </c>
      <c r="AF151" s="22">
        <v>4</v>
      </c>
      <c r="AG151" s="21">
        <v>8</v>
      </c>
      <c r="AH151" s="21">
        <v>0</v>
      </c>
      <c r="AI151" s="20">
        <v>6</v>
      </c>
      <c r="AJ151" s="25">
        <v>8</v>
      </c>
      <c r="AK151" s="24">
        <v>7088.36</v>
      </c>
      <c r="AL151" s="23">
        <f t="shared" ref="AL151:AL213" si="32">IFERROR(ROUND((AK151-AK139)/AK139*100,2),"")</f>
        <v>-78.180000000000007</v>
      </c>
      <c r="AM151" s="22">
        <v>1119.73</v>
      </c>
      <c r="AN151" s="21">
        <v>1181.07</v>
      </c>
      <c r="AO151" s="21">
        <v>0</v>
      </c>
      <c r="AP151" s="20">
        <v>4787.5600000000004</v>
      </c>
      <c r="AQ151" s="19">
        <v>1181.07</v>
      </c>
      <c r="AR151" s="24">
        <v>59</v>
      </c>
      <c r="AS151" s="23">
        <f t="shared" ref="AS151:AS213" si="33">IFERROR(ROUND((AR151-AR139)/AR139*100,2),"")</f>
        <v>-4.84</v>
      </c>
      <c r="AT151" s="22">
        <v>2</v>
      </c>
      <c r="AU151" s="21">
        <v>15</v>
      </c>
      <c r="AV151" s="21">
        <v>5</v>
      </c>
      <c r="AW151" s="20">
        <v>37</v>
      </c>
      <c r="AX151" s="25">
        <v>10</v>
      </c>
      <c r="AY151" s="24">
        <v>34913.53</v>
      </c>
      <c r="AZ151" s="23">
        <f t="shared" ref="AZ151:AZ213" si="34">IFERROR(ROUND((AY151-AY139)/AY139*100,2),"")</f>
        <v>13.52</v>
      </c>
      <c r="BA151" s="22">
        <v>545.19000000000005</v>
      </c>
      <c r="BB151" s="21">
        <v>4401.7</v>
      </c>
      <c r="BC151" s="21">
        <v>1704.67</v>
      </c>
      <c r="BD151" s="20">
        <v>28261.97</v>
      </c>
      <c r="BE151" s="19">
        <v>2697.03</v>
      </c>
      <c r="BF151" s="24">
        <v>25</v>
      </c>
      <c r="BG151" s="23">
        <f t="shared" ref="BG151:BG213" si="35">IFERROR(ROUND((BF151-BF139)/BF139*100,2),"")</f>
        <v>0</v>
      </c>
      <c r="BH151" s="22">
        <v>3</v>
      </c>
      <c r="BI151" s="21">
        <v>9</v>
      </c>
      <c r="BJ151" s="21">
        <v>5</v>
      </c>
      <c r="BK151" s="20">
        <v>8</v>
      </c>
      <c r="BL151" s="25">
        <v>4</v>
      </c>
      <c r="BM151" s="24">
        <v>11055.17</v>
      </c>
      <c r="BN151" s="23">
        <f t="shared" ref="BN151:BN213" si="36">IFERROR(ROUND((BM151-BM139)/BM139*100,2),"")</f>
        <v>-50.04</v>
      </c>
      <c r="BO151" s="22">
        <v>263.93</v>
      </c>
      <c r="BP151" s="21">
        <v>5246.86</v>
      </c>
      <c r="BQ151" s="21">
        <v>1846.14</v>
      </c>
      <c r="BR151" s="20">
        <v>3698.24</v>
      </c>
      <c r="BS151" s="19">
        <v>3400.72</v>
      </c>
      <c r="BT151" s="24">
        <v>9</v>
      </c>
      <c r="BU151" s="23">
        <f t="shared" ref="BU151:BU213" si="37">IFERROR(ROUND((BT151-BT139)/BT139*100,2),"")</f>
        <v>50</v>
      </c>
      <c r="BV151" s="22">
        <v>1</v>
      </c>
      <c r="BW151" s="21">
        <v>4</v>
      </c>
      <c r="BX151" s="21">
        <v>1</v>
      </c>
      <c r="BY151" s="20">
        <v>3</v>
      </c>
      <c r="BZ151" s="25">
        <v>3</v>
      </c>
      <c r="CA151" s="24">
        <v>15096.27</v>
      </c>
      <c r="CB151" s="23">
        <f t="shared" ref="CB151:CB213" si="38">IFERROR(ROUND((CA151-CA139)/CA139*100,2),"")</f>
        <v>126.43</v>
      </c>
      <c r="CC151" s="22">
        <v>686.81</v>
      </c>
      <c r="CD151" s="21">
        <v>6773.48</v>
      </c>
      <c r="CE151" s="21">
        <v>219.76</v>
      </c>
      <c r="CF151" s="20">
        <v>7416.22</v>
      </c>
      <c r="CG151" s="19">
        <v>6553.72</v>
      </c>
      <c r="CH151" s="24">
        <v>219</v>
      </c>
      <c r="CI151" s="23">
        <f t="shared" ref="CI151:CI213" si="39">IFERROR(ROUND((CH151-CH139)/CH139*100,2),"")</f>
        <v>-7.2</v>
      </c>
      <c r="CJ151" s="22">
        <v>20</v>
      </c>
      <c r="CK151" s="21">
        <v>106</v>
      </c>
      <c r="CL151" s="21">
        <v>10</v>
      </c>
      <c r="CM151" s="20">
        <v>83</v>
      </c>
      <c r="CN151" s="25">
        <v>96</v>
      </c>
      <c r="CO151" s="24">
        <v>71531.8</v>
      </c>
      <c r="CP151" s="23">
        <f t="shared" ref="CP151:CP213"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3"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2842</v>
      </c>
      <c r="Q211" s="23">
        <f t="shared" si="29"/>
        <v>1.97</v>
      </c>
      <c r="R211" s="22">
        <v>1127</v>
      </c>
      <c r="S211" s="21">
        <v>790</v>
      </c>
      <c r="T211" s="21">
        <v>728</v>
      </c>
      <c r="U211" s="20">
        <v>197</v>
      </c>
      <c r="V211" s="25">
        <v>62</v>
      </c>
      <c r="W211" s="24">
        <v>138761.63</v>
      </c>
      <c r="X211" s="23">
        <f t="shared" si="30"/>
        <v>2.4700000000000002</v>
      </c>
      <c r="Y211" s="22">
        <v>50615.06</v>
      </c>
      <c r="Z211" s="21">
        <v>41177.03</v>
      </c>
      <c r="AA211" s="21">
        <v>35962.32</v>
      </c>
      <c r="AB211" s="20">
        <v>11007.22</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53</v>
      </c>
      <c r="AS211" s="23">
        <f t="shared" si="33"/>
        <v>8.16</v>
      </c>
      <c r="AT211" s="22">
        <v>4</v>
      </c>
      <c r="AU211" s="21">
        <v>18</v>
      </c>
      <c r="AV211" s="21">
        <v>3</v>
      </c>
      <c r="AW211" s="20">
        <v>28</v>
      </c>
      <c r="AX211" s="25">
        <v>15</v>
      </c>
      <c r="AY211" s="24">
        <v>20541.86</v>
      </c>
      <c r="AZ211" s="23">
        <f t="shared" si="34"/>
        <v>-48.29</v>
      </c>
      <c r="BA211" s="22">
        <v>1196.8900000000001</v>
      </c>
      <c r="BB211" s="21">
        <v>5078.16</v>
      </c>
      <c r="BC211" s="21">
        <v>930.14</v>
      </c>
      <c r="BD211" s="20">
        <v>13336.67</v>
      </c>
      <c r="BE211" s="19">
        <v>4148.0200000000004</v>
      </c>
      <c r="BF211" s="24">
        <v>29</v>
      </c>
      <c r="BG211" s="23">
        <f t="shared" si="35"/>
        <v>81.25</v>
      </c>
      <c r="BH211" s="22">
        <v>5</v>
      </c>
      <c r="BI211" s="21">
        <v>10</v>
      </c>
      <c r="BJ211" s="21">
        <v>1</v>
      </c>
      <c r="BK211" s="20">
        <v>13</v>
      </c>
      <c r="BL211" s="25">
        <v>9</v>
      </c>
      <c r="BM211" s="24">
        <v>11717.26</v>
      </c>
      <c r="BN211" s="23">
        <f t="shared" si="36"/>
        <v>-21.08</v>
      </c>
      <c r="BO211" s="22">
        <v>813.77</v>
      </c>
      <c r="BP211" s="21">
        <v>5232.67</v>
      </c>
      <c r="BQ211" s="21">
        <v>112.22</v>
      </c>
      <c r="BR211" s="20">
        <v>5558.6</v>
      </c>
      <c r="BS211" s="19">
        <v>5120.45</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325</v>
      </c>
      <c r="CI211" s="23">
        <f t="shared" si="39"/>
        <v>11.3</v>
      </c>
      <c r="CJ211" s="22">
        <v>22</v>
      </c>
      <c r="CK211" s="21">
        <v>132</v>
      </c>
      <c r="CL211" s="21">
        <v>24</v>
      </c>
      <c r="CM211" s="20">
        <v>147</v>
      </c>
      <c r="CN211" s="25">
        <v>108</v>
      </c>
      <c r="CO211" s="24">
        <v>121726.43</v>
      </c>
      <c r="CP211" s="23">
        <f t="shared" si="40"/>
        <v>11.66</v>
      </c>
      <c r="CQ211" s="22">
        <v>5359.23</v>
      </c>
      <c r="CR211" s="21">
        <v>46141.39</v>
      </c>
      <c r="CS211" s="21">
        <v>6241.58</v>
      </c>
      <c r="CT211" s="20">
        <v>63984.23</v>
      </c>
      <c r="CU211" s="19">
        <v>39899.81</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2275</v>
      </c>
      <c r="Q212" s="79">
        <f t="shared" si="29"/>
        <v>13.13</v>
      </c>
      <c r="R212" s="78">
        <v>893</v>
      </c>
      <c r="S212" s="77">
        <v>651</v>
      </c>
      <c r="T212" s="77">
        <v>603</v>
      </c>
      <c r="U212" s="76">
        <v>128</v>
      </c>
      <c r="V212" s="81">
        <v>48</v>
      </c>
      <c r="W212" s="80">
        <v>115479.31</v>
      </c>
      <c r="X212" s="79">
        <f t="shared" si="30"/>
        <v>16.57</v>
      </c>
      <c r="Y212" s="78">
        <v>42976.51</v>
      </c>
      <c r="Z212" s="77">
        <v>36134.97</v>
      </c>
      <c r="AA212" s="77">
        <v>29204.46</v>
      </c>
      <c r="AB212" s="76">
        <v>7163.37</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thickBot="1" x14ac:dyDescent="0.25">
      <c r="A213" s="137">
        <v>45689</v>
      </c>
      <c r="B213" s="10">
        <v>1346</v>
      </c>
      <c r="C213" s="9">
        <f t="shared" si="41"/>
        <v>-1.25</v>
      </c>
      <c r="D213" s="8">
        <v>529</v>
      </c>
      <c r="E213" s="7">
        <v>514</v>
      </c>
      <c r="F213" s="7">
        <v>215</v>
      </c>
      <c r="G213" s="6">
        <v>88</v>
      </c>
      <c r="H213" s="11">
        <v>299</v>
      </c>
      <c r="I213" s="10">
        <v>162331.15</v>
      </c>
      <c r="J213" s="9">
        <f t="shared" si="28"/>
        <v>3.84</v>
      </c>
      <c r="K213" s="8">
        <v>68888.52</v>
      </c>
      <c r="L213" s="7">
        <v>61406.03</v>
      </c>
      <c r="M213" s="7">
        <v>22044.71</v>
      </c>
      <c r="N213" s="6">
        <v>9991.89</v>
      </c>
      <c r="O213" s="5">
        <v>39361.32</v>
      </c>
      <c r="P213" s="10">
        <v>2686</v>
      </c>
      <c r="Q213" s="9">
        <f t="shared" si="29"/>
        <v>11.13</v>
      </c>
      <c r="R213" s="8">
        <v>1092</v>
      </c>
      <c r="S213" s="7">
        <v>666</v>
      </c>
      <c r="T213" s="7">
        <v>779</v>
      </c>
      <c r="U213" s="6">
        <v>149</v>
      </c>
      <c r="V213" s="11">
        <v>-113</v>
      </c>
      <c r="W213" s="10">
        <v>130476.2</v>
      </c>
      <c r="X213" s="9">
        <f t="shared" si="30"/>
        <v>10.3</v>
      </c>
      <c r="Y213" s="8">
        <v>49317.26</v>
      </c>
      <c r="Z213" s="7">
        <v>35857.67</v>
      </c>
      <c r="AA213" s="7">
        <v>36696.04</v>
      </c>
      <c r="AB213" s="6">
        <v>8605.23</v>
      </c>
      <c r="AC213" s="5">
        <v>-838.37</v>
      </c>
      <c r="AD213" s="10">
        <v>21</v>
      </c>
      <c r="AE213" s="9">
        <f t="shared" si="31"/>
        <v>23.53</v>
      </c>
      <c r="AF213" s="8">
        <v>3</v>
      </c>
      <c r="AG213" s="7">
        <v>9</v>
      </c>
      <c r="AH213" s="7">
        <v>3</v>
      </c>
      <c r="AI213" s="6">
        <v>6</v>
      </c>
      <c r="AJ213" s="11">
        <v>6</v>
      </c>
      <c r="AK213" s="10">
        <v>4912.6099999999997</v>
      </c>
      <c r="AL213" s="9">
        <f t="shared" si="32"/>
        <v>-16.559999999999999</v>
      </c>
      <c r="AM213" s="8">
        <v>239.24</v>
      </c>
      <c r="AN213" s="7">
        <v>2811.06</v>
      </c>
      <c r="AO213" s="7">
        <v>150.59</v>
      </c>
      <c r="AP213" s="6">
        <v>1711.72</v>
      </c>
      <c r="AQ213" s="5">
        <v>2660.47</v>
      </c>
      <c r="AR213" s="10">
        <v>39</v>
      </c>
      <c r="AS213" s="9">
        <f t="shared" si="33"/>
        <v>14.71</v>
      </c>
      <c r="AT213" s="8">
        <v>1</v>
      </c>
      <c r="AU213" s="7">
        <v>15</v>
      </c>
      <c r="AV213" s="7">
        <v>2</v>
      </c>
      <c r="AW213" s="6">
        <v>21</v>
      </c>
      <c r="AX213" s="11">
        <v>13</v>
      </c>
      <c r="AY213" s="10">
        <v>15403.06</v>
      </c>
      <c r="AZ213" s="9">
        <f t="shared" si="34"/>
        <v>-20.41</v>
      </c>
      <c r="BA213" s="8">
        <v>304.75</v>
      </c>
      <c r="BB213" s="7">
        <v>4301.58</v>
      </c>
      <c r="BC213" s="7">
        <v>671.03</v>
      </c>
      <c r="BD213" s="6">
        <v>10125.700000000001</v>
      </c>
      <c r="BE213" s="5">
        <v>3630.55</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243</v>
      </c>
      <c r="CI213" s="9">
        <f t="shared" si="39"/>
        <v>8.48</v>
      </c>
      <c r="CJ213" s="8">
        <v>18</v>
      </c>
      <c r="CK213" s="7">
        <v>102</v>
      </c>
      <c r="CL213" s="7">
        <v>23</v>
      </c>
      <c r="CM213" s="6">
        <v>100</v>
      </c>
      <c r="CN213" s="11">
        <v>79</v>
      </c>
      <c r="CO213" s="10">
        <v>81516.59</v>
      </c>
      <c r="CP213" s="9">
        <f t="shared" si="40"/>
        <v>12.2</v>
      </c>
      <c r="CQ213" s="8">
        <v>5594.02</v>
      </c>
      <c r="CR213" s="7">
        <v>31224.47</v>
      </c>
      <c r="CS213" s="7">
        <v>6544.89</v>
      </c>
      <c r="CT213" s="6">
        <v>38153.21</v>
      </c>
      <c r="CU213" s="5">
        <v>24679.58</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3" priority="1">
      <formula>MATCH(MAX(A:A)+1,A:A, 1)-2&lt;=ROW($A1)=TRUE</formula>
    </cfRule>
  </conditionalFormatting>
  <conditionalFormatting sqref="B214:CJ214">
    <cfRule type="expression" dxfId="2" priority="10">
      <formula>MATCH(MAX(B:B)+1,B:B, 1)-2&lt;=ROW($A215)=TRUE</formula>
    </cfRule>
  </conditionalFormatting>
  <conditionalFormatting sqref="B215:CJ215">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3" si="28">IFERROR(ROUND((I151-I139)/I139*100,2),"")</f>
        <v>3.8</v>
      </c>
      <c r="K151" s="22">
        <v>275301.53000000003</v>
      </c>
      <c r="L151" s="21">
        <v>117284.19</v>
      </c>
      <c r="M151" s="21">
        <v>58418.400000000001</v>
      </c>
      <c r="N151" s="20">
        <v>5745.65</v>
      </c>
      <c r="O151" s="19">
        <v>59196.37</v>
      </c>
      <c r="P151" s="24">
        <v>436</v>
      </c>
      <c r="Q151" s="23">
        <f t="shared" ref="Q151:Q213" si="29">IFERROR(ROUND((P151-P139)/P139*100,2),"")</f>
        <v>5.0599999999999996</v>
      </c>
      <c r="R151" s="22">
        <v>202</v>
      </c>
      <c r="S151" s="21">
        <v>123</v>
      </c>
      <c r="T151" s="21">
        <v>93</v>
      </c>
      <c r="U151" s="20">
        <v>18</v>
      </c>
      <c r="V151" s="25">
        <v>30</v>
      </c>
      <c r="W151" s="24">
        <v>29593.89</v>
      </c>
      <c r="X151" s="23">
        <f t="shared" ref="X151:X213" si="30">IFERROR(ROUND((W151-W139)/W139*100,2),"")</f>
        <v>3.84</v>
      </c>
      <c r="Y151" s="22">
        <v>13951.76</v>
      </c>
      <c r="Z151" s="21">
        <v>8486.56</v>
      </c>
      <c r="AA151" s="21">
        <v>6200.8</v>
      </c>
      <c r="AB151" s="20">
        <v>954.77</v>
      </c>
      <c r="AC151" s="19">
        <v>2285.7600000000002</v>
      </c>
      <c r="AD151" s="24">
        <v>34</v>
      </c>
      <c r="AE151" s="23">
        <f t="shared" ref="AE151:AE213" si="31">IFERROR(ROUND((AD151-AD139)/AD139*100,2),"")</f>
        <v>13.33</v>
      </c>
      <c r="AF151" s="22">
        <v>7</v>
      </c>
      <c r="AG151" s="21">
        <v>10</v>
      </c>
      <c r="AH151" s="21">
        <v>3</v>
      </c>
      <c r="AI151" s="20">
        <v>14</v>
      </c>
      <c r="AJ151" s="25">
        <v>7</v>
      </c>
      <c r="AK151" s="24">
        <v>20169.919999999998</v>
      </c>
      <c r="AL151" s="23">
        <f t="shared" ref="AL151:AL213" si="32">IFERROR(ROUND((AK151-AK139)/AK139*100,2),"")</f>
        <v>-19.46</v>
      </c>
      <c r="AM151" s="22">
        <v>5397.73</v>
      </c>
      <c r="AN151" s="21">
        <v>4736.29</v>
      </c>
      <c r="AO151" s="21">
        <v>2590.6799999999998</v>
      </c>
      <c r="AP151" s="20">
        <v>7445.22</v>
      </c>
      <c r="AQ151" s="19">
        <v>2145.61</v>
      </c>
      <c r="AR151" s="24">
        <v>36</v>
      </c>
      <c r="AS151" s="23">
        <f t="shared" ref="AS151:AS213" si="33">IFERROR(ROUND((AR151-AR139)/AR139*100,2),"")</f>
        <v>20</v>
      </c>
      <c r="AT151" s="22">
        <v>3</v>
      </c>
      <c r="AU151" s="21">
        <v>9</v>
      </c>
      <c r="AV151" s="21">
        <v>2</v>
      </c>
      <c r="AW151" s="20">
        <v>22</v>
      </c>
      <c r="AX151" s="25">
        <v>7</v>
      </c>
      <c r="AY151" s="24">
        <v>45400.95</v>
      </c>
      <c r="AZ151" s="23">
        <f t="shared" ref="AZ151:AZ213" si="34">IFERROR(ROUND((AY151-AY139)/AY139*100,2),"")</f>
        <v>-68.459999999999994</v>
      </c>
      <c r="BA151" s="22">
        <v>1600.48</v>
      </c>
      <c r="BB151" s="21">
        <v>4925.42</v>
      </c>
      <c r="BC151" s="21">
        <v>418.35</v>
      </c>
      <c r="BD151" s="20">
        <v>38456.699999999997</v>
      </c>
      <c r="BE151" s="19">
        <v>4507.07</v>
      </c>
      <c r="BF151" s="24">
        <v>19</v>
      </c>
      <c r="BG151" s="23">
        <f t="shared" ref="BG151:BG213" si="35">IFERROR(ROUND((BF151-BF139)/BF139*100,2),"")</f>
        <v>11.76</v>
      </c>
      <c r="BH151" s="22">
        <v>2</v>
      </c>
      <c r="BI151" s="21">
        <v>8</v>
      </c>
      <c r="BJ151" s="21">
        <v>3</v>
      </c>
      <c r="BK151" s="20">
        <v>6</v>
      </c>
      <c r="BL151" s="25">
        <v>5</v>
      </c>
      <c r="BM151" s="24">
        <v>54710.559999999998</v>
      </c>
      <c r="BN151" s="23">
        <f t="shared" ref="BN151:BN213" si="36">IFERROR(ROUND((BM151-BM139)/BM139*100,2),"")</f>
        <v>26.94</v>
      </c>
      <c r="BO151" s="22">
        <v>2198.2600000000002</v>
      </c>
      <c r="BP151" s="21">
        <v>24300.57</v>
      </c>
      <c r="BQ151" s="21">
        <v>11124.82</v>
      </c>
      <c r="BR151" s="20">
        <v>17086.91</v>
      </c>
      <c r="BS151" s="19">
        <v>13175.75</v>
      </c>
      <c r="BT151" s="24">
        <v>11</v>
      </c>
      <c r="BU151" s="23">
        <f t="shared" ref="BU151:BU213" si="37">IFERROR(ROUND((BT151-BT139)/BT139*100,2),"")</f>
        <v>37.5</v>
      </c>
      <c r="BV151" s="22">
        <v>1</v>
      </c>
      <c r="BW151" s="21">
        <v>5</v>
      </c>
      <c r="BX151" s="21">
        <v>0</v>
      </c>
      <c r="BY151" s="20">
        <v>5</v>
      </c>
      <c r="BZ151" s="25">
        <v>5</v>
      </c>
      <c r="CA151" s="24">
        <v>42013.07</v>
      </c>
      <c r="CB151" s="23">
        <f t="shared" ref="CB151:CB213" si="38">IFERROR(ROUND((CA151-CA139)/CA139*100,2),"")</f>
        <v>35.01</v>
      </c>
      <c r="CC151" s="22">
        <v>775.55</v>
      </c>
      <c r="CD151" s="21">
        <v>5495.76</v>
      </c>
      <c r="CE151" s="21">
        <v>0</v>
      </c>
      <c r="CF151" s="20">
        <v>35741.760000000002</v>
      </c>
      <c r="CG151" s="19">
        <v>5495.76</v>
      </c>
      <c r="CH151" s="24">
        <v>250</v>
      </c>
      <c r="CI151" s="23">
        <f t="shared" ref="CI151:CI213" si="39">IFERROR(ROUND((CH151-CH139)/CH139*100,2),"")</f>
        <v>-3.85</v>
      </c>
      <c r="CJ151" s="22">
        <v>68</v>
      </c>
      <c r="CK151" s="21">
        <v>121</v>
      </c>
      <c r="CL151" s="21">
        <v>22</v>
      </c>
      <c r="CM151" s="20">
        <v>39</v>
      </c>
      <c r="CN151" s="25">
        <v>99</v>
      </c>
      <c r="CO151" s="24">
        <v>119575.1</v>
      </c>
      <c r="CP151" s="23">
        <f t="shared" ref="CP151:CP213"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3"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1458</v>
      </c>
      <c r="C211" s="23">
        <f t="shared" si="41"/>
        <v>-0.75</v>
      </c>
      <c r="D211" s="22">
        <v>696</v>
      </c>
      <c r="E211" s="21">
        <v>460</v>
      </c>
      <c r="F211" s="21">
        <v>257</v>
      </c>
      <c r="G211" s="20">
        <v>43</v>
      </c>
      <c r="H211" s="25">
        <v>204</v>
      </c>
      <c r="I211" s="24">
        <v>563018.92000000004</v>
      </c>
      <c r="J211" s="23">
        <f t="shared" si="28"/>
        <v>16.05</v>
      </c>
      <c r="K211" s="22">
        <v>294630.99</v>
      </c>
      <c r="L211" s="21">
        <v>156838.57</v>
      </c>
      <c r="M211" s="21">
        <v>89499.5</v>
      </c>
      <c r="N211" s="20">
        <v>21532.13</v>
      </c>
      <c r="O211" s="19">
        <v>67771.600000000006</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745</v>
      </c>
      <c r="C212" s="79">
        <f t="shared" si="41"/>
        <v>11.19</v>
      </c>
      <c r="D212" s="78">
        <v>351</v>
      </c>
      <c r="E212" s="77">
        <v>218</v>
      </c>
      <c r="F212" s="77">
        <v>138</v>
      </c>
      <c r="G212" s="76">
        <v>38</v>
      </c>
      <c r="H212" s="81">
        <v>80</v>
      </c>
      <c r="I212" s="80">
        <v>255317.42</v>
      </c>
      <c r="J212" s="79">
        <f t="shared" si="28"/>
        <v>12.17</v>
      </c>
      <c r="K212" s="78">
        <v>127203.84</v>
      </c>
      <c r="L212" s="77">
        <v>73948.649999999994</v>
      </c>
      <c r="M212" s="77">
        <v>40355.730000000003</v>
      </c>
      <c r="N212" s="76">
        <v>13809.2</v>
      </c>
      <c r="O212" s="82">
        <v>33592.92</v>
      </c>
      <c r="P212" s="80">
        <v>321</v>
      </c>
      <c r="Q212" s="79">
        <f t="shared" si="29"/>
        <v>0.63</v>
      </c>
      <c r="R212" s="78">
        <v>134</v>
      </c>
      <c r="S212" s="77">
        <v>90</v>
      </c>
      <c r="T212" s="77">
        <v>86</v>
      </c>
      <c r="U212" s="76">
        <v>11</v>
      </c>
      <c r="V212" s="81">
        <v>4</v>
      </c>
      <c r="W212" s="80">
        <v>21232.55</v>
      </c>
      <c r="X212" s="79">
        <f t="shared" si="30"/>
        <v>-1.32</v>
      </c>
      <c r="Y212" s="78">
        <v>9192.07</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thickBot="1" x14ac:dyDescent="0.25">
      <c r="A213" s="137">
        <v>45689</v>
      </c>
      <c r="B213" s="10">
        <v>928</v>
      </c>
      <c r="C213" s="9">
        <f t="shared" si="41"/>
        <v>8.0299999999999994</v>
      </c>
      <c r="D213" s="8">
        <v>437</v>
      </c>
      <c r="E213" s="7">
        <v>247</v>
      </c>
      <c r="F213" s="7">
        <v>193</v>
      </c>
      <c r="G213" s="6">
        <v>49</v>
      </c>
      <c r="H213" s="11">
        <v>54</v>
      </c>
      <c r="I213" s="10">
        <v>350712.01</v>
      </c>
      <c r="J213" s="9">
        <f t="shared" si="28"/>
        <v>16.47</v>
      </c>
      <c r="K213" s="8">
        <v>127495.3</v>
      </c>
      <c r="L213" s="7">
        <v>90525.08</v>
      </c>
      <c r="M213" s="7">
        <v>75786.77</v>
      </c>
      <c r="N213" s="6">
        <v>38552.32</v>
      </c>
      <c r="O213" s="5">
        <v>14738.31</v>
      </c>
      <c r="P213" s="10">
        <v>397</v>
      </c>
      <c r="Q213" s="9">
        <f t="shared" si="29"/>
        <v>5.03</v>
      </c>
      <c r="R213" s="8">
        <v>157</v>
      </c>
      <c r="S213" s="7">
        <v>109</v>
      </c>
      <c r="T213" s="7">
        <v>110</v>
      </c>
      <c r="U213" s="6">
        <v>21</v>
      </c>
      <c r="V213" s="11">
        <v>-1</v>
      </c>
      <c r="W213" s="10">
        <v>26916.46</v>
      </c>
      <c r="X213" s="9">
        <f t="shared" si="30"/>
        <v>2.2999999999999998</v>
      </c>
      <c r="Y213" s="8">
        <v>10630.47</v>
      </c>
      <c r="Z213" s="7">
        <v>7446</v>
      </c>
      <c r="AA213" s="7">
        <v>7555.74</v>
      </c>
      <c r="AB213" s="6">
        <v>1284.25</v>
      </c>
      <c r="AC213" s="5">
        <v>-109.74</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2 A23:B23 D23:CJ23 A24:CJ213 A216:CJ1048576">
    <cfRule type="expression" dxfId="61" priority="3">
      <formula>MATCH(MAX(XFD:XFD)+1,XFD:XFD, 1)-2&lt;=ROW($A1)=TRUE</formula>
    </cfRule>
  </conditionalFormatting>
  <conditionalFormatting sqref="B214:CJ214">
    <cfRule type="expression" dxfId="60" priority="69">
      <formula>MATCH(MAX(A:A)+1,A:A, 1)-2&lt;=ROW($A215)=TRUE</formula>
    </cfRule>
  </conditionalFormatting>
  <conditionalFormatting sqref="B215:CJ215">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5">
    <cfRule type="expression" dxfId="56" priority="71">
      <formula>MATCH(MAX(XDZ:XFD)+1,XDZ:XFD, 1)-2&lt;=ROW($A215)=TRUE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3" si="28">IFERROR(ROUND((I151-I139)/I139*100,2),"")</f>
        <v>1.23</v>
      </c>
      <c r="K151" s="22">
        <v>306881.14</v>
      </c>
      <c r="L151" s="21">
        <v>134357.67000000001</v>
      </c>
      <c r="M151" s="21">
        <v>83938.75</v>
      </c>
      <c r="N151" s="20">
        <v>11267.94</v>
      </c>
      <c r="O151" s="19">
        <v>50772.09</v>
      </c>
      <c r="P151" s="24">
        <v>404</v>
      </c>
      <c r="Q151" s="23">
        <f t="shared" ref="Q151:Q213" si="29">IFERROR(ROUND((P151-P139)/P139*100,2),"")</f>
        <v>10.38</v>
      </c>
      <c r="R151" s="22">
        <v>216</v>
      </c>
      <c r="S151" s="21">
        <v>90</v>
      </c>
      <c r="T151" s="21">
        <v>88</v>
      </c>
      <c r="U151" s="20">
        <v>10</v>
      </c>
      <c r="V151" s="25">
        <v>2</v>
      </c>
      <c r="W151" s="24">
        <v>24812.28</v>
      </c>
      <c r="X151" s="23">
        <f t="shared" ref="X151:X213" si="30">IFERROR(ROUND((W151-W139)/W139*100,2),"")</f>
        <v>13.77</v>
      </c>
      <c r="Y151" s="22">
        <v>13622.68</v>
      </c>
      <c r="Z151" s="21">
        <v>5373.09</v>
      </c>
      <c r="AA151" s="21">
        <v>5374.19</v>
      </c>
      <c r="AB151" s="20">
        <v>442.32</v>
      </c>
      <c r="AC151" s="19">
        <v>-1.1000000000000001</v>
      </c>
      <c r="AD151" s="24">
        <v>55</v>
      </c>
      <c r="AE151" s="23">
        <f t="shared" ref="AE151:AE213" si="31">IFERROR(ROUND((AD151-AD139)/AD139*100,2),"")</f>
        <v>-3.51</v>
      </c>
      <c r="AF151" s="22">
        <v>8</v>
      </c>
      <c r="AG151" s="21">
        <v>24</v>
      </c>
      <c r="AH151" s="21">
        <v>6</v>
      </c>
      <c r="AI151" s="20">
        <v>17</v>
      </c>
      <c r="AJ151" s="25">
        <v>18</v>
      </c>
      <c r="AK151" s="24">
        <v>50442.23</v>
      </c>
      <c r="AL151" s="23">
        <f t="shared" ref="AL151:AL213" si="32">IFERROR(ROUND((AK151-AK139)/AK139*100,2),"")</f>
        <v>-2.86</v>
      </c>
      <c r="AM151" s="22">
        <v>2552.35</v>
      </c>
      <c r="AN151" s="21">
        <v>13833.54</v>
      </c>
      <c r="AO151" s="21">
        <v>3070.28</v>
      </c>
      <c r="AP151" s="20">
        <v>30986.06</v>
      </c>
      <c r="AQ151" s="19">
        <v>10763.26</v>
      </c>
      <c r="AR151" s="24">
        <v>71</v>
      </c>
      <c r="AS151" s="23">
        <f t="shared" ref="AS151:AS213" si="33">IFERROR(ROUND((AR151-AR139)/AR139*100,2),"")</f>
        <v>5.97</v>
      </c>
      <c r="AT151" s="22">
        <v>10</v>
      </c>
      <c r="AU151" s="21">
        <v>14</v>
      </c>
      <c r="AV151" s="21">
        <v>14</v>
      </c>
      <c r="AW151" s="20">
        <v>33</v>
      </c>
      <c r="AX151" s="25">
        <v>0</v>
      </c>
      <c r="AY151" s="24">
        <v>176771.94</v>
      </c>
      <c r="AZ151" s="23">
        <f t="shared" ref="AZ151:AZ213" si="34">IFERROR(ROUND((AY151-AY139)/AY139*100,2),"")</f>
        <v>146.77000000000001</v>
      </c>
      <c r="BA151" s="22">
        <v>2803.69</v>
      </c>
      <c r="BB151" s="21">
        <v>10945.5</v>
      </c>
      <c r="BC151" s="21">
        <v>13624.86</v>
      </c>
      <c r="BD151" s="20">
        <v>149397.89000000001</v>
      </c>
      <c r="BE151" s="19">
        <v>-2679.36</v>
      </c>
      <c r="BF151" s="24">
        <v>29</v>
      </c>
      <c r="BG151" s="23">
        <f t="shared" ref="BG151:BG213" si="35">IFERROR(ROUND((BF151-BF139)/BF139*100,2),"")</f>
        <v>31.82</v>
      </c>
      <c r="BH151" s="22">
        <v>10</v>
      </c>
      <c r="BI151" s="21">
        <v>10</v>
      </c>
      <c r="BJ151" s="21">
        <v>2</v>
      </c>
      <c r="BK151" s="20">
        <v>7</v>
      </c>
      <c r="BL151" s="25">
        <v>8</v>
      </c>
      <c r="BM151" s="24">
        <v>45040.36</v>
      </c>
      <c r="BN151" s="23">
        <f t="shared" ref="BN151:BN213" si="36">IFERROR(ROUND((BM151-BM139)/BM139*100,2),"")</f>
        <v>131.30000000000001</v>
      </c>
      <c r="BO151" s="22">
        <v>7662.48</v>
      </c>
      <c r="BP151" s="21">
        <v>18200.330000000002</v>
      </c>
      <c r="BQ151" s="21">
        <v>1095.1400000000001</v>
      </c>
      <c r="BR151" s="20">
        <v>18082.41</v>
      </c>
      <c r="BS151" s="19">
        <v>17105.189999999999</v>
      </c>
      <c r="BT151" s="24">
        <v>35</v>
      </c>
      <c r="BU151" s="23">
        <f t="shared" ref="BU151:BU213" si="37">IFERROR(ROUND((BT151-BT139)/BT139*100,2),"")</f>
        <v>16.670000000000002</v>
      </c>
      <c r="BV151" s="22">
        <v>6</v>
      </c>
      <c r="BW151" s="21">
        <v>9</v>
      </c>
      <c r="BX151" s="21">
        <v>5</v>
      </c>
      <c r="BY151" s="20">
        <v>14</v>
      </c>
      <c r="BZ151" s="25">
        <v>4</v>
      </c>
      <c r="CA151" s="24">
        <v>135822.32999999999</v>
      </c>
      <c r="CB151" s="23">
        <f t="shared" ref="CB151:CB213" si="38">IFERROR(ROUND((CA151-CA139)/CA139*100,2),"")</f>
        <v>50.55</v>
      </c>
      <c r="CC151" s="22">
        <v>4422.4399999999996</v>
      </c>
      <c r="CD151" s="21">
        <v>15723.16</v>
      </c>
      <c r="CE151" s="21">
        <v>3457.94</v>
      </c>
      <c r="CF151" s="20">
        <v>79745.789999999994</v>
      </c>
      <c r="CG151" s="19">
        <v>12265.22</v>
      </c>
      <c r="CH151" s="24">
        <v>212</v>
      </c>
      <c r="CI151" s="23">
        <f t="shared" ref="CI151:CI213" si="39">IFERROR(ROUND((CH151-CH139)/CH139*100,2),"")</f>
        <v>1.92</v>
      </c>
      <c r="CJ151" s="22">
        <v>53</v>
      </c>
      <c r="CK151" s="21">
        <v>109</v>
      </c>
      <c r="CL151" s="21">
        <v>18</v>
      </c>
      <c r="CM151" s="20">
        <v>32</v>
      </c>
      <c r="CN151" s="25">
        <v>91</v>
      </c>
      <c r="CO151" s="24">
        <v>116087.91</v>
      </c>
      <c r="CP151" s="23">
        <f t="shared" ref="CP151:CP213"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3"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1924</v>
      </c>
      <c r="C211" s="23">
        <f t="shared" si="41"/>
        <v>3.89</v>
      </c>
      <c r="D211" s="22">
        <v>910</v>
      </c>
      <c r="E211" s="21">
        <v>595</v>
      </c>
      <c r="F211" s="21">
        <v>379</v>
      </c>
      <c r="G211" s="20">
        <v>38</v>
      </c>
      <c r="H211" s="25">
        <v>217</v>
      </c>
      <c r="I211" s="24">
        <v>714779.64</v>
      </c>
      <c r="J211" s="23">
        <f t="shared" si="28"/>
        <v>6.23</v>
      </c>
      <c r="K211" s="22">
        <v>331883.36</v>
      </c>
      <c r="L211" s="21">
        <v>247767.89</v>
      </c>
      <c r="M211" s="21">
        <v>112162.68</v>
      </c>
      <c r="N211" s="20">
        <v>22237.21</v>
      </c>
      <c r="O211" s="19">
        <v>136135.15</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74</v>
      </c>
      <c r="AS211" s="23">
        <f t="shared" si="33"/>
        <v>4.2300000000000004</v>
      </c>
      <c r="AT211" s="22">
        <v>9</v>
      </c>
      <c r="AU211" s="21">
        <v>24</v>
      </c>
      <c r="AV211" s="21">
        <v>8</v>
      </c>
      <c r="AW211" s="20">
        <v>32</v>
      </c>
      <c r="AX211" s="25">
        <v>17</v>
      </c>
      <c r="AY211" s="24">
        <v>85114.39</v>
      </c>
      <c r="AZ211" s="23">
        <f t="shared" si="34"/>
        <v>-67.459999999999994</v>
      </c>
      <c r="BA211" s="22">
        <v>7417.11</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985</v>
      </c>
      <c r="C212" s="79">
        <f t="shared" si="41"/>
        <v>2.39</v>
      </c>
      <c r="D212" s="78">
        <v>483</v>
      </c>
      <c r="E212" s="77">
        <v>300</v>
      </c>
      <c r="F212" s="77">
        <v>168</v>
      </c>
      <c r="G212" s="76">
        <v>33</v>
      </c>
      <c r="H212" s="81">
        <v>132</v>
      </c>
      <c r="I212" s="80">
        <v>343980.36</v>
      </c>
      <c r="J212" s="79">
        <f t="shared" si="28"/>
        <v>3.54</v>
      </c>
      <c r="K212" s="78">
        <v>184345.23</v>
      </c>
      <c r="L212" s="77">
        <v>103623.76</v>
      </c>
      <c r="M212" s="77">
        <v>46505.51</v>
      </c>
      <c r="N212" s="76">
        <v>9307.2000000000007</v>
      </c>
      <c r="O212" s="82">
        <v>57118.25</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25</v>
      </c>
      <c r="AE212" s="79">
        <f t="shared" si="31"/>
        <v>-32.43</v>
      </c>
      <c r="AF212" s="78">
        <v>6</v>
      </c>
      <c r="AG212" s="77">
        <v>9</v>
      </c>
      <c r="AH212" s="77">
        <v>2</v>
      </c>
      <c r="AI212" s="76">
        <v>8</v>
      </c>
      <c r="AJ212" s="81">
        <v>7</v>
      </c>
      <c r="AK212" s="80">
        <v>22985.43</v>
      </c>
      <c r="AL212" s="79">
        <f t="shared" si="32"/>
        <v>-13.37</v>
      </c>
      <c r="AM212" s="78">
        <v>2101.37</v>
      </c>
      <c r="AN212" s="77">
        <v>10089.969999999999</v>
      </c>
      <c r="AO212" s="77">
        <v>1298.2</v>
      </c>
      <c r="AP212" s="76">
        <v>9495.89</v>
      </c>
      <c r="AQ212" s="82">
        <v>8791.77</v>
      </c>
      <c r="AR212" s="80">
        <v>41</v>
      </c>
      <c r="AS212" s="79">
        <f t="shared" si="33"/>
        <v>-4.6500000000000004</v>
      </c>
      <c r="AT212" s="78">
        <v>4</v>
      </c>
      <c r="AU212" s="77">
        <v>12</v>
      </c>
      <c r="AV212" s="77">
        <v>7</v>
      </c>
      <c r="AW212" s="76">
        <v>17</v>
      </c>
      <c r="AX212" s="81">
        <v>5</v>
      </c>
      <c r="AY212" s="80">
        <v>70420.59</v>
      </c>
      <c r="AZ212" s="79">
        <f t="shared" si="34"/>
        <v>-6.11</v>
      </c>
      <c r="BA212" s="78">
        <v>2034.55</v>
      </c>
      <c r="BB212" s="77">
        <v>16816.12</v>
      </c>
      <c r="BC212" s="77">
        <v>7632.66</v>
      </c>
      <c r="BD212" s="76">
        <v>43665.09</v>
      </c>
      <c r="BE212" s="82">
        <v>9183.4599999999991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thickBot="1" x14ac:dyDescent="0.25">
      <c r="A213" s="137">
        <v>45689</v>
      </c>
      <c r="B213" s="10">
        <v>1250</v>
      </c>
      <c r="C213" s="9">
        <f t="shared" si="41"/>
        <v>3.99</v>
      </c>
      <c r="D213" s="8">
        <v>571</v>
      </c>
      <c r="E213" s="7">
        <v>385</v>
      </c>
      <c r="F213" s="7">
        <v>265</v>
      </c>
      <c r="G213" s="6">
        <v>29</v>
      </c>
      <c r="H213" s="11">
        <v>120</v>
      </c>
      <c r="I213" s="10">
        <v>435545.19</v>
      </c>
      <c r="J213" s="9">
        <f t="shared" si="28"/>
        <v>4.96</v>
      </c>
      <c r="K213" s="8">
        <v>205075.44</v>
      </c>
      <c r="L213" s="7">
        <v>137989.46</v>
      </c>
      <c r="M213" s="7">
        <v>76738.75</v>
      </c>
      <c r="N213" s="6">
        <v>15741.54</v>
      </c>
      <c r="O213" s="5">
        <v>61250.71</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44</v>
      </c>
      <c r="AS213" s="9">
        <f t="shared" si="33"/>
        <v>41.94</v>
      </c>
      <c r="AT213" s="8">
        <v>6</v>
      </c>
      <c r="AU213" s="7">
        <v>12</v>
      </c>
      <c r="AV213" s="7">
        <v>3</v>
      </c>
      <c r="AW213" s="6">
        <v>23</v>
      </c>
      <c r="AX213" s="11">
        <v>9</v>
      </c>
      <c r="AY213" s="10">
        <v>77625.81</v>
      </c>
      <c r="AZ213" s="9">
        <f t="shared" si="34"/>
        <v>48.4</v>
      </c>
      <c r="BA213" s="8">
        <v>3298.11</v>
      </c>
      <c r="BB213" s="7">
        <v>15159.76</v>
      </c>
      <c r="BC213" s="7">
        <v>17574.37</v>
      </c>
      <c r="BD213" s="6">
        <v>41593.57</v>
      </c>
      <c r="BE213" s="5">
        <v>-2414.61</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55" priority="1">
      <formula>MATCH(MAX(A:A)+1,A:A, 1)-2&lt;=ROW($A1)=TRUE</formula>
    </cfRule>
  </conditionalFormatting>
  <conditionalFormatting sqref="B214:CJ214">
    <cfRule type="expression" dxfId="54" priority="62">
      <formula>MATCH(MAX(B:B)+1,B:B, 1)-2&lt;=ROW($A215)=TRUE</formula>
    </cfRule>
  </conditionalFormatting>
  <conditionalFormatting sqref="B215:CJ215">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3" si="28">IFERROR(ROUND((I151-I139)/I139*100,2),"")</f>
        <v>1.81</v>
      </c>
      <c r="K151" s="22">
        <v>520587.84</v>
      </c>
      <c r="L151" s="21">
        <v>334894.73</v>
      </c>
      <c r="M151" s="21">
        <v>188014.89</v>
      </c>
      <c r="N151" s="20">
        <v>36911.379999999997</v>
      </c>
      <c r="O151" s="19">
        <v>147873.87</v>
      </c>
      <c r="P151" s="24">
        <v>9838</v>
      </c>
      <c r="Q151" s="23">
        <f t="shared" ref="Q151:Q213" si="29">IFERROR(ROUND((P151-P139)/P139*100,2),"")</f>
        <v>2.2999999999999998</v>
      </c>
      <c r="R151" s="22">
        <v>4160</v>
      </c>
      <c r="S151" s="21">
        <v>2673</v>
      </c>
      <c r="T151" s="21">
        <v>2645</v>
      </c>
      <c r="U151" s="20">
        <v>360</v>
      </c>
      <c r="V151" s="25">
        <v>28</v>
      </c>
      <c r="W151" s="24">
        <v>472802.21</v>
      </c>
      <c r="X151" s="23">
        <f t="shared" ref="X151:X213" si="30">IFERROR(ROUND((W151-W139)/W139*100,2),"")</f>
        <v>0.28999999999999998</v>
      </c>
      <c r="Y151" s="22">
        <v>200448.7</v>
      </c>
      <c r="Z151" s="21">
        <v>126804.76</v>
      </c>
      <c r="AA151" s="21">
        <v>128605.53</v>
      </c>
      <c r="AB151" s="20">
        <v>16943.22</v>
      </c>
      <c r="AC151" s="19">
        <v>-1800.77</v>
      </c>
      <c r="AD151" s="24">
        <v>375</v>
      </c>
      <c r="AE151" s="23">
        <f t="shared" ref="AE151:AE213" si="31">IFERROR(ROUND((AD151-AD139)/AD139*100,2),"")</f>
        <v>6.84</v>
      </c>
      <c r="AF151" s="22">
        <v>86</v>
      </c>
      <c r="AG151" s="21">
        <v>122</v>
      </c>
      <c r="AH151" s="21">
        <v>37</v>
      </c>
      <c r="AI151" s="20">
        <v>127</v>
      </c>
      <c r="AJ151" s="25">
        <v>86</v>
      </c>
      <c r="AK151" s="24">
        <v>158449.91</v>
      </c>
      <c r="AL151" s="23">
        <f t="shared" ref="AL151:AL213" si="32">IFERROR(ROUND((AK151-AK139)/AK139*100,2),"")</f>
        <v>-28.78</v>
      </c>
      <c r="AM151" s="22">
        <v>32711.08</v>
      </c>
      <c r="AN151" s="21">
        <v>47258.25</v>
      </c>
      <c r="AO151" s="21">
        <v>12577.86</v>
      </c>
      <c r="AP151" s="20">
        <v>59776.39</v>
      </c>
      <c r="AQ151" s="19">
        <v>39763.54</v>
      </c>
      <c r="AR151" s="24">
        <v>203</v>
      </c>
      <c r="AS151" s="23">
        <f t="shared" ref="AS151:AS213" si="33">IFERROR(ROUND((AR151-AR139)/AR139*100,2),"")</f>
        <v>-16.8</v>
      </c>
      <c r="AT151" s="22">
        <v>19</v>
      </c>
      <c r="AU151" s="21">
        <v>66</v>
      </c>
      <c r="AV151" s="21">
        <v>11</v>
      </c>
      <c r="AW151" s="20">
        <v>106</v>
      </c>
      <c r="AX151" s="25">
        <v>54</v>
      </c>
      <c r="AY151" s="24">
        <v>105037.86</v>
      </c>
      <c r="AZ151" s="23">
        <f t="shared" ref="AZ151:AZ213" si="34">IFERROR(ROUND((AY151-AY139)/AY139*100,2),"")</f>
        <v>-48.4</v>
      </c>
      <c r="BA151" s="22">
        <v>4694.8100000000004</v>
      </c>
      <c r="BB151" s="21">
        <v>22738.84</v>
      </c>
      <c r="BC151" s="21">
        <v>2869.61</v>
      </c>
      <c r="BD151" s="20">
        <v>73106.28</v>
      </c>
      <c r="BE151" s="19">
        <v>18240.91</v>
      </c>
      <c r="BF151" s="24">
        <v>88</v>
      </c>
      <c r="BG151" s="23">
        <f t="shared" ref="BG151:BG213" si="35">IFERROR(ROUND((BF151-BF139)/BF139*100,2),"")</f>
        <v>-3.3</v>
      </c>
      <c r="BH151" s="22">
        <v>11</v>
      </c>
      <c r="BI151" s="21">
        <v>31</v>
      </c>
      <c r="BJ151" s="21">
        <v>6</v>
      </c>
      <c r="BK151" s="20">
        <v>40</v>
      </c>
      <c r="BL151" s="25">
        <v>25</v>
      </c>
      <c r="BM151" s="24">
        <v>111923.6</v>
      </c>
      <c r="BN151" s="23">
        <f t="shared" ref="BN151:BN213" si="36">IFERROR(ROUND((BM151-BM139)/BM139*100,2),"")</f>
        <v>36.42</v>
      </c>
      <c r="BO151" s="22">
        <v>3337.48</v>
      </c>
      <c r="BP151" s="21">
        <v>24844.69</v>
      </c>
      <c r="BQ151" s="21">
        <v>5108.46</v>
      </c>
      <c r="BR151" s="20">
        <v>78632.97</v>
      </c>
      <c r="BS151" s="19">
        <v>19736.23</v>
      </c>
      <c r="BT151" s="24">
        <v>78</v>
      </c>
      <c r="BU151" s="23">
        <f t="shared" ref="BU151:BU213" si="37">IFERROR(ROUND((BT151-BT139)/BT139*100,2),"")</f>
        <v>-17.89</v>
      </c>
      <c r="BV151" s="22">
        <v>8</v>
      </c>
      <c r="BW151" s="21">
        <v>25</v>
      </c>
      <c r="BX151" s="21">
        <v>8</v>
      </c>
      <c r="BY151" s="20">
        <v>36</v>
      </c>
      <c r="BZ151" s="25">
        <v>18</v>
      </c>
      <c r="CA151" s="24">
        <v>136322.88</v>
      </c>
      <c r="CB151" s="23">
        <f t="shared" ref="CB151:CB213" si="38">IFERROR(ROUND((CA151-CA139)/CA139*100,2),"")</f>
        <v>-39.93</v>
      </c>
      <c r="CC151" s="22">
        <v>4398.7299999999996</v>
      </c>
      <c r="CD151" s="21">
        <v>26546.45</v>
      </c>
      <c r="CE151" s="21">
        <v>5754.17</v>
      </c>
      <c r="CF151" s="20">
        <v>97461.53</v>
      </c>
      <c r="CG151" s="19">
        <v>22954.28</v>
      </c>
      <c r="CH151" s="24">
        <v>1056</v>
      </c>
      <c r="CI151" s="23">
        <f t="shared" ref="CI151:CI213" si="39">IFERROR(ROUND((CH151-CH139)/CH139*100,2),"")</f>
        <v>-5.63</v>
      </c>
      <c r="CJ151" s="22">
        <v>185</v>
      </c>
      <c r="CK151" s="21">
        <v>460</v>
      </c>
      <c r="CL151" s="21">
        <v>142</v>
      </c>
      <c r="CM151" s="20">
        <v>268</v>
      </c>
      <c r="CN151" s="25">
        <v>319</v>
      </c>
      <c r="CO151" s="24">
        <v>391645.26</v>
      </c>
      <c r="CP151" s="23">
        <f t="shared" ref="CP151:CP213"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3"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6881</v>
      </c>
      <c r="C211" s="23">
        <f t="shared" si="41"/>
        <v>5.86</v>
      </c>
      <c r="D211" s="22">
        <v>2898</v>
      </c>
      <c r="E211" s="21">
        <v>2399</v>
      </c>
      <c r="F211" s="21">
        <v>1208</v>
      </c>
      <c r="G211" s="20">
        <v>375</v>
      </c>
      <c r="H211" s="25">
        <v>1192</v>
      </c>
      <c r="I211" s="24">
        <v>1498360.62</v>
      </c>
      <c r="J211" s="23">
        <f t="shared" si="28"/>
        <v>6.6</v>
      </c>
      <c r="K211" s="22">
        <v>628818.18999999994</v>
      </c>
      <c r="L211" s="21">
        <v>499991.19</v>
      </c>
      <c r="M211" s="21">
        <v>258455.32</v>
      </c>
      <c r="N211" s="20">
        <v>110817.94</v>
      </c>
      <c r="O211" s="19">
        <v>241813.85</v>
      </c>
      <c r="P211" s="24">
        <v>11303</v>
      </c>
      <c r="Q211" s="23">
        <f t="shared" si="29"/>
        <v>4.49</v>
      </c>
      <c r="R211" s="22">
        <v>4238</v>
      </c>
      <c r="S211" s="21">
        <v>3324</v>
      </c>
      <c r="T211" s="21">
        <v>3108</v>
      </c>
      <c r="U211" s="20">
        <v>632</v>
      </c>
      <c r="V211" s="25">
        <v>216</v>
      </c>
      <c r="W211" s="24">
        <v>550252.25</v>
      </c>
      <c r="X211" s="23">
        <f t="shared" si="30"/>
        <v>3.83</v>
      </c>
      <c r="Y211" s="22">
        <v>197679.39</v>
      </c>
      <c r="Z211" s="21">
        <v>163267.07999999999</v>
      </c>
      <c r="AA211" s="21">
        <v>155557.07</v>
      </c>
      <c r="AB211" s="20">
        <v>33703.97</v>
      </c>
      <c r="AC211" s="19">
        <v>7710.01</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73</v>
      </c>
      <c r="BG211" s="23">
        <f t="shared" si="35"/>
        <v>-33.64</v>
      </c>
      <c r="BH211" s="22">
        <v>6</v>
      </c>
      <c r="BI211" s="21">
        <v>21</v>
      </c>
      <c r="BJ211" s="21">
        <v>9</v>
      </c>
      <c r="BK211" s="20">
        <v>36</v>
      </c>
      <c r="BL211" s="25">
        <v>12</v>
      </c>
      <c r="BM211" s="24">
        <v>68207.81</v>
      </c>
      <c r="BN211" s="23">
        <f t="shared" si="36"/>
        <v>-53.35</v>
      </c>
      <c r="BO211" s="22">
        <v>4091.64</v>
      </c>
      <c r="BP211" s="21">
        <v>14863.92</v>
      </c>
      <c r="BQ211" s="21">
        <v>2250.0100000000002</v>
      </c>
      <c r="BR211" s="20">
        <v>45016.52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1472</v>
      </c>
      <c r="CI211" s="23">
        <f t="shared" si="39"/>
        <v>7.84</v>
      </c>
      <c r="CJ211" s="22">
        <v>205</v>
      </c>
      <c r="CK211" s="21">
        <v>579</v>
      </c>
      <c r="CL211" s="21">
        <v>264</v>
      </c>
      <c r="CM211" s="20">
        <v>423</v>
      </c>
      <c r="CN211" s="25">
        <v>316</v>
      </c>
      <c r="CO211" s="24">
        <v>552429.47</v>
      </c>
      <c r="CP211" s="23">
        <f t="shared" si="40"/>
        <v>9.34</v>
      </c>
      <c r="CQ211" s="22">
        <v>59918.65</v>
      </c>
      <c r="CR211" s="21">
        <v>236942.29</v>
      </c>
      <c r="CS211" s="21">
        <v>66809.88</v>
      </c>
      <c r="CT211" s="20">
        <v>184840.09</v>
      </c>
      <c r="CU211" s="19">
        <v>174050.97</v>
      </c>
    </row>
    <row r="212" spans="1:99" s="1" customFormat="1" ht="25.5" customHeight="1" x14ac:dyDescent="0.2">
      <c r="A212" s="136">
        <v>45658</v>
      </c>
      <c r="B212" s="80">
        <v>4597</v>
      </c>
      <c r="C212" s="79">
        <f t="shared" si="41"/>
        <v>7.33</v>
      </c>
      <c r="D212" s="78">
        <v>2057</v>
      </c>
      <c r="E212" s="77">
        <v>1551</v>
      </c>
      <c r="F212" s="77">
        <v>762</v>
      </c>
      <c r="G212" s="76">
        <v>226</v>
      </c>
      <c r="H212" s="81">
        <v>790</v>
      </c>
      <c r="I212" s="80">
        <v>944916.03</v>
      </c>
      <c r="J212" s="79">
        <f t="shared" si="28"/>
        <v>7</v>
      </c>
      <c r="K212" s="78">
        <v>404694.42</v>
      </c>
      <c r="L212" s="77">
        <v>335118.36</v>
      </c>
      <c r="M212" s="77">
        <v>144547.99</v>
      </c>
      <c r="N212" s="76">
        <v>60470.1</v>
      </c>
      <c r="O212" s="82">
        <v>190655.53</v>
      </c>
      <c r="P212" s="80">
        <v>9423</v>
      </c>
      <c r="Q212" s="79">
        <f t="shared" si="29"/>
        <v>10.91</v>
      </c>
      <c r="R212" s="78">
        <v>3842</v>
      </c>
      <c r="S212" s="77">
        <v>2689</v>
      </c>
      <c r="T212" s="77">
        <v>2434</v>
      </c>
      <c r="U212" s="76">
        <v>458</v>
      </c>
      <c r="V212" s="81">
        <v>255</v>
      </c>
      <c r="W212" s="80">
        <v>470090.11</v>
      </c>
      <c r="X212" s="79">
        <f t="shared" si="30"/>
        <v>11.86</v>
      </c>
      <c r="Y212" s="78">
        <v>185308</v>
      </c>
      <c r="Z212" s="77">
        <v>140159.78</v>
      </c>
      <c r="AA212" s="77">
        <v>119580.52</v>
      </c>
      <c r="AB212" s="76">
        <v>25041.81</v>
      </c>
      <c r="AC212" s="82">
        <v>20579.259999999998</v>
      </c>
      <c r="AD212" s="80">
        <v>272</v>
      </c>
      <c r="AE212" s="79">
        <f t="shared" si="31"/>
        <v>10.119999999999999</v>
      </c>
      <c r="AF212" s="78">
        <v>49</v>
      </c>
      <c r="AG212" s="77">
        <v>117</v>
      </c>
      <c r="AH212" s="77">
        <v>23</v>
      </c>
      <c r="AI212" s="76">
        <v>83</v>
      </c>
      <c r="AJ212" s="81">
        <v>94</v>
      </c>
      <c r="AK212" s="80">
        <v>94541.83</v>
      </c>
      <c r="AL212" s="79">
        <f t="shared" si="32"/>
        <v>-19.420000000000002</v>
      </c>
      <c r="AM212" s="78">
        <v>9066.56</v>
      </c>
      <c r="AN212" s="77">
        <v>29245.11</v>
      </c>
      <c r="AO212" s="77">
        <v>8613.39</v>
      </c>
      <c r="AP212" s="76">
        <v>47616.77</v>
      </c>
      <c r="AQ212" s="82">
        <v>20631.72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52</v>
      </c>
      <c r="BG212" s="79">
        <f t="shared" si="35"/>
        <v>-7.14</v>
      </c>
      <c r="BH212" s="78">
        <v>11</v>
      </c>
      <c r="BI212" s="77">
        <v>21</v>
      </c>
      <c r="BJ212" s="77">
        <v>1</v>
      </c>
      <c r="BK212" s="76">
        <v>19</v>
      </c>
      <c r="BL212" s="81">
        <v>20</v>
      </c>
      <c r="BM212" s="80">
        <v>58850.91</v>
      </c>
      <c r="BN212" s="79">
        <f t="shared" si="36"/>
        <v>-2.6</v>
      </c>
      <c r="BO212" s="78">
        <v>13694.47</v>
      </c>
      <c r="BP212" s="77">
        <v>22723.57</v>
      </c>
      <c r="BQ212" s="77">
        <v>1494.44</v>
      </c>
      <c r="BR212" s="76">
        <v>20938.43</v>
      </c>
      <c r="BS212" s="82">
        <v>21229.13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974</v>
      </c>
      <c r="CI212" s="79">
        <f t="shared" si="39"/>
        <v>-0.61</v>
      </c>
      <c r="CJ212" s="78">
        <v>152</v>
      </c>
      <c r="CK212" s="77">
        <v>394</v>
      </c>
      <c r="CL212" s="77">
        <v>134</v>
      </c>
      <c r="CM212" s="76">
        <v>294</v>
      </c>
      <c r="CN212" s="81">
        <v>260</v>
      </c>
      <c r="CO212" s="80">
        <v>360808.19</v>
      </c>
      <c r="CP212" s="79">
        <f t="shared" si="40"/>
        <v>6.45</v>
      </c>
      <c r="CQ212" s="78">
        <v>46542.68</v>
      </c>
      <c r="CR212" s="77">
        <v>153171.37</v>
      </c>
      <c r="CS212" s="77">
        <v>39350.18</v>
      </c>
      <c r="CT212" s="76">
        <v>121743.96</v>
      </c>
      <c r="CU212" s="75">
        <v>113821.19</v>
      </c>
    </row>
    <row r="213" spans="1:99" s="1" customFormat="1" ht="25.5" customHeight="1" thickBot="1" x14ac:dyDescent="0.25">
      <c r="A213" s="137">
        <v>45689</v>
      </c>
      <c r="B213" s="10">
        <v>5351</v>
      </c>
      <c r="C213" s="9">
        <f t="shared" si="41"/>
        <v>2.92</v>
      </c>
      <c r="D213" s="8">
        <v>2347</v>
      </c>
      <c r="E213" s="7">
        <v>1772</v>
      </c>
      <c r="F213" s="7">
        <v>938</v>
      </c>
      <c r="G213" s="6">
        <v>286</v>
      </c>
      <c r="H213" s="11">
        <v>840</v>
      </c>
      <c r="I213" s="10">
        <v>1121540.77</v>
      </c>
      <c r="J213" s="9">
        <f t="shared" si="28"/>
        <v>4.3600000000000003</v>
      </c>
      <c r="K213" s="8">
        <v>481704.92</v>
      </c>
      <c r="L213" s="7">
        <v>379737.24</v>
      </c>
      <c r="M213" s="7">
        <v>183894.35</v>
      </c>
      <c r="N213" s="6">
        <v>75044.11</v>
      </c>
      <c r="O213" s="5">
        <v>196685.31</v>
      </c>
      <c r="P213" s="10">
        <v>9970</v>
      </c>
      <c r="Q213" s="9">
        <f t="shared" si="29"/>
        <v>4.54</v>
      </c>
      <c r="R213" s="8">
        <v>3958</v>
      </c>
      <c r="S213" s="7">
        <v>2716</v>
      </c>
      <c r="T213" s="7">
        <v>2825</v>
      </c>
      <c r="U213" s="6">
        <v>471</v>
      </c>
      <c r="V213" s="11">
        <v>-109</v>
      </c>
      <c r="W213" s="10">
        <v>491495.78</v>
      </c>
      <c r="X213" s="9">
        <f t="shared" si="30"/>
        <v>4.5199999999999996</v>
      </c>
      <c r="Y213" s="8">
        <v>187531.83</v>
      </c>
      <c r="Z213" s="7">
        <v>139696.65</v>
      </c>
      <c r="AA213" s="7">
        <v>139568.95000000001</v>
      </c>
      <c r="AB213" s="6">
        <v>24698.35</v>
      </c>
      <c r="AC213" s="5">
        <v>127.7</v>
      </c>
      <c r="AD213" s="10">
        <v>286</v>
      </c>
      <c r="AE213" s="9">
        <f t="shared" si="31"/>
        <v>-15.13</v>
      </c>
      <c r="AF213" s="8">
        <v>38</v>
      </c>
      <c r="AG213" s="7">
        <v>113</v>
      </c>
      <c r="AH213" s="7">
        <v>23</v>
      </c>
      <c r="AI213" s="6">
        <v>111</v>
      </c>
      <c r="AJ213" s="11">
        <v>91</v>
      </c>
      <c r="AK213" s="10">
        <v>104746.24000000001</v>
      </c>
      <c r="AL213" s="9">
        <f t="shared" si="32"/>
        <v>-16.48</v>
      </c>
      <c r="AM213" s="8">
        <v>11150.59</v>
      </c>
      <c r="AN213" s="7">
        <v>25839.45</v>
      </c>
      <c r="AO213" s="7">
        <v>6778.95</v>
      </c>
      <c r="AP213" s="6">
        <v>60876.480000000003</v>
      </c>
      <c r="AQ213" s="5">
        <v>19161.27</v>
      </c>
      <c r="AR213" s="10">
        <v>202</v>
      </c>
      <c r="AS213" s="9">
        <f t="shared" si="33"/>
        <v>20.239999999999998</v>
      </c>
      <c r="AT213" s="8">
        <v>22</v>
      </c>
      <c r="AU213" s="7">
        <v>55</v>
      </c>
      <c r="AV213" s="7">
        <v>15</v>
      </c>
      <c r="AW213" s="6">
        <v>108</v>
      </c>
      <c r="AX213" s="11">
        <v>42</v>
      </c>
      <c r="AY213" s="10">
        <v>128194.37</v>
      </c>
      <c r="AZ213" s="9">
        <f t="shared" si="34"/>
        <v>31.61</v>
      </c>
      <c r="BA213" s="8">
        <v>7365</v>
      </c>
      <c r="BB213" s="7">
        <v>23470.54</v>
      </c>
      <c r="BC213" s="7">
        <v>5286.41</v>
      </c>
      <c r="BD213" s="6">
        <v>88903.14</v>
      </c>
      <c r="BE213" s="5">
        <v>21353.41</v>
      </c>
      <c r="BF213" s="10">
        <v>54</v>
      </c>
      <c r="BG213" s="9">
        <f t="shared" si="35"/>
        <v>-11.48</v>
      </c>
      <c r="BH213" s="8">
        <v>6</v>
      </c>
      <c r="BI213" s="7">
        <v>18</v>
      </c>
      <c r="BJ213" s="7">
        <v>5</v>
      </c>
      <c r="BK213" s="6">
        <v>25</v>
      </c>
      <c r="BL213" s="11">
        <v>13</v>
      </c>
      <c r="BM213" s="10">
        <v>50796.51</v>
      </c>
      <c r="BN213" s="9">
        <f t="shared" si="36"/>
        <v>-69.489999999999995</v>
      </c>
      <c r="BO213" s="8">
        <v>2560.59</v>
      </c>
      <c r="BP213" s="7">
        <v>7369.88</v>
      </c>
      <c r="BQ213" s="7">
        <v>5239.67</v>
      </c>
      <c r="BR213" s="6">
        <v>35626.370000000003</v>
      </c>
      <c r="BS213" s="5">
        <v>2130.21</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1123</v>
      </c>
      <c r="CI213" s="9">
        <f t="shared" si="39"/>
        <v>7.46</v>
      </c>
      <c r="CJ213" s="8">
        <v>144</v>
      </c>
      <c r="CK213" s="7">
        <v>480</v>
      </c>
      <c r="CL213" s="7">
        <v>162</v>
      </c>
      <c r="CM213" s="6">
        <v>335</v>
      </c>
      <c r="CN213" s="11">
        <v>320</v>
      </c>
      <c r="CO213" s="10">
        <v>417189.35</v>
      </c>
      <c r="CP213" s="9">
        <f t="shared" si="40"/>
        <v>17.46</v>
      </c>
      <c r="CQ213" s="8">
        <v>41714.120000000003</v>
      </c>
      <c r="CR213" s="7">
        <v>193008.63</v>
      </c>
      <c r="CS213" s="7">
        <v>48227</v>
      </c>
      <c r="CT213" s="6">
        <v>131867.38</v>
      </c>
      <c r="CU213" s="5">
        <v>147153.85</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51" priority="1">
      <formula>MATCH(MAX(A:A)+1,A:A, 1)-2&lt;=ROW($A1)=TRUE</formula>
    </cfRule>
  </conditionalFormatting>
  <conditionalFormatting sqref="B214:CJ214">
    <cfRule type="expression" dxfId="50" priority="58">
      <formula>MATCH(MAX(B:B)+1,B:B, 1)-2&lt;=ROW($A215)=TRUE</formula>
    </cfRule>
  </conditionalFormatting>
  <conditionalFormatting sqref="B215:CJ215">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3" si="28">IFERROR(ROUND((I151-I139)/I139*100,2),"")</f>
        <v>-3.07</v>
      </c>
      <c r="K151" s="22">
        <v>60166.91</v>
      </c>
      <c r="L151" s="21">
        <v>35181.72</v>
      </c>
      <c r="M151" s="21">
        <v>10455.15</v>
      </c>
      <c r="N151" s="20">
        <v>4576.6099999999997</v>
      </c>
      <c r="O151" s="19">
        <v>24726.57</v>
      </c>
      <c r="P151" s="24">
        <v>49</v>
      </c>
      <c r="Q151" s="23">
        <f t="shared" ref="Q151:Q213" si="29">IFERROR(ROUND((P151-P139)/P139*100,2),"")</f>
        <v>-31.94</v>
      </c>
      <c r="R151" s="22">
        <v>24</v>
      </c>
      <c r="S151" s="21">
        <v>8</v>
      </c>
      <c r="T151" s="21">
        <v>13</v>
      </c>
      <c r="U151" s="20">
        <v>4</v>
      </c>
      <c r="V151" s="25">
        <v>-5</v>
      </c>
      <c r="W151" s="24">
        <v>2930.11</v>
      </c>
      <c r="X151" s="23">
        <f t="shared" ref="X151:X213" si="30">IFERROR(ROUND((W151-W139)/W139*100,2),"")</f>
        <v>-31.38</v>
      </c>
      <c r="Y151" s="22">
        <v>1360.21</v>
      </c>
      <c r="Z151" s="21">
        <v>466.96</v>
      </c>
      <c r="AA151" s="21">
        <v>793.91</v>
      </c>
      <c r="AB151" s="20">
        <v>309.02999999999997</v>
      </c>
      <c r="AC151" s="19">
        <v>-326.95</v>
      </c>
      <c r="AD151" s="24">
        <v>20</v>
      </c>
      <c r="AE151" s="23">
        <f t="shared" ref="AE151:AE213" si="31">IFERROR(ROUND((AD151-AD139)/AD139*100,2),"")</f>
        <v>0</v>
      </c>
      <c r="AF151" s="22">
        <v>5</v>
      </c>
      <c r="AG151" s="21">
        <v>5</v>
      </c>
      <c r="AH151" s="21">
        <v>2</v>
      </c>
      <c r="AI151" s="20">
        <v>8</v>
      </c>
      <c r="AJ151" s="25">
        <v>3</v>
      </c>
      <c r="AK151" s="24">
        <v>15153.44</v>
      </c>
      <c r="AL151" s="23">
        <f t="shared" ref="AL151:AL213" si="32">IFERROR(ROUND((AK151-AK139)/AK139*100,2),"")</f>
        <v>19.07</v>
      </c>
      <c r="AM151" s="22">
        <v>2442.5100000000002</v>
      </c>
      <c r="AN151" s="21">
        <v>2506.81</v>
      </c>
      <c r="AO151" s="21">
        <v>383.34</v>
      </c>
      <c r="AP151" s="20">
        <v>9820.7800000000007</v>
      </c>
      <c r="AQ151" s="19">
        <v>2123.4699999999998</v>
      </c>
      <c r="AR151" s="24">
        <v>22</v>
      </c>
      <c r="AS151" s="23">
        <f t="shared" ref="AS151:AS213" si="33">IFERROR(ROUND((AR151-AR139)/AR139*100,2),"")</f>
        <v>29.41</v>
      </c>
      <c r="AT151" s="22">
        <v>2</v>
      </c>
      <c r="AU151" s="21">
        <v>5</v>
      </c>
      <c r="AV151" s="21">
        <v>2</v>
      </c>
      <c r="AW151" s="20">
        <v>13</v>
      </c>
      <c r="AX151" s="25">
        <v>3</v>
      </c>
      <c r="AY151" s="24">
        <v>21255.93</v>
      </c>
      <c r="AZ151" s="23">
        <f t="shared" ref="AZ151:AZ213" si="34">IFERROR(ROUND((AY151-AY139)/AY139*100,2),"")</f>
        <v>-9.59</v>
      </c>
      <c r="BA151" s="22">
        <v>605.24</v>
      </c>
      <c r="BB151" s="21">
        <v>4307.8599999999997</v>
      </c>
      <c r="BC151" s="21">
        <v>1571.03</v>
      </c>
      <c r="BD151" s="20">
        <v>14771.8</v>
      </c>
      <c r="BE151" s="19">
        <v>2736.83</v>
      </c>
      <c r="BF151" s="24">
        <v>15</v>
      </c>
      <c r="BG151" s="23">
        <f t="shared" ref="BG151:BG213" si="35">IFERROR(ROUND((BF151-BF139)/BF139*100,2),"")</f>
        <v>36.36</v>
      </c>
      <c r="BH151" s="22">
        <v>3</v>
      </c>
      <c r="BI151" s="21">
        <v>5</v>
      </c>
      <c r="BJ151" s="21">
        <v>4</v>
      </c>
      <c r="BK151" s="20">
        <v>3</v>
      </c>
      <c r="BL151" s="25">
        <v>1</v>
      </c>
      <c r="BM151" s="24">
        <v>15954.35</v>
      </c>
      <c r="BN151" s="23">
        <f t="shared" ref="BN151:BN213" si="36">IFERROR(ROUND((BM151-BM139)/BM139*100,2),"")</f>
        <v>13.51</v>
      </c>
      <c r="BO151" s="22">
        <v>2157.7199999999998</v>
      </c>
      <c r="BP151" s="21">
        <v>2767.75</v>
      </c>
      <c r="BQ151" s="21">
        <v>1449.78</v>
      </c>
      <c r="BR151" s="20">
        <v>9579.1</v>
      </c>
      <c r="BS151" s="19">
        <v>1317.97</v>
      </c>
      <c r="BT151" s="24">
        <v>11</v>
      </c>
      <c r="BU151" s="23">
        <f t="shared" ref="BU151:BU213" si="37">IFERROR(ROUND((BT151-BT139)/BT139*100,2),"")</f>
        <v>0</v>
      </c>
      <c r="BV151" s="22">
        <v>2</v>
      </c>
      <c r="BW151" s="21">
        <v>6</v>
      </c>
      <c r="BX151" s="21">
        <v>1</v>
      </c>
      <c r="BY151" s="20">
        <v>2</v>
      </c>
      <c r="BZ151" s="25">
        <v>5</v>
      </c>
      <c r="CA151" s="24">
        <v>10655.45</v>
      </c>
      <c r="CB151" s="23">
        <f t="shared" ref="CB151:CB213" si="38">IFERROR(ROUND((CA151-CA139)/CA139*100,2),"")</f>
        <v>-65.37</v>
      </c>
      <c r="CC151" s="22">
        <v>521.51</v>
      </c>
      <c r="CD151" s="21">
        <v>5717.4</v>
      </c>
      <c r="CE151" s="21">
        <v>991.79</v>
      </c>
      <c r="CF151" s="20">
        <v>3424.75</v>
      </c>
      <c r="CG151" s="19">
        <v>4725.6099999999997</v>
      </c>
      <c r="CH151" s="24">
        <v>60</v>
      </c>
      <c r="CI151" s="23">
        <f t="shared" ref="CI151:CI213" si="39">IFERROR(ROUND((CH151-CH139)/CH139*100,2),"")</f>
        <v>27.66</v>
      </c>
      <c r="CJ151" s="22">
        <v>10</v>
      </c>
      <c r="CK151" s="21">
        <v>35</v>
      </c>
      <c r="CL151" s="21">
        <v>0</v>
      </c>
      <c r="CM151" s="20">
        <v>15</v>
      </c>
      <c r="CN151" s="25">
        <v>35</v>
      </c>
      <c r="CO151" s="24">
        <v>29670.74</v>
      </c>
      <c r="CP151" s="23">
        <f t="shared" ref="CP151:CP213"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3"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thickBot="1" x14ac:dyDescent="0.25">
      <c r="A213" s="137">
        <v>45689</v>
      </c>
      <c r="B213" s="10">
        <v>338</v>
      </c>
      <c r="C213" s="9">
        <f t="shared" si="41"/>
        <v>-11.75</v>
      </c>
      <c r="D213" s="8">
        <v>149</v>
      </c>
      <c r="E213" s="7">
        <v>109</v>
      </c>
      <c r="F213" s="7">
        <v>60</v>
      </c>
      <c r="G213" s="6">
        <v>20</v>
      </c>
      <c r="H213" s="11">
        <v>49</v>
      </c>
      <c r="I213" s="10">
        <v>90975.45</v>
      </c>
      <c r="J213" s="9">
        <f t="shared" si="28"/>
        <v>-10.81</v>
      </c>
      <c r="K213" s="8">
        <v>39805.620000000003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11</v>
      </c>
      <c r="AE213" s="9">
        <f t="shared" si="31"/>
        <v>37.5</v>
      </c>
      <c r="AF213" s="8">
        <v>3</v>
      </c>
      <c r="AG213" s="7">
        <v>5</v>
      </c>
      <c r="AH213" s="7">
        <v>0</v>
      </c>
      <c r="AI213" s="6">
        <v>3</v>
      </c>
      <c r="AJ213" s="11">
        <v>5</v>
      </c>
      <c r="AK213" s="10">
        <v>5338.95</v>
      </c>
      <c r="AL213" s="9">
        <f t="shared" si="32"/>
        <v>49.75</v>
      </c>
      <c r="AM213" s="8">
        <v>2275.12</v>
      </c>
      <c r="AN213" s="7">
        <v>1927.74</v>
      </c>
      <c r="AO213" s="7">
        <v>0</v>
      </c>
      <c r="AP213" s="6">
        <v>1136.0899999999999</v>
      </c>
      <c r="AQ213" s="5">
        <v>1927.74</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47" priority="1">
      <formula>MATCH(MAX(A:A)+1,A:A, 1)-2&lt;=ROW($A1)=TRUE</formula>
    </cfRule>
  </conditionalFormatting>
  <conditionalFormatting sqref="B214:CJ214">
    <cfRule type="expression" dxfId="46" priority="54">
      <formula>MATCH(MAX(B:B)+1,B:B, 1)-2&lt;=ROW($A215)=TRUE</formula>
    </cfRule>
  </conditionalFormatting>
  <conditionalFormatting sqref="B215:CJ215">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3" si="28">IFERROR(ROUND((I151-I139)/I139*100,2),"")</f>
        <v>-3.2</v>
      </c>
      <c r="K151" s="22">
        <v>302091.57</v>
      </c>
      <c r="L151" s="21">
        <v>148061.07999999999</v>
      </c>
      <c r="M151" s="21">
        <v>80516.58</v>
      </c>
      <c r="N151" s="20">
        <v>32365.42</v>
      </c>
      <c r="O151" s="19">
        <v>67544.5</v>
      </c>
      <c r="P151" s="24">
        <v>943</v>
      </c>
      <c r="Q151" s="23">
        <f t="shared" ref="Q151:Q213" si="29">IFERROR(ROUND((P151-P139)/P139*100,2),"")</f>
        <v>0.21</v>
      </c>
      <c r="R151" s="22">
        <v>458</v>
      </c>
      <c r="S151" s="21">
        <v>233</v>
      </c>
      <c r="T151" s="21">
        <v>218</v>
      </c>
      <c r="U151" s="20">
        <v>34</v>
      </c>
      <c r="V151" s="25">
        <v>15</v>
      </c>
      <c r="W151" s="24">
        <v>62642.98</v>
      </c>
      <c r="X151" s="23">
        <f t="shared" ref="X151:X213" si="30">IFERROR(ROUND((W151-W139)/W139*100,2),"")</f>
        <v>-0.65</v>
      </c>
      <c r="Y151" s="22">
        <v>30156.82</v>
      </c>
      <c r="Z151" s="21">
        <v>15542.16</v>
      </c>
      <c r="AA151" s="21">
        <v>15007.17</v>
      </c>
      <c r="AB151" s="20">
        <v>1936.83</v>
      </c>
      <c r="AC151" s="19">
        <v>534.99</v>
      </c>
      <c r="AD151" s="24">
        <v>76</v>
      </c>
      <c r="AE151" s="23">
        <f t="shared" ref="AE151:AE213" si="31">IFERROR(ROUND((AD151-AD139)/AD139*100,2),"")</f>
        <v>-28.3</v>
      </c>
      <c r="AF151" s="22">
        <v>24</v>
      </c>
      <c r="AG151" s="21">
        <v>30</v>
      </c>
      <c r="AH151" s="21">
        <v>1</v>
      </c>
      <c r="AI151" s="20">
        <v>21</v>
      </c>
      <c r="AJ151" s="25">
        <v>29</v>
      </c>
      <c r="AK151" s="24">
        <v>39401</v>
      </c>
      <c r="AL151" s="23">
        <f t="shared" ref="AL151:AL213" si="32">IFERROR(ROUND((AK151-AK139)/AK139*100,2),"")</f>
        <v>-14.62</v>
      </c>
      <c r="AM151" s="22">
        <v>6510.29</v>
      </c>
      <c r="AN151" s="21">
        <v>9989.6200000000008</v>
      </c>
      <c r="AO151" s="21">
        <v>323.04000000000002</v>
      </c>
      <c r="AP151" s="20">
        <v>22578.05</v>
      </c>
      <c r="AQ151" s="19">
        <v>9666.58</v>
      </c>
      <c r="AR151" s="24">
        <v>91</v>
      </c>
      <c r="AS151" s="23">
        <f t="shared" ref="AS151:AS213" si="33">IFERROR(ROUND((AR151-AR139)/AR139*100,2),"")</f>
        <v>2.25</v>
      </c>
      <c r="AT151" s="22">
        <v>18</v>
      </c>
      <c r="AU151" s="21">
        <v>25</v>
      </c>
      <c r="AV151" s="21">
        <v>6</v>
      </c>
      <c r="AW151" s="20">
        <v>42</v>
      </c>
      <c r="AX151" s="25">
        <v>19</v>
      </c>
      <c r="AY151" s="24">
        <v>66507.009999999995</v>
      </c>
      <c r="AZ151" s="23">
        <f t="shared" ref="AZ151:AZ213" si="34">IFERROR(ROUND((AY151-AY139)/AY139*100,2),"")</f>
        <v>-40.93</v>
      </c>
      <c r="BA151" s="22">
        <v>6373.64</v>
      </c>
      <c r="BB151" s="21">
        <v>16097.92</v>
      </c>
      <c r="BC151" s="21">
        <v>1536.31</v>
      </c>
      <c r="BD151" s="20">
        <v>42499.14</v>
      </c>
      <c r="BE151" s="19">
        <v>14561.61</v>
      </c>
      <c r="BF151" s="24">
        <v>47</v>
      </c>
      <c r="BG151" s="23">
        <f t="shared" ref="BG151:BG213" si="35">IFERROR(ROUND((BF151-BF139)/BF139*100,2),"")</f>
        <v>-9.6199999999999992</v>
      </c>
      <c r="BH151" s="22">
        <v>9</v>
      </c>
      <c r="BI151" s="21">
        <v>22</v>
      </c>
      <c r="BJ151" s="21">
        <v>4</v>
      </c>
      <c r="BK151" s="20">
        <v>12</v>
      </c>
      <c r="BL151" s="25">
        <v>18</v>
      </c>
      <c r="BM151" s="24">
        <v>35370.9</v>
      </c>
      <c r="BN151" s="23">
        <f t="shared" ref="BN151:BN213" si="36">IFERROR(ROUND((BM151-BM139)/BM139*100,2),"")</f>
        <v>-13.74</v>
      </c>
      <c r="BO151" s="22">
        <v>4302.83</v>
      </c>
      <c r="BP151" s="21">
        <v>15895.17</v>
      </c>
      <c r="BQ151" s="21">
        <v>3360.96</v>
      </c>
      <c r="BR151" s="20">
        <v>11811.94</v>
      </c>
      <c r="BS151" s="19">
        <v>12534.21</v>
      </c>
      <c r="BT151" s="24">
        <v>42</v>
      </c>
      <c r="BU151" s="23">
        <f t="shared" ref="BU151:BU213" si="37">IFERROR(ROUND((BT151-BT139)/BT139*100,2),"")</f>
        <v>-19.23</v>
      </c>
      <c r="BV151" s="22">
        <v>5</v>
      </c>
      <c r="BW151" s="21">
        <v>19</v>
      </c>
      <c r="BX151" s="21">
        <v>3</v>
      </c>
      <c r="BY151" s="20">
        <v>15</v>
      </c>
      <c r="BZ151" s="25">
        <v>16</v>
      </c>
      <c r="CA151" s="24">
        <v>56071.06</v>
      </c>
      <c r="CB151" s="23">
        <f t="shared" ref="CB151:CB213" si="38">IFERROR(ROUND((CA151-CA139)/CA139*100,2),"")</f>
        <v>-39.229999999999997</v>
      </c>
      <c r="CC151" s="22">
        <v>2238.37</v>
      </c>
      <c r="CD151" s="21">
        <v>25495.08</v>
      </c>
      <c r="CE151" s="21">
        <v>1843.04</v>
      </c>
      <c r="CF151" s="20">
        <v>26494.57</v>
      </c>
      <c r="CG151" s="19">
        <v>23652.04</v>
      </c>
      <c r="CH151" s="24">
        <v>311</v>
      </c>
      <c r="CI151" s="23">
        <f t="shared" ref="CI151:CI213" si="39">IFERROR(ROUND((CH151-CH139)/CH139*100,2),"")</f>
        <v>4.01</v>
      </c>
      <c r="CJ151" s="22">
        <v>80</v>
      </c>
      <c r="CK151" s="21">
        <v>146</v>
      </c>
      <c r="CL151" s="21">
        <v>31</v>
      </c>
      <c r="CM151" s="20">
        <v>53</v>
      </c>
      <c r="CN151" s="25">
        <v>115</v>
      </c>
      <c r="CO151" s="24">
        <v>186390.57</v>
      </c>
      <c r="CP151" s="23">
        <f t="shared" ref="CP151:CP213"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3"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112</v>
      </c>
      <c r="AE211" s="23">
        <f t="shared" si="31"/>
        <v>-5.08</v>
      </c>
      <c r="AF211" s="22">
        <v>37</v>
      </c>
      <c r="AG211" s="21">
        <v>46</v>
      </c>
      <c r="AH211" s="21">
        <v>5</v>
      </c>
      <c r="AI211" s="20">
        <v>24</v>
      </c>
      <c r="AJ211" s="25">
        <v>41</v>
      </c>
      <c r="AK211" s="24">
        <v>49717.87</v>
      </c>
      <c r="AL211" s="23">
        <f t="shared" si="32"/>
        <v>-25.39</v>
      </c>
      <c r="AM211" s="22">
        <v>9562.1299999999992</v>
      </c>
      <c r="AN211" s="21">
        <v>25334.67</v>
      </c>
      <c r="AO211" s="21">
        <v>2173.04</v>
      </c>
      <c r="AP211" s="20">
        <v>12648.03</v>
      </c>
      <c r="AQ211" s="19">
        <v>23161.63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58</v>
      </c>
      <c r="BG211" s="23">
        <f t="shared" si="35"/>
        <v>-17.14</v>
      </c>
      <c r="BH211" s="22">
        <v>16</v>
      </c>
      <c r="BI211" s="21">
        <v>25</v>
      </c>
      <c r="BJ211" s="21">
        <v>6</v>
      </c>
      <c r="BK211" s="20">
        <v>10</v>
      </c>
      <c r="BL211" s="25">
        <v>18</v>
      </c>
      <c r="BM211" s="24">
        <v>42542.01</v>
      </c>
      <c r="BN211" s="23">
        <f t="shared" si="36"/>
        <v>-43.75</v>
      </c>
      <c r="BO211" s="22">
        <v>4093.15</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455</v>
      </c>
      <c r="CI211" s="23">
        <f t="shared" si="39"/>
        <v>-2.99</v>
      </c>
      <c r="CJ211" s="22">
        <v>68</v>
      </c>
      <c r="CK211" s="21">
        <v>224</v>
      </c>
      <c r="CL211" s="21">
        <v>53</v>
      </c>
      <c r="CM211" s="20">
        <v>110</v>
      </c>
      <c r="CN211" s="25">
        <v>171</v>
      </c>
      <c r="CO211" s="24">
        <v>253133.72</v>
      </c>
      <c r="CP211" s="23">
        <f t="shared" si="40"/>
        <v>-11.7</v>
      </c>
      <c r="CQ211" s="22">
        <v>26685.18</v>
      </c>
      <c r="CR211" s="21">
        <v>135199.20000000001</v>
      </c>
      <c r="CS211" s="21">
        <v>24740.71</v>
      </c>
      <c r="CT211" s="20">
        <v>66508.63</v>
      </c>
      <c r="CU211" s="19">
        <v>110458.49</v>
      </c>
    </row>
    <row r="212" spans="1:99" s="1" customFormat="1" ht="25.5" customHeight="1" x14ac:dyDescent="0.2">
      <c r="A212" s="136">
        <v>45658</v>
      </c>
      <c r="B212" s="80">
        <v>1742</v>
      </c>
      <c r="C212" s="79">
        <f t="shared" si="41"/>
        <v>16.989999999999998</v>
      </c>
      <c r="D212" s="78">
        <v>887</v>
      </c>
      <c r="E212" s="77">
        <v>508</v>
      </c>
      <c r="F212" s="77">
        <v>297</v>
      </c>
      <c r="G212" s="76">
        <v>46</v>
      </c>
      <c r="H212" s="81">
        <v>214</v>
      </c>
      <c r="I212" s="80">
        <v>488509.78</v>
      </c>
      <c r="J212" s="79">
        <f t="shared" si="28"/>
        <v>15.84</v>
      </c>
      <c r="K212" s="78">
        <v>260471.22</v>
      </c>
      <c r="L212" s="77">
        <v>137469.19</v>
      </c>
      <c r="M212" s="77">
        <v>76837.399999999994</v>
      </c>
      <c r="N212" s="76">
        <v>12824.23</v>
      </c>
      <c r="O212" s="82">
        <v>61364.9</v>
      </c>
      <c r="P212" s="80">
        <v>1002</v>
      </c>
      <c r="Q212" s="79">
        <f t="shared" si="29"/>
        <v>15.3</v>
      </c>
      <c r="R212" s="78">
        <v>418</v>
      </c>
      <c r="S212" s="77">
        <v>216</v>
      </c>
      <c r="T212" s="77">
        <v>332</v>
      </c>
      <c r="U212" s="76">
        <v>36</v>
      </c>
      <c r="V212" s="81">
        <v>-116</v>
      </c>
      <c r="W212" s="80">
        <v>60965.440000000002</v>
      </c>
      <c r="X212" s="79">
        <f t="shared" si="30"/>
        <v>13.83</v>
      </c>
      <c r="Y212" s="78">
        <v>26521.8</v>
      </c>
      <c r="Z212" s="77">
        <v>13637.5</v>
      </c>
      <c r="AA212" s="77">
        <v>18925.27</v>
      </c>
      <c r="AB212" s="76">
        <v>1880.87</v>
      </c>
      <c r="AC212" s="82">
        <v>-5287.77</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57</v>
      </c>
      <c r="AS212" s="79">
        <f t="shared" si="33"/>
        <v>-3.39</v>
      </c>
      <c r="AT212" s="78">
        <v>4</v>
      </c>
      <c r="AU212" s="77">
        <v>20</v>
      </c>
      <c r="AV212" s="77">
        <v>5</v>
      </c>
      <c r="AW212" s="76">
        <v>28</v>
      </c>
      <c r="AX212" s="81">
        <v>15</v>
      </c>
      <c r="AY212" s="80">
        <v>44839.49</v>
      </c>
      <c r="AZ212" s="79">
        <f t="shared" si="34"/>
        <v>3.88</v>
      </c>
      <c r="BA212" s="78">
        <v>601.42999999999995</v>
      </c>
      <c r="BB212" s="77">
        <v>13535.09</v>
      </c>
      <c r="BC212" s="77">
        <v>655.64</v>
      </c>
      <c r="BD212" s="76">
        <v>30047.33</v>
      </c>
      <c r="BE212" s="82">
        <v>12879.45</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thickBot="1" x14ac:dyDescent="0.25">
      <c r="A213" s="137">
        <v>45689</v>
      </c>
      <c r="B213" s="10">
        <v>1920</v>
      </c>
      <c r="C213" s="9">
        <f t="shared" si="41"/>
        <v>-2.83</v>
      </c>
      <c r="D213" s="8">
        <v>953</v>
      </c>
      <c r="E213" s="7">
        <v>551</v>
      </c>
      <c r="F213" s="7">
        <v>338</v>
      </c>
      <c r="G213" s="6">
        <v>72</v>
      </c>
      <c r="H213" s="11">
        <v>217</v>
      </c>
      <c r="I213" s="10">
        <v>514994.01</v>
      </c>
      <c r="J213" s="9">
        <f t="shared" si="28"/>
        <v>-6.08</v>
      </c>
      <c r="K213" s="8">
        <v>252920.31</v>
      </c>
      <c r="L213" s="7">
        <v>145836.69</v>
      </c>
      <c r="M213" s="7">
        <v>85217.09</v>
      </c>
      <c r="N213" s="6">
        <v>29399.599999999999</v>
      </c>
      <c r="O213" s="5">
        <v>61641.87</v>
      </c>
      <c r="P213" s="10">
        <v>1054</v>
      </c>
      <c r="Q213" s="9">
        <f t="shared" si="29"/>
        <v>3.03</v>
      </c>
      <c r="R213" s="8">
        <v>447</v>
      </c>
      <c r="S213" s="7">
        <v>260</v>
      </c>
      <c r="T213" s="7">
        <v>315</v>
      </c>
      <c r="U213" s="6">
        <v>32</v>
      </c>
      <c r="V213" s="11">
        <v>-55</v>
      </c>
      <c r="W213" s="10">
        <v>64966.22</v>
      </c>
      <c r="X213" s="9">
        <f t="shared" si="30"/>
        <v>2.0099999999999998</v>
      </c>
      <c r="Y213" s="8">
        <v>27728.32</v>
      </c>
      <c r="Z213" s="7">
        <v>17475.04</v>
      </c>
      <c r="AA213" s="7">
        <v>17689.87</v>
      </c>
      <c r="AB213" s="6">
        <v>2072.9899999999998</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46</v>
      </c>
      <c r="BU213" s="9">
        <f t="shared" si="37"/>
        <v>6.98</v>
      </c>
      <c r="BV213" s="8">
        <v>8</v>
      </c>
      <c r="BW213" s="7">
        <v>15</v>
      </c>
      <c r="BX213" s="7">
        <v>3</v>
      </c>
      <c r="BY213" s="6">
        <v>20</v>
      </c>
      <c r="BZ213" s="11">
        <v>12</v>
      </c>
      <c r="CA213" s="10">
        <v>129799.02</v>
      </c>
      <c r="CB213" s="9">
        <f t="shared" si="38"/>
        <v>76.06</v>
      </c>
      <c r="CC213" s="8">
        <v>5451.63</v>
      </c>
      <c r="CD213" s="7">
        <v>10303.379999999999</v>
      </c>
      <c r="CE213" s="7">
        <v>2027.98</v>
      </c>
      <c r="CF213" s="6">
        <v>112016.03</v>
      </c>
      <c r="CG213" s="5">
        <v>8275.4</v>
      </c>
      <c r="CH213" s="10">
        <v>314</v>
      </c>
      <c r="CI213" s="9">
        <f t="shared" si="39"/>
        <v>10.56</v>
      </c>
      <c r="CJ213" s="8">
        <v>63</v>
      </c>
      <c r="CK213" s="7">
        <v>145</v>
      </c>
      <c r="CL213" s="7">
        <v>27</v>
      </c>
      <c r="CM213" s="6">
        <v>79</v>
      </c>
      <c r="CN213" s="11">
        <v>118</v>
      </c>
      <c r="CO213" s="10">
        <v>185829</v>
      </c>
      <c r="CP213" s="9">
        <f t="shared" si="40"/>
        <v>15.35</v>
      </c>
      <c r="CQ213" s="8">
        <v>27858.03</v>
      </c>
      <c r="CR213" s="7">
        <v>93420.53</v>
      </c>
      <c r="CS213" s="7">
        <v>18002.16</v>
      </c>
      <c r="CT213" s="6">
        <v>46548.28</v>
      </c>
      <c r="CU213" s="5">
        <v>75418.37</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43" priority="1">
      <formula>MATCH(MAX(A:A)+1,A:A, 1)-2&lt;=ROW($A1)=TRUE</formula>
    </cfRule>
  </conditionalFormatting>
  <conditionalFormatting sqref="B214:CJ214">
    <cfRule type="expression" dxfId="42" priority="50">
      <formula>MATCH(MAX(B:B)+1,B:B, 1)-2&lt;=ROW($A215)=TRUE</formula>
    </cfRule>
  </conditionalFormatting>
  <conditionalFormatting sqref="B215:CJ215">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3" si="28">IFERROR(ROUND((I151-I139)/I139*100,2),"")</f>
        <v>-2.5099999999999998</v>
      </c>
      <c r="K151" s="22">
        <v>292492.42</v>
      </c>
      <c r="L151" s="21">
        <v>169679.31</v>
      </c>
      <c r="M151" s="21">
        <v>77404.37</v>
      </c>
      <c r="N151" s="20">
        <v>28248.3</v>
      </c>
      <c r="O151" s="19">
        <v>92479.32</v>
      </c>
      <c r="P151" s="24">
        <v>3587</v>
      </c>
      <c r="Q151" s="23">
        <f t="shared" ref="Q151:Q213" si="29">IFERROR(ROUND((P151-P139)/P139*100,2),"")</f>
        <v>1.24</v>
      </c>
      <c r="R151" s="22">
        <v>1536</v>
      </c>
      <c r="S151" s="21">
        <v>969</v>
      </c>
      <c r="T151" s="21">
        <v>914</v>
      </c>
      <c r="U151" s="20">
        <v>168</v>
      </c>
      <c r="V151" s="25">
        <v>55</v>
      </c>
      <c r="W151" s="24">
        <v>205378.97</v>
      </c>
      <c r="X151" s="23">
        <f t="shared" ref="X151:X213" si="30">IFERROR(ROUND((W151-W139)/W139*100,2),"")</f>
        <v>0.84</v>
      </c>
      <c r="Y151" s="22">
        <v>92022.11</v>
      </c>
      <c r="Z151" s="21">
        <v>54571.85</v>
      </c>
      <c r="AA151" s="21">
        <v>49815.47</v>
      </c>
      <c r="AB151" s="20">
        <v>8969.5400000000009</v>
      </c>
      <c r="AC151" s="19">
        <v>4756.38</v>
      </c>
      <c r="AD151" s="24">
        <v>60</v>
      </c>
      <c r="AE151" s="23">
        <f t="shared" ref="AE151:AE213" si="31">IFERROR(ROUND((AD151-AD139)/AD139*100,2),"")</f>
        <v>-29.41</v>
      </c>
      <c r="AF151" s="22">
        <v>14</v>
      </c>
      <c r="AG151" s="21">
        <v>26</v>
      </c>
      <c r="AH151" s="21">
        <v>6</v>
      </c>
      <c r="AI151" s="20">
        <v>14</v>
      </c>
      <c r="AJ151" s="25">
        <v>20</v>
      </c>
      <c r="AK151" s="24">
        <v>27322.41</v>
      </c>
      <c r="AL151" s="23">
        <f t="shared" ref="AL151:AL213" si="32">IFERROR(ROUND((AK151-AK139)/AK139*100,2),"")</f>
        <v>-68.459999999999994</v>
      </c>
      <c r="AM151" s="22">
        <v>5584.08</v>
      </c>
      <c r="AN151" s="21">
        <v>9442.0400000000009</v>
      </c>
      <c r="AO151" s="21">
        <v>1151.4100000000001</v>
      </c>
      <c r="AP151" s="20">
        <v>11144.88</v>
      </c>
      <c r="AQ151" s="19">
        <v>8290.6299999999992</v>
      </c>
      <c r="AR151" s="24">
        <v>117</v>
      </c>
      <c r="AS151" s="23">
        <f t="shared" ref="AS151:AS213" si="33">IFERROR(ROUND((AR151-AR139)/AR139*100,2),"")</f>
        <v>-8.59</v>
      </c>
      <c r="AT151" s="22">
        <v>9</v>
      </c>
      <c r="AU151" s="21">
        <v>38</v>
      </c>
      <c r="AV151" s="21">
        <v>11</v>
      </c>
      <c r="AW151" s="20">
        <v>59</v>
      </c>
      <c r="AX151" s="25">
        <v>27</v>
      </c>
      <c r="AY151" s="24">
        <v>72773.87</v>
      </c>
      <c r="AZ151" s="23">
        <f t="shared" ref="AZ151:AZ213" si="34">IFERROR(ROUND((AY151-AY139)/AY139*100,2),"")</f>
        <v>-8.27</v>
      </c>
      <c r="BA151" s="22">
        <v>3585.9</v>
      </c>
      <c r="BB151" s="21">
        <v>15458.68</v>
      </c>
      <c r="BC151" s="21">
        <v>3966.3</v>
      </c>
      <c r="BD151" s="20">
        <v>49762.99</v>
      </c>
      <c r="BE151" s="19">
        <v>11492.38</v>
      </c>
      <c r="BF151" s="24">
        <v>56</v>
      </c>
      <c r="BG151" s="23">
        <f t="shared" ref="BG151:BG213" si="35">IFERROR(ROUND((BF151-BF139)/BF139*100,2),"")</f>
        <v>-12.5</v>
      </c>
      <c r="BH151" s="22">
        <v>16</v>
      </c>
      <c r="BI151" s="21">
        <v>18</v>
      </c>
      <c r="BJ151" s="21">
        <v>7</v>
      </c>
      <c r="BK151" s="20">
        <v>15</v>
      </c>
      <c r="BL151" s="25">
        <v>11</v>
      </c>
      <c r="BM151" s="24">
        <v>35625.379999999997</v>
      </c>
      <c r="BN151" s="23">
        <f t="shared" ref="BN151:BN213" si="36">IFERROR(ROUND((BM151-BM139)/BM139*100,2),"")</f>
        <v>-44</v>
      </c>
      <c r="BO151" s="22">
        <v>9510.98</v>
      </c>
      <c r="BP151" s="21">
        <v>11448.87</v>
      </c>
      <c r="BQ151" s="21">
        <v>2414.9</v>
      </c>
      <c r="BR151" s="20">
        <v>12250.63</v>
      </c>
      <c r="BS151" s="19">
        <v>9033.9699999999993</v>
      </c>
      <c r="BT151" s="24">
        <v>36</v>
      </c>
      <c r="BU151" s="23">
        <f t="shared" ref="BU151:BU213" si="37">IFERROR(ROUND((BT151-BT139)/BT139*100,2),"")</f>
        <v>28.57</v>
      </c>
      <c r="BV151" s="22">
        <v>5</v>
      </c>
      <c r="BW151" s="21">
        <v>16</v>
      </c>
      <c r="BX151" s="21">
        <v>3</v>
      </c>
      <c r="BY151" s="20">
        <v>11</v>
      </c>
      <c r="BZ151" s="25">
        <v>12</v>
      </c>
      <c r="CA151" s="24">
        <v>88587.85</v>
      </c>
      <c r="CB151" s="23">
        <f t="shared" ref="CB151:CB213" si="38">IFERROR(ROUND((CA151-CA139)/CA139*100,2),"")</f>
        <v>22.39</v>
      </c>
      <c r="CC151" s="22">
        <v>3667.12</v>
      </c>
      <c r="CD151" s="21">
        <v>21006.73</v>
      </c>
      <c r="CE151" s="21">
        <v>1999.18</v>
      </c>
      <c r="CF151" s="20">
        <v>51085.89</v>
      </c>
      <c r="CG151" s="19">
        <v>8178.62</v>
      </c>
      <c r="CH151" s="24">
        <v>412</v>
      </c>
      <c r="CI151" s="23">
        <f t="shared" ref="CI151:CI213" si="39">IFERROR(ROUND((CH151-CH139)/CH139*100,2),"")</f>
        <v>-8.24</v>
      </c>
      <c r="CJ151" s="22">
        <v>48</v>
      </c>
      <c r="CK151" s="21">
        <v>197</v>
      </c>
      <c r="CL151" s="21">
        <v>24</v>
      </c>
      <c r="CM151" s="20">
        <v>142</v>
      </c>
      <c r="CN151" s="25">
        <v>174</v>
      </c>
      <c r="CO151" s="24">
        <v>158245.34</v>
      </c>
      <c r="CP151" s="23">
        <f t="shared" ref="CP151:CP213"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3"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4468</v>
      </c>
      <c r="C211" s="23">
        <f t="shared" si="41"/>
        <v>6.31</v>
      </c>
      <c r="D211" s="22">
        <v>1939</v>
      </c>
      <c r="E211" s="21">
        <v>1588</v>
      </c>
      <c r="F211" s="21">
        <v>671</v>
      </c>
      <c r="G211" s="20">
        <v>249</v>
      </c>
      <c r="H211" s="25">
        <v>917</v>
      </c>
      <c r="I211" s="24">
        <v>747757.77</v>
      </c>
      <c r="J211" s="23">
        <f t="shared" si="28"/>
        <v>4.7300000000000004</v>
      </c>
      <c r="K211" s="22">
        <v>338131.15</v>
      </c>
      <c r="L211" s="21">
        <v>268121.68</v>
      </c>
      <c r="M211" s="21">
        <v>100320.17</v>
      </c>
      <c r="N211" s="20">
        <v>36968.050000000003</v>
      </c>
      <c r="O211" s="19">
        <v>167801.51</v>
      </c>
      <c r="P211" s="24">
        <v>4796</v>
      </c>
      <c r="Q211" s="23">
        <f t="shared" si="29"/>
        <v>6.37</v>
      </c>
      <c r="R211" s="22">
        <v>1864</v>
      </c>
      <c r="S211" s="21">
        <v>1383</v>
      </c>
      <c r="T211" s="21">
        <v>1241</v>
      </c>
      <c r="U211" s="20">
        <v>308</v>
      </c>
      <c r="V211" s="25">
        <v>142</v>
      </c>
      <c r="W211" s="24">
        <v>247529.14</v>
      </c>
      <c r="X211" s="23">
        <f t="shared" si="30"/>
        <v>5.54</v>
      </c>
      <c r="Y211" s="22">
        <v>93155.72</v>
      </c>
      <c r="Z211" s="21">
        <v>74656.7</v>
      </c>
      <c r="AA211" s="21">
        <v>62867.09</v>
      </c>
      <c r="AB211" s="20">
        <v>16849.63</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116</v>
      </c>
      <c r="AS211" s="23">
        <f t="shared" si="33"/>
        <v>10.48</v>
      </c>
      <c r="AT211" s="22">
        <v>11</v>
      </c>
      <c r="AU211" s="21">
        <v>42</v>
      </c>
      <c r="AV211" s="21">
        <v>8</v>
      </c>
      <c r="AW211" s="20">
        <v>55</v>
      </c>
      <c r="AX211" s="25">
        <v>34</v>
      </c>
      <c r="AY211" s="24">
        <v>59969.279999999999</v>
      </c>
      <c r="AZ211" s="23">
        <f t="shared" si="34"/>
        <v>-23.66</v>
      </c>
      <c r="BA211" s="22">
        <v>3232.92</v>
      </c>
      <c r="BB211" s="21">
        <v>22000.39</v>
      </c>
      <c r="BC211" s="21">
        <v>1766.82</v>
      </c>
      <c r="BD211" s="20">
        <v>32969.15</v>
      </c>
      <c r="BE211" s="19">
        <v>20233.57</v>
      </c>
      <c r="BF211" s="24">
        <v>70</v>
      </c>
      <c r="BG211" s="23">
        <f t="shared" si="35"/>
        <v>18.64</v>
      </c>
      <c r="BH211" s="22">
        <v>16</v>
      </c>
      <c r="BI211" s="21">
        <v>26</v>
      </c>
      <c r="BJ211" s="21">
        <v>8</v>
      </c>
      <c r="BK211" s="20">
        <v>20</v>
      </c>
      <c r="BL211" s="25">
        <v>18</v>
      </c>
      <c r="BM211" s="24">
        <v>33890.550000000003</v>
      </c>
      <c r="BN211" s="23">
        <f t="shared" si="36"/>
        <v>-32.04</v>
      </c>
      <c r="BO211" s="22">
        <v>6498.75</v>
      </c>
      <c r="BP211" s="21">
        <v>12138.92</v>
      </c>
      <c r="BQ211" s="21">
        <v>1991.44</v>
      </c>
      <c r="BR211" s="20">
        <v>13261.44</v>
      </c>
      <c r="BS211" s="19">
        <v>10147.48</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609</v>
      </c>
      <c r="CI211" s="23">
        <f t="shared" si="39"/>
        <v>14.26</v>
      </c>
      <c r="CJ211" s="22">
        <v>52</v>
      </c>
      <c r="CK211" s="21">
        <v>247</v>
      </c>
      <c r="CL211" s="21">
        <v>52</v>
      </c>
      <c r="CM211" s="20">
        <v>257</v>
      </c>
      <c r="CN211" s="25">
        <v>196</v>
      </c>
      <c r="CO211" s="24">
        <v>243725.67</v>
      </c>
      <c r="CP211" s="23">
        <f t="shared" si="40"/>
        <v>11.94</v>
      </c>
      <c r="CQ211" s="22">
        <v>19013</v>
      </c>
      <c r="CR211" s="21">
        <v>102863.83</v>
      </c>
      <c r="CS211" s="21">
        <v>11666.38</v>
      </c>
      <c r="CT211" s="20">
        <v>109701.84</v>
      </c>
      <c r="CU211" s="19">
        <v>91678.07</v>
      </c>
    </row>
    <row r="212" spans="1:99" ht="25.5" customHeight="1" x14ac:dyDescent="0.2">
      <c r="A212" s="136">
        <v>45658</v>
      </c>
      <c r="B212" s="80">
        <v>2966</v>
      </c>
      <c r="C212" s="79">
        <f t="shared" si="41"/>
        <v>14.08</v>
      </c>
      <c r="D212" s="78">
        <v>1250</v>
      </c>
      <c r="E212" s="77">
        <v>1118</v>
      </c>
      <c r="F212" s="77">
        <v>449</v>
      </c>
      <c r="G212" s="76">
        <v>147</v>
      </c>
      <c r="H212" s="81">
        <v>669</v>
      </c>
      <c r="I212" s="80">
        <v>474322.77</v>
      </c>
      <c r="J212" s="79">
        <f t="shared" si="28"/>
        <v>12.41</v>
      </c>
      <c r="K212" s="78">
        <v>208494.03</v>
      </c>
      <c r="L212" s="77">
        <v>177227.92</v>
      </c>
      <c r="M212" s="77">
        <v>64878.35</v>
      </c>
      <c r="N212" s="76">
        <v>23334.69</v>
      </c>
      <c r="O212" s="82">
        <v>112186.11</v>
      </c>
      <c r="P212" s="80">
        <v>3834</v>
      </c>
      <c r="Q212" s="79">
        <f t="shared" si="29"/>
        <v>15.97</v>
      </c>
      <c r="R212" s="78">
        <v>1539</v>
      </c>
      <c r="S212" s="77">
        <v>1095</v>
      </c>
      <c r="T212" s="77">
        <v>1004</v>
      </c>
      <c r="U212" s="76">
        <v>196</v>
      </c>
      <c r="V212" s="81">
        <v>91</v>
      </c>
      <c r="W212" s="80">
        <v>206295.72</v>
      </c>
      <c r="X212" s="79">
        <f t="shared" si="30"/>
        <v>19</v>
      </c>
      <c r="Y212" s="78">
        <v>82532.710000000006</v>
      </c>
      <c r="Z212" s="77">
        <v>62572.24</v>
      </c>
      <c r="AA212" s="77">
        <v>49891.29</v>
      </c>
      <c r="AB212" s="76">
        <v>11299.48</v>
      </c>
      <c r="AC212" s="82">
        <v>12680.95</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thickBot="1" x14ac:dyDescent="0.25">
      <c r="A213" s="137">
        <v>45689</v>
      </c>
      <c r="B213" s="10">
        <v>3343</v>
      </c>
      <c r="C213" s="9">
        <f t="shared" si="41"/>
        <v>0.78</v>
      </c>
      <c r="D213" s="8">
        <v>1457</v>
      </c>
      <c r="E213" s="7">
        <v>1166</v>
      </c>
      <c r="F213" s="7">
        <v>532</v>
      </c>
      <c r="G213" s="6">
        <v>184</v>
      </c>
      <c r="H213" s="11">
        <v>634</v>
      </c>
      <c r="I213" s="10">
        <v>541260.46</v>
      </c>
      <c r="J213" s="9">
        <f t="shared" si="28"/>
        <v>-0.56999999999999995</v>
      </c>
      <c r="K213" s="8">
        <v>250528.1</v>
      </c>
      <c r="L213" s="7">
        <v>187963.3</v>
      </c>
      <c r="M213" s="7">
        <v>71547.33</v>
      </c>
      <c r="N213" s="6">
        <v>30448.32</v>
      </c>
      <c r="O213" s="5">
        <v>116415.97</v>
      </c>
      <c r="P213" s="10">
        <v>4218</v>
      </c>
      <c r="Q213" s="9">
        <f t="shared" si="29"/>
        <v>7.57</v>
      </c>
      <c r="R213" s="8">
        <v>1693</v>
      </c>
      <c r="S213" s="7">
        <v>1076</v>
      </c>
      <c r="T213" s="7">
        <v>1234</v>
      </c>
      <c r="U213" s="6">
        <v>215</v>
      </c>
      <c r="V213" s="11">
        <v>-158</v>
      </c>
      <c r="W213" s="10">
        <v>219111.41</v>
      </c>
      <c r="X213" s="9">
        <f t="shared" si="30"/>
        <v>6.24</v>
      </c>
      <c r="Y213" s="8">
        <v>85481.19</v>
      </c>
      <c r="Z213" s="7">
        <v>60184.25</v>
      </c>
      <c r="AA213" s="7">
        <v>61031.7</v>
      </c>
      <c r="AB213" s="6">
        <v>12414.27</v>
      </c>
      <c r="AC213" s="5">
        <v>-847.45</v>
      </c>
      <c r="AD213" s="10">
        <v>63</v>
      </c>
      <c r="AE213" s="9">
        <f t="shared" si="31"/>
        <v>16.670000000000002</v>
      </c>
      <c r="AF213" s="8">
        <v>13</v>
      </c>
      <c r="AG213" s="7">
        <v>25</v>
      </c>
      <c r="AH213" s="7">
        <v>7</v>
      </c>
      <c r="AI213" s="6">
        <v>18</v>
      </c>
      <c r="AJ213" s="11">
        <v>18</v>
      </c>
      <c r="AK213" s="10">
        <v>24656.16</v>
      </c>
      <c r="AL213" s="9">
        <f t="shared" si="32"/>
        <v>-50.56</v>
      </c>
      <c r="AM213" s="8">
        <v>3473.39</v>
      </c>
      <c r="AN213" s="7">
        <v>10613.88</v>
      </c>
      <c r="AO213" s="7">
        <v>790.88</v>
      </c>
      <c r="AP213" s="6">
        <v>9778.01</v>
      </c>
      <c r="AQ213" s="5">
        <v>9823</v>
      </c>
      <c r="AR213" s="10">
        <v>78</v>
      </c>
      <c r="AS213" s="9">
        <f t="shared" si="33"/>
        <v>-7.14</v>
      </c>
      <c r="AT213" s="8">
        <v>9</v>
      </c>
      <c r="AU213" s="7">
        <v>24</v>
      </c>
      <c r="AV213" s="7">
        <v>5</v>
      </c>
      <c r="AW213" s="6">
        <v>40</v>
      </c>
      <c r="AX213" s="11">
        <v>19</v>
      </c>
      <c r="AY213" s="10">
        <v>43717.93</v>
      </c>
      <c r="AZ213" s="9">
        <f t="shared" si="34"/>
        <v>-49.86</v>
      </c>
      <c r="BA213" s="8">
        <v>2384.4</v>
      </c>
      <c r="BB213" s="7">
        <v>10729.74</v>
      </c>
      <c r="BC213" s="7">
        <v>2570.1999999999998</v>
      </c>
      <c r="BD213" s="6">
        <v>28033.59</v>
      </c>
      <c r="BE213" s="5">
        <v>8159.54</v>
      </c>
      <c r="BF213" s="10">
        <v>56</v>
      </c>
      <c r="BG213" s="9">
        <f t="shared" si="35"/>
        <v>19.149999999999999</v>
      </c>
      <c r="BH213" s="8">
        <v>9</v>
      </c>
      <c r="BI213" s="7">
        <v>20</v>
      </c>
      <c r="BJ213" s="7">
        <v>4</v>
      </c>
      <c r="BK213" s="6">
        <v>22</v>
      </c>
      <c r="BL213" s="11">
        <v>16</v>
      </c>
      <c r="BM213" s="10">
        <v>31964.21</v>
      </c>
      <c r="BN213" s="9">
        <f t="shared" si="36"/>
        <v>15.51</v>
      </c>
      <c r="BO213" s="8">
        <v>2608.16</v>
      </c>
      <c r="BP213" s="7">
        <v>11504.27</v>
      </c>
      <c r="BQ213" s="7">
        <v>2368.0100000000002</v>
      </c>
      <c r="BR213" s="6">
        <v>14240.71</v>
      </c>
      <c r="BS213" s="5">
        <v>9136.26</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436</v>
      </c>
      <c r="CI213" s="9">
        <f t="shared" si="39"/>
        <v>3.56</v>
      </c>
      <c r="CJ213" s="8">
        <v>38</v>
      </c>
      <c r="CK213" s="7">
        <v>176</v>
      </c>
      <c r="CL213" s="7">
        <v>39</v>
      </c>
      <c r="CM213" s="6">
        <v>182</v>
      </c>
      <c r="CN213" s="11">
        <v>138</v>
      </c>
      <c r="CO213" s="10">
        <v>165921.1</v>
      </c>
      <c r="CP213" s="9">
        <f t="shared" si="40"/>
        <v>-26.72</v>
      </c>
      <c r="CQ213" s="8">
        <v>14291.02</v>
      </c>
      <c r="CR213" s="7">
        <v>67887.3</v>
      </c>
      <c r="CS213" s="7">
        <v>10978.04</v>
      </c>
      <c r="CT213" s="6">
        <v>72421.87</v>
      </c>
      <c r="CU213" s="5">
        <v>57252.13</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s="141" customFormat="1" ht="16.2" x14ac:dyDescent="0.2">
      <c r="A215" s="154" t="s">
        <v>38</v>
      </c>
      <c r="B215" s="142"/>
      <c r="C215" s="143"/>
      <c r="D215" s="142"/>
      <c r="E215" s="142"/>
      <c r="F215" s="142"/>
      <c r="G215" s="142"/>
      <c r="H215" s="142"/>
      <c r="I215" s="142"/>
      <c r="J215" s="143"/>
      <c r="K215" s="142"/>
      <c r="L215" s="142"/>
      <c r="M215" s="142"/>
      <c r="N215" s="142"/>
      <c r="O215" s="142"/>
      <c r="P215" s="142"/>
      <c r="Q215" s="143"/>
      <c r="R215" s="142"/>
      <c r="S215" s="142"/>
      <c r="T215" s="142"/>
      <c r="U215" s="142"/>
      <c r="V215" s="142"/>
      <c r="W215" s="142"/>
      <c r="X215" s="143"/>
      <c r="Y215" s="142"/>
      <c r="Z215" s="142"/>
      <c r="AA215" s="142"/>
      <c r="AB215" s="142"/>
      <c r="AC215" s="142"/>
      <c r="AD215" s="142"/>
      <c r="AE215" s="143"/>
      <c r="AF215" s="142"/>
      <c r="AG215" s="142"/>
      <c r="AH215" s="142"/>
      <c r="AI215" s="142"/>
      <c r="AJ215" s="142"/>
      <c r="AK215" s="142"/>
      <c r="AL215" s="143"/>
      <c r="AM215" s="142"/>
      <c r="AN215" s="142"/>
      <c r="AO215" s="142"/>
      <c r="AP215" s="142"/>
      <c r="AQ215" s="142"/>
      <c r="AR215" s="142"/>
      <c r="AS215" s="143"/>
      <c r="AT215" s="142"/>
      <c r="AU215" s="142"/>
      <c r="AV215" s="142"/>
      <c r="AW215" s="142"/>
      <c r="AX215" s="142"/>
      <c r="AY215" s="142"/>
      <c r="AZ215" s="143"/>
      <c r="BA215" s="142"/>
      <c r="BB215" s="142"/>
      <c r="BC215" s="142"/>
      <c r="BD215" s="142"/>
      <c r="BE215" s="142"/>
      <c r="BF215" s="142"/>
      <c r="BG215" s="143"/>
      <c r="BH215" s="142"/>
      <c r="BI215" s="142"/>
      <c r="BJ215" s="142"/>
      <c r="BK215" s="142"/>
      <c r="BL215" s="142"/>
      <c r="BM215" s="142"/>
      <c r="BN215" s="143"/>
      <c r="BO215" s="142"/>
      <c r="BP215" s="142"/>
      <c r="BQ215" s="142"/>
      <c r="BR215" s="142"/>
      <c r="BS215" s="142"/>
      <c r="BT215" s="142"/>
      <c r="BU215" s="143"/>
      <c r="BV215" s="142"/>
      <c r="BW215" s="142"/>
      <c r="BX215" s="142"/>
      <c r="BY215" s="142"/>
      <c r="BZ215" s="142"/>
      <c r="CA215" s="142"/>
      <c r="CB215" s="143"/>
      <c r="CC215" s="142"/>
      <c r="CD215" s="142"/>
      <c r="CE215" s="142"/>
      <c r="CF215" s="142"/>
      <c r="CG215" s="142"/>
      <c r="CH215" s="142"/>
      <c r="CI215" s="143"/>
      <c r="CJ215" s="142"/>
      <c r="CK215" s="142"/>
      <c r="CL215" s="142"/>
      <c r="CM215" s="142"/>
      <c r="CN215" s="142"/>
      <c r="CO215" s="142"/>
      <c r="CP215" s="143"/>
      <c r="CQ215" s="142"/>
      <c r="CR215" s="142"/>
      <c r="CS215" s="142"/>
      <c r="CT215" s="142"/>
      <c r="CU215" s="142"/>
    </row>
  </sheetData>
  <phoneticPr fontId="2"/>
  <conditionalFormatting sqref="A1:CJ213 A215 A216:CJ1048576">
    <cfRule type="expression" dxfId="39" priority="1">
      <formula>MATCH(MAX(A:A)+1,A:A, 1)-2&lt;=ROW($A1)=TRUE</formula>
    </cfRule>
  </conditionalFormatting>
  <conditionalFormatting sqref="B214:CJ214">
    <cfRule type="expression" dxfId="38" priority="46">
      <formula>MATCH(MAX(B:B)+1,B:B, 1)-2&lt;=ROW($A215)=TRUE</formula>
    </cfRule>
  </conditionalFormatting>
  <conditionalFormatting sqref="B215:CJ215">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3" si="28">IFERROR(ROUND((I151-I139)/I139*100,2),"")</f>
        <v>4.32</v>
      </c>
      <c r="K151" s="22">
        <v>172462.46</v>
      </c>
      <c r="L151" s="21">
        <v>71425.63</v>
      </c>
      <c r="M151" s="21">
        <v>42306.6</v>
      </c>
      <c r="N151" s="20">
        <v>6314.28</v>
      </c>
      <c r="O151" s="19">
        <v>29119.03</v>
      </c>
      <c r="P151" s="24">
        <v>221</v>
      </c>
      <c r="Q151" s="23">
        <f t="shared" ref="Q151:Q213" si="29">IFERROR(ROUND((P151-P139)/P139*100,2),"")</f>
        <v>-3.07</v>
      </c>
      <c r="R151" s="22">
        <v>129</v>
      </c>
      <c r="S151" s="21">
        <v>51</v>
      </c>
      <c r="T151" s="21">
        <v>38</v>
      </c>
      <c r="U151" s="20">
        <v>3</v>
      </c>
      <c r="V151" s="25">
        <v>13</v>
      </c>
      <c r="W151" s="24">
        <v>14657.91</v>
      </c>
      <c r="X151" s="23">
        <f t="shared" ref="X151:X213" si="30">IFERROR(ROUND((W151-W139)/W139*100,2),"")</f>
        <v>-0.34</v>
      </c>
      <c r="Y151" s="22">
        <v>8734.1200000000008</v>
      </c>
      <c r="Z151" s="21">
        <v>3249.25</v>
      </c>
      <c r="AA151" s="21">
        <v>2450.9899999999998</v>
      </c>
      <c r="AB151" s="20">
        <v>223.55</v>
      </c>
      <c r="AC151" s="19">
        <v>798.26</v>
      </c>
      <c r="AD151" s="24">
        <v>40</v>
      </c>
      <c r="AE151" s="23">
        <f t="shared" ref="AE151:AE213" si="31">IFERROR(ROUND((AD151-AD139)/AD139*100,2),"")</f>
        <v>8.11</v>
      </c>
      <c r="AF151" s="22">
        <v>7</v>
      </c>
      <c r="AG151" s="21">
        <v>17</v>
      </c>
      <c r="AH151" s="21">
        <v>3</v>
      </c>
      <c r="AI151" s="20">
        <v>12</v>
      </c>
      <c r="AJ151" s="25">
        <v>13</v>
      </c>
      <c r="AK151" s="24">
        <v>20950.68</v>
      </c>
      <c r="AL151" s="23">
        <f t="shared" ref="AL151:AL213" si="32">IFERROR(ROUND((AK151-AK139)/AK139*100,2),"")</f>
        <v>-24.61</v>
      </c>
      <c r="AM151" s="22">
        <v>1688.91</v>
      </c>
      <c r="AN151" s="21">
        <v>5354.41</v>
      </c>
      <c r="AO151" s="21">
        <v>385.08</v>
      </c>
      <c r="AP151" s="20">
        <v>11563.54</v>
      </c>
      <c r="AQ151" s="19">
        <v>3010.59</v>
      </c>
      <c r="AR151" s="24">
        <v>40</v>
      </c>
      <c r="AS151" s="23">
        <f t="shared" ref="AS151:AS213" si="33">IFERROR(ROUND((AR151-AR139)/AR139*100,2),"")</f>
        <v>-29.82</v>
      </c>
      <c r="AT151" s="22">
        <v>4</v>
      </c>
      <c r="AU151" s="21">
        <v>16</v>
      </c>
      <c r="AV151" s="21">
        <v>4</v>
      </c>
      <c r="AW151" s="20">
        <v>15</v>
      </c>
      <c r="AX151" s="25">
        <v>13</v>
      </c>
      <c r="AY151" s="24">
        <v>32391.34</v>
      </c>
      <c r="AZ151" s="23">
        <f t="shared" ref="AZ151:AZ213" si="34">IFERROR(ROUND((AY151-AY139)/AY139*100,2),"")</f>
        <v>-46.68</v>
      </c>
      <c r="BA151" s="22">
        <v>1042.8699999999999</v>
      </c>
      <c r="BB151" s="21">
        <v>7965</v>
      </c>
      <c r="BC151" s="21">
        <v>1817.08</v>
      </c>
      <c r="BD151" s="20">
        <v>17696.39</v>
      </c>
      <c r="BE151" s="19">
        <v>10017.92</v>
      </c>
      <c r="BF151" s="24">
        <v>20</v>
      </c>
      <c r="BG151" s="23">
        <f t="shared" ref="BG151:BG213" si="35">IFERROR(ROUND((BF151-BF139)/BF139*100,2),"")</f>
        <v>42.86</v>
      </c>
      <c r="BH151" s="22">
        <v>3</v>
      </c>
      <c r="BI151" s="21">
        <v>7</v>
      </c>
      <c r="BJ151" s="21">
        <v>2</v>
      </c>
      <c r="BK151" s="20">
        <v>8</v>
      </c>
      <c r="BL151" s="25">
        <v>5</v>
      </c>
      <c r="BM151" s="24">
        <v>15970.38</v>
      </c>
      <c r="BN151" s="23">
        <f t="shared" ref="BN151:BN213" si="36">IFERROR(ROUND((BM151-BM139)/BM139*100,2),"")</f>
        <v>7.57</v>
      </c>
      <c r="BO151" s="22">
        <v>531.84</v>
      </c>
      <c r="BP151" s="21">
        <v>3437.03</v>
      </c>
      <c r="BQ151" s="21">
        <v>1777.52</v>
      </c>
      <c r="BR151" s="20">
        <v>10223.99</v>
      </c>
      <c r="BS151" s="19">
        <v>1659.51</v>
      </c>
      <c r="BT151" s="24">
        <v>19</v>
      </c>
      <c r="BU151" s="23">
        <f t="shared" ref="BU151:BU213" si="37">IFERROR(ROUND((BT151-BT139)/BT139*100,2),"")</f>
        <v>0</v>
      </c>
      <c r="BV151" s="22">
        <v>1</v>
      </c>
      <c r="BW151" s="21">
        <v>3</v>
      </c>
      <c r="BX151" s="21">
        <v>0</v>
      </c>
      <c r="BY151" s="20">
        <v>15</v>
      </c>
      <c r="BZ151" s="25">
        <v>3</v>
      </c>
      <c r="CA151" s="24">
        <v>516818.02</v>
      </c>
      <c r="CB151" s="23">
        <f t="shared" ref="CB151:CB213" si="38">IFERROR(ROUND((CA151-CA139)/CA139*100,2),"")</f>
        <v>799.41</v>
      </c>
      <c r="CC151" s="22">
        <v>7006</v>
      </c>
      <c r="CD151" s="21">
        <v>5004.97</v>
      </c>
      <c r="CE151" s="21">
        <v>0</v>
      </c>
      <c r="CF151" s="20">
        <v>504807.05</v>
      </c>
      <c r="CG151" s="19">
        <v>5004.97</v>
      </c>
      <c r="CH151" s="24">
        <v>132</v>
      </c>
      <c r="CI151" s="23">
        <f t="shared" ref="CI151:CI213" si="39">IFERROR(ROUND((CH151-CH139)/CH139*100,2),"")</f>
        <v>-0.75</v>
      </c>
      <c r="CJ151" s="22">
        <v>30</v>
      </c>
      <c r="CK151" s="21">
        <v>59</v>
      </c>
      <c r="CL151" s="21">
        <v>11</v>
      </c>
      <c r="CM151" s="20">
        <v>31</v>
      </c>
      <c r="CN151" s="25">
        <v>49</v>
      </c>
      <c r="CO151" s="24">
        <v>63910.11</v>
      </c>
      <c r="CP151" s="23">
        <f t="shared" ref="CP151:CP213"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3"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1244</v>
      </c>
      <c r="C211" s="23">
        <f t="shared" si="41"/>
        <v>-4.45</v>
      </c>
      <c r="D211" s="22">
        <v>636</v>
      </c>
      <c r="E211" s="21">
        <v>356</v>
      </c>
      <c r="F211" s="21">
        <v>209</v>
      </c>
      <c r="G211" s="20">
        <v>43</v>
      </c>
      <c r="H211" s="25">
        <v>147</v>
      </c>
      <c r="I211" s="24">
        <v>356570.41</v>
      </c>
      <c r="J211" s="23">
        <f t="shared" si="28"/>
        <v>-5.83</v>
      </c>
      <c r="K211" s="22">
        <v>182983.82</v>
      </c>
      <c r="L211" s="21">
        <v>112550.97</v>
      </c>
      <c r="M211" s="21">
        <v>47104.12</v>
      </c>
      <c r="N211" s="20">
        <v>13931.5</v>
      </c>
      <c r="O211" s="19">
        <v>65446.85</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815</v>
      </c>
      <c r="C212" s="79">
        <f t="shared" si="41"/>
        <v>19.850000000000001</v>
      </c>
      <c r="D212" s="78">
        <v>419</v>
      </c>
      <c r="E212" s="77">
        <v>260</v>
      </c>
      <c r="F212" s="77">
        <v>117</v>
      </c>
      <c r="G212" s="76">
        <v>19</v>
      </c>
      <c r="H212" s="81">
        <v>143</v>
      </c>
      <c r="I212" s="80">
        <v>231729.33</v>
      </c>
      <c r="J212" s="79">
        <f t="shared" si="28"/>
        <v>11.53</v>
      </c>
      <c r="K212" s="78">
        <v>120693.05</v>
      </c>
      <c r="L212" s="77">
        <v>78146</v>
      </c>
      <c r="M212" s="77">
        <v>28637.71</v>
      </c>
      <c r="N212" s="76">
        <v>4252.57</v>
      </c>
      <c r="O212" s="82">
        <v>49508.29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thickBot="1" x14ac:dyDescent="0.25">
      <c r="A213" s="137">
        <v>45689</v>
      </c>
      <c r="B213" s="10">
        <v>942</v>
      </c>
      <c r="C213" s="9">
        <f t="shared" si="41"/>
        <v>1.73</v>
      </c>
      <c r="D213" s="8">
        <v>480</v>
      </c>
      <c r="E213" s="7">
        <v>281</v>
      </c>
      <c r="F213" s="7">
        <v>157</v>
      </c>
      <c r="G213" s="6">
        <v>20</v>
      </c>
      <c r="H213" s="11">
        <v>124</v>
      </c>
      <c r="I213" s="10">
        <v>266650.81</v>
      </c>
      <c r="J213" s="9">
        <f t="shared" si="28"/>
        <v>5.99</v>
      </c>
      <c r="K213" s="8">
        <v>137398.88</v>
      </c>
      <c r="L213" s="7">
        <v>86653.77</v>
      </c>
      <c r="M213" s="7">
        <v>37454.28</v>
      </c>
      <c r="N213" s="6">
        <v>4387.53</v>
      </c>
      <c r="O213" s="5">
        <v>49199.49</v>
      </c>
      <c r="P213" s="10">
        <v>243</v>
      </c>
      <c r="Q213" s="9">
        <f t="shared" si="29"/>
        <v>-4.71</v>
      </c>
      <c r="R213" s="8">
        <v>112</v>
      </c>
      <c r="S213" s="7">
        <v>59</v>
      </c>
      <c r="T213" s="7">
        <v>62</v>
      </c>
      <c r="U213" s="6">
        <v>10</v>
      </c>
      <c r="V213" s="11">
        <v>-3</v>
      </c>
      <c r="W213" s="10">
        <v>15577.63</v>
      </c>
      <c r="X213" s="9">
        <f t="shared" si="30"/>
        <v>-8.15</v>
      </c>
      <c r="Y213" s="8">
        <v>7752.19</v>
      </c>
      <c r="Z213" s="7">
        <v>3640.74</v>
      </c>
      <c r="AA213" s="7">
        <v>3613.2</v>
      </c>
      <c r="AB213" s="6">
        <v>571.5</v>
      </c>
      <c r="AC213" s="5">
        <v>27.54</v>
      </c>
      <c r="AD213" s="10">
        <v>24</v>
      </c>
      <c r="AE213" s="9">
        <f t="shared" si="31"/>
        <v>-40</v>
      </c>
      <c r="AF213" s="8">
        <v>3</v>
      </c>
      <c r="AG213" s="7">
        <v>8</v>
      </c>
      <c r="AH213" s="7">
        <v>4</v>
      </c>
      <c r="AI213" s="6">
        <v>9</v>
      </c>
      <c r="AJ213" s="11">
        <v>4</v>
      </c>
      <c r="AK213" s="10">
        <v>17041.169999999998</v>
      </c>
      <c r="AL213" s="9">
        <f t="shared" si="32"/>
        <v>6.5</v>
      </c>
      <c r="AM213" s="8">
        <v>524.23</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117</v>
      </c>
      <c r="CI213" s="9">
        <f t="shared" si="39"/>
        <v>-15.22</v>
      </c>
      <c r="CJ213" s="8">
        <v>26</v>
      </c>
      <c r="CK213" s="7">
        <v>49</v>
      </c>
      <c r="CL213" s="7">
        <v>10</v>
      </c>
      <c r="CM213" s="6">
        <v>32</v>
      </c>
      <c r="CN213" s="11">
        <v>39</v>
      </c>
      <c r="CO213" s="10">
        <v>56482.46</v>
      </c>
      <c r="CP213" s="9">
        <f t="shared" si="40"/>
        <v>-37.020000000000003</v>
      </c>
      <c r="CQ213" s="8">
        <v>11739.68</v>
      </c>
      <c r="CR213" s="7">
        <v>25370.16</v>
      </c>
      <c r="CS213" s="7">
        <v>3029.71</v>
      </c>
      <c r="CT213" s="6">
        <v>16342.91</v>
      </c>
      <c r="CU213" s="5">
        <v>22340.45</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35" priority="1">
      <formula>MATCH(MAX(A:A)+1,A:A, 1)-2&lt;=ROW($A1)=TRUE</formula>
    </cfRule>
  </conditionalFormatting>
  <conditionalFormatting sqref="B214:CJ214">
    <cfRule type="expression" dxfId="34" priority="42">
      <formula>MATCH(MAX(B:B)+1,B:B, 1)-2&lt;=ROW($A215)=TRUE</formula>
    </cfRule>
  </conditionalFormatting>
  <conditionalFormatting sqref="B215:CJ215">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5"/>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3" si="28">IFERROR(ROUND((I151-I139)/I139*100,2),"")</f>
        <v>-8.36</v>
      </c>
      <c r="K151" s="22">
        <v>73912.69</v>
      </c>
      <c r="L151" s="21">
        <v>31366.63</v>
      </c>
      <c r="M151" s="21">
        <v>17496.53</v>
      </c>
      <c r="N151" s="20">
        <v>2060.19</v>
      </c>
      <c r="O151" s="19">
        <v>14277.53</v>
      </c>
      <c r="P151" s="24">
        <v>145</v>
      </c>
      <c r="Q151" s="23">
        <f t="shared" ref="Q151:Q213" si="29">IFERROR(ROUND((P151-P139)/P139*100,2),"")</f>
        <v>17.89</v>
      </c>
      <c r="R151" s="22">
        <v>68</v>
      </c>
      <c r="S151" s="21">
        <v>55</v>
      </c>
      <c r="T151" s="21">
        <v>15</v>
      </c>
      <c r="U151" s="20">
        <v>7</v>
      </c>
      <c r="V151" s="25">
        <v>40</v>
      </c>
      <c r="W151" s="24">
        <v>7582.41</v>
      </c>
      <c r="X151" s="23">
        <f t="shared" ref="X151:X213" si="30">IFERROR(ROUND((W151-W139)/W139*100,2),"")</f>
        <v>-2.21</v>
      </c>
      <c r="Y151" s="22">
        <v>4218.3500000000004</v>
      </c>
      <c r="Z151" s="21">
        <v>2092.83</v>
      </c>
      <c r="AA151" s="21">
        <v>995.72</v>
      </c>
      <c r="AB151" s="20">
        <v>275.51</v>
      </c>
      <c r="AC151" s="19">
        <v>1097.1099999999999</v>
      </c>
      <c r="AD151" s="24">
        <v>24</v>
      </c>
      <c r="AE151" s="23">
        <f t="shared" ref="AE151:AE213" si="31">IFERROR(ROUND((AD151-AD139)/AD139*100,2),"")</f>
        <v>84.62</v>
      </c>
      <c r="AF151" s="22">
        <v>4</v>
      </c>
      <c r="AG151" s="21">
        <v>11</v>
      </c>
      <c r="AH151" s="21">
        <v>3</v>
      </c>
      <c r="AI151" s="20">
        <v>6</v>
      </c>
      <c r="AJ151" s="25">
        <v>8</v>
      </c>
      <c r="AK151" s="24">
        <v>15687.82</v>
      </c>
      <c r="AL151" s="23">
        <f t="shared" ref="AL151:AL213" si="32">IFERROR(ROUND((AK151-AK139)/AK139*100,2),"")</f>
        <v>24.16</v>
      </c>
      <c r="AM151" s="22">
        <v>2928.05</v>
      </c>
      <c r="AN151" s="21">
        <v>2946.76</v>
      </c>
      <c r="AO151" s="21">
        <v>773.9</v>
      </c>
      <c r="AP151" s="20">
        <v>9039.11</v>
      </c>
      <c r="AQ151" s="19">
        <v>2172.86</v>
      </c>
      <c r="AR151" s="24">
        <v>9</v>
      </c>
      <c r="AS151" s="23">
        <f t="shared" ref="AS151:AS213" si="33">IFERROR(ROUND((AR151-AR139)/AR139*100,2),"")</f>
        <v>-64</v>
      </c>
      <c r="AT151" s="22">
        <v>3</v>
      </c>
      <c r="AU151" s="21">
        <v>0</v>
      </c>
      <c r="AV151" s="21">
        <v>1</v>
      </c>
      <c r="AW151" s="20">
        <v>5</v>
      </c>
      <c r="AX151" s="25">
        <v>-1</v>
      </c>
      <c r="AY151" s="24">
        <v>12999.05</v>
      </c>
      <c r="AZ151" s="23">
        <f t="shared" ref="AZ151:AZ213" si="34">IFERROR(ROUND((AY151-AY139)/AY139*100,2),"")</f>
        <v>-46.81</v>
      </c>
      <c r="BA151" s="22">
        <v>745.52</v>
      </c>
      <c r="BB151" s="21">
        <v>0</v>
      </c>
      <c r="BC151" s="21">
        <v>335.16</v>
      </c>
      <c r="BD151" s="20">
        <v>11918.37</v>
      </c>
      <c r="BE151" s="19">
        <v>-335.16</v>
      </c>
      <c r="BF151" s="24">
        <v>20</v>
      </c>
      <c r="BG151" s="23">
        <f t="shared" ref="BG151:BG213" si="35">IFERROR(ROUND((BF151-BF139)/BF139*100,2),"")</f>
        <v>53.85</v>
      </c>
      <c r="BH151" s="22">
        <v>6</v>
      </c>
      <c r="BI151" s="21">
        <v>6</v>
      </c>
      <c r="BJ151" s="21">
        <v>1</v>
      </c>
      <c r="BK151" s="20">
        <v>7</v>
      </c>
      <c r="BL151" s="25">
        <v>5</v>
      </c>
      <c r="BM151" s="24">
        <v>116042.61</v>
      </c>
      <c r="BN151" s="23">
        <f t="shared" ref="BN151:BN213" si="36">IFERROR(ROUND((BM151-BM139)/BM139*100,2),"")</f>
        <v>995.66</v>
      </c>
      <c r="BO151" s="22">
        <v>4402.92</v>
      </c>
      <c r="BP151" s="21">
        <v>4768.0600000000004</v>
      </c>
      <c r="BQ151" s="21">
        <v>783.04</v>
      </c>
      <c r="BR151" s="20">
        <v>106088.59</v>
      </c>
      <c r="BS151" s="19">
        <v>3985.02</v>
      </c>
      <c r="BT151" s="24">
        <v>14</v>
      </c>
      <c r="BU151" s="23">
        <f t="shared" ref="BU151:BU213" si="37">IFERROR(ROUND((BT151-BT139)/BT139*100,2),"")</f>
        <v>180</v>
      </c>
      <c r="BV151" s="22">
        <v>1</v>
      </c>
      <c r="BW151" s="21">
        <v>7</v>
      </c>
      <c r="BX151" s="21">
        <v>1</v>
      </c>
      <c r="BY151" s="20">
        <v>5</v>
      </c>
      <c r="BZ151" s="25">
        <v>6</v>
      </c>
      <c r="CA151" s="24">
        <v>29876.07</v>
      </c>
      <c r="CB151" s="23">
        <f t="shared" ref="CB151:CB213" si="38">IFERROR(ROUND((CA151-CA139)/CA139*100,2),"")</f>
        <v>215.85</v>
      </c>
      <c r="CC151" s="22">
        <v>3612.83</v>
      </c>
      <c r="CD151" s="21">
        <v>10328.67</v>
      </c>
      <c r="CE151" s="21">
        <v>1339.79</v>
      </c>
      <c r="CF151" s="20">
        <v>14594.78</v>
      </c>
      <c r="CG151" s="19">
        <v>8988.8799999999992</v>
      </c>
      <c r="CH151" s="24">
        <v>65</v>
      </c>
      <c r="CI151" s="23">
        <f t="shared" ref="CI151:CI213" si="39">IFERROR(ROUND((CH151-CH139)/CH139*100,2),"")</f>
        <v>-21.69</v>
      </c>
      <c r="CJ151" s="22">
        <v>14</v>
      </c>
      <c r="CK151" s="21">
        <v>27</v>
      </c>
      <c r="CL151" s="21">
        <v>6</v>
      </c>
      <c r="CM151" s="20">
        <v>18</v>
      </c>
      <c r="CN151" s="25">
        <v>21</v>
      </c>
      <c r="CO151" s="24">
        <v>40773.56</v>
      </c>
      <c r="CP151" s="23">
        <f t="shared" ref="CP151:CP213"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3"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698</v>
      </c>
      <c r="C211" s="23">
        <f t="shared" si="41"/>
        <v>14.8</v>
      </c>
      <c r="D211" s="22">
        <v>359</v>
      </c>
      <c r="E211" s="21">
        <v>207</v>
      </c>
      <c r="F211" s="21">
        <v>100</v>
      </c>
      <c r="G211" s="20">
        <v>30</v>
      </c>
      <c r="H211" s="25">
        <v>107</v>
      </c>
      <c r="I211" s="24">
        <v>187648.74</v>
      </c>
      <c r="J211" s="23">
        <f t="shared" si="28"/>
        <v>13.94</v>
      </c>
      <c r="K211" s="22">
        <v>95774.28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99</v>
      </c>
      <c r="Q212" s="79">
        <f t="shared" si="29"/>
        <v>45.59</v>
      </c>
      <c r="R212" s="78">
        <v>57</v>
      </c>
      <c r="S212" s="77">
        <v>24</v>
      </c>
      <c r="T212" s="77">
        <v>12</v>
      </c>
      <c r="U212" s="76">
        <v>6</v>
      </c>
      <c r="V212" s="81">
        <v>12</v>
      </c>
      <c r="W212" s="80">
        <v>6416.94</v>
      </c>
      <c r="X212" s="79">
        <f t="shared" si="30"/>
        <v>41.87</v>
      </c>
      <c r="Y212" s="78">
        <v>3759.73</v>
      </c>
      <c r="Z212" s="77">
        <v>1604.99</v>
      </c>
      <c r="AA212" s="77">
        <v>816.31</v>
      </c>
      <c r="AB212" s="76">
        <v>235.91</v>
      </c>
      <c r="AC212" s="82">
        <v>788.68</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c r="BU212" s="79">
        <f t="shared" si="37"/>
        <v>-100</v>
      </c>
      <c r="BV212" s="78"/>
      <c r="BW212" s="77"/>
      <c r="BX212" s="77"/>
      <c r="BY212" s="76"/>
      <c r="BZ212" s="81"/>
      <c r="CA212" s="80"/>
      <c r="CB212" s="79">
        <f t="shared" si="38"/>
        <v>-100</v>
      </c>
      <c r="CC212" s="78"/>
      <c r="CD212" s="77"/>
      <c r="CE212" s="77"/>
      <c r="CF212" s="76"/>
      <c r="CG212" s="82"/>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thickBot="1" x14ac:dyDescent="0.25">
      <c r="A213" s="137">
        <v>45689</v>
      </c>
      <c r="B213" s="10">
        <v>481</v>
      </c>
      <c r="C213" s="9">
        <f t="shared" si="41"/>
        <v>-0.41</v>
      </c>
      <c r="D213" s="8">
        <v>268</v>
      </c>
      <c r="E213" s="7">
        <v>132</v>
      </c>
      <c r="F213" s="7">
        <v>75</v>
      </c>
      <c r="G213" s="6">
        <v>5</v>
      </c>
      <c r="H213" s="11">
        <v>57</v>
      </c>
      <c r="I213" s="10">
        <v>143545.16</v>
      </c>
      <c r="J213" s="9">
        <f t="shared" si="28"/>
        <v>11.81</v>
      </c>
      <c r="K213" s="8">
        <v>73302.34</v>
      </c>
      <c r="L213" s="7">
        <v>43078.92</v>
      </c>
      <c r="M213" s="7">
        <v>22126.44</v>
      </c>
      <c r="N213" s="6">
        <v>4732.29</v>
      </c>
      <c r="O213" s="5">
        <v>20952.48</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c r="BU213" s="9">
        <f t="shared" si="37"/>
        <v>-100</v>
      </c>
      <c r="BV213" s="8"/>
      <c r="BW213" s="7"/>
      <c r="BX213" s="7"/>
      <c r="BY213" s="6"/>
      <c r="BZ213" s="11"/>
      <c r="CA213" s="10"/>
      <c r="CB213" s="9">
        <f t="shared" si="38"/>
        <v>-100</v>
      </c>
      <c r="CC213" s="8"/>
      <c r="CD213" s="7"/>
      <c r="CE213" s="7"/>
      <c r="CF213" s="6"/>
      <c r="CG213" s="5"/>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51" customFormat="1" ht="25.5" customHeight="1" x14ac:dyDescent="0.2">
      <c r="B214" s="152"/>
      <c r="C214" s="153"/>
      <c r="D214" s="152"/>
      <c r="E214" s="152"/>
      <c r="F214" s="152"/>
      <c r="G214" s="152"/>
      <c r="H214" s="152"/>
      <c r="I214" s="152"/>
      <c r="J214" s="153"/>
      <c r="K214" s="152"/>
      <c r="L214" s="152"/>
      <c r="M214" s="152"/>
      <c r="N214" s="152"/>
      <c r="O214" s="152"/>
      <c r="P214" s="152"/>
      <c r="Q214" s="153"/>
      <c r="R214" s="152"/>
      <c r="S214" s="152"/>
      <c r="T214" s="152"/>
      <c r="U214" s="152"/>
      <c r="V214" s="152"/>
      <c r="W214" s="152"/>
      <c r="X214" s="153"/>
      <c r="Y214" s="152"/>
      <c r="Z214" s="152"/>
      <c r="AA214" s="152"/>
      <c r="AB214" s="152"/>
      <c r="AC214" s="152"/>
      <c r="AD214" s="152"/>
      <c r="AE214" s="153"/>
      <c r="AF214" s="152"/>
      <c r="AG214" s="152"/>
      <c r="AH214" s="152"/>
      <c r="AI214" s="152"/>
      <c r="AJ214" s="152"/>
      <c r="AK214" s="152"/>
      <c r="AL214" s="153"/>
      <c r="AM214" s="152"/>
      <c r="AN214" s="152"/>
      <c r="AO214" s="152"/>
      <c r="AP214" s="152"/>
      <c r="AQ214" s="152"/>
      <c r="AR214" s="152"/>
      <c r="AS214" s="153"/>
      <c r="AT214" s="152"/>
      <c r="AU214" s="152"/>
      <c r="AV214" s="152"/>
      <c r="AW214" s="152"/>
      <c r="AX214" s="152"/>
      <c r="AY214" s="152"/>
      <c r="AZ214" s="153"/>
      <c r="BA214" s="152"/>
      <c r="BB214" s="152"/>
      <c r="BC214" s="152"/>
      <c r="BD214" s="152"/>
      <c r="BE214" s="152"/>
      <c r="BF214" s="152"/>
      <c r="BG214" s="153"/>
      <c r="BH214" s="152"/>
      <c r="BI214" s="152"/>
      <c r="BJ214" s="152"/>
      <c r="BK214" s="152"/>
      <c r="BL214" s="152"/>
      <c r="BM214" s="152"/>
      <c r="BN214" s="153"/>
      <c r="BO214" s="152"/>
      <c r="BP214" s="152"/>
      <c r="BQ214" s="152"/>
      <c r="BR214" s="152"/>
      <c r="BS214" s="152"/>
      <c r="BT214" s="152"/>
      <c r="BU214" s="153"/>
      <c r="BV214" s="152"/>
      <c r="BW214" s="152"/>
      <c r="BX214" s="152"/>
      <c r="BY214" s="152"/>
      <c r="BZ214" s="152"/>
      <c r="CA214" s="152"/>
      <c r="CB214" s="153"/>
      <c r="CC214" s="152"/>
      <c r="CD214" s="152"/>
      <c r="CE214" s="152"/>
      <c r="CF214" s="152"/>
      <c r="CG214" s="152"/>
      <c r="CH214" s="152"/>
      <c r="CI214" s="153"/>
      <c r="CJ214" s="152"/>
      <c r="CK214" s="152"/>
      <c r="CL214" s="152"/>
      <c r="CM214" s="152"/>
      <c r="CN214" s="152"/>
      <c r="CO214" s="152"/>
      <c r="CP214" s="153"/>
      <c r="CQ214" s="152"/>
      <c r="CR214" s="152"/>
      <c r="CS214" s="152"/>
      <c r="CT214" s="152"/>
      <c r="CU214" s="152"/>
    </row>
    <row r="215" spans="1:99" ht="16.2" x14ac:dyDescent="0.2">
      <c r="A215" s="154" t="s">
        <v>38</v>
      </c>
    </row>
  </sheetData>
  <phoneticPr fontId="2"/>
  <conditionalFormatting sqref="A1:CJ213 A215 A216:CJ1048576">
    <cfRule type="expression" dxfId="31" priority="1">
      <formula>MATCH(MAX(A:A)+1,A:A, 1)-2&lt;=ROW($A1)=TRUE</formula>
    </cfRule>
  </conditionalFormatting>
  <conditionalFormatting sqref="B214:CJ214">
    <cfRule type="expression" dxfId="30" priority="38">
      <formula>MATCH(MAX(B:B)+1,B:B, 1)-2&lt;=ROW($A215)=TRUE</formula>
    </cfRule>
  </conditionalFormatting>
  <conditionalFormatting sqref="B215:CJ215">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