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335F1F70-D7EE-41CE-A812-D8F88FE50A9F}"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愛知県Aichi!$A$1:$CU$217</definedName>
    <definedName name="_xlnm.Print_Area" localSheetId="3">関東地方Kanto!$A$1:$CU$217</definedName>
    <definedName name="_xlnm.Print_Area" localSheetId="12">'京阪神圏Osaka including suburbs'!$A$1:$CU$217</definedName>
    <definedName name="_xlnm.Print_Area" localSheetId="6">近畿地方Kinki!$A$1:$CU$217</definedName>
    <definedName name="_xlnm.Print_Area" localSheetId="9">'九州・沖縄地方Kyushu-Okinawa'!$A$1:$CU$217</definedName>
    <definedName name="_xlnm.Print_Area" localSheetId="8">四国地方Shikoku!$A$1:$CU$217</definedName>
    <definedName name="_xlnm.Print_Area" localSheetId="0">全国Japan!$A$1:$CU$217</definedName>
    <definedName name="_xlnm.Print_Area" localSheetId="15">大阪府Osaka!$A$1:$CU$217</definedName>
    <definedName name="_xlnm.Print_Area" localSheetId="7">中国地方Chugoku!$A$1:$CU$217</definedName>
    <definedName name="_xlnm.Print_Area" localSheetId="5">中部地方Chubu!$A$1:$CU$217</definedName>
    <definedName name="_xlnm.Print_Area" localSheetId="13">東京都Tokyo!$A$1:$CU$217</definedName>
    <definedName name="_xlnm.Print_Area" localSheetId="2">東北地方Tohoku!$A$1:$CU$217</definedName>
    <definedName name="_xlnm.Print_Area" localSheetId="10">'南関東圏Tokyo including suburbs'!$A$1:$CU$217</definedName>
    <definedName name="_xlnm.Print_Area" localSheetId="1">北海道地方Hokkaido!$A$1:$CU$217</definedName>
    <definedName name="_xlnm.Print_Area" localSheetId="4">北陸地方Hokuriku!$A$1:$CU$217</definedName>
    <definedName name="_xlnm.Print_Area" localSheetId="11">'名古屋圏Nagoya including suburbs'!$A$1:$CU$217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5" i="17" l="1"/>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<sst xmlns="http://schemas.openxmlformats.org/spreadsheetml/2006/main" count="3871" uniqueCount="83">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</sst>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7"/>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16317</v>
      </c>
      <c r="C213" s="9">
        <f t="shared" si="41"/>
        <v>1.66</v>
      </c>
      <c r="D213" s="8">
        <v>7613</v>
      </c>
      <c r="E213" s="7">
        <v>5112</v>
      </c>
      <c r="F213" s="7">
        <v>2842</v>
      </c>
      <c r="G213" s="6">
        <v>718</v>
      </c>
      <c r="H213" s="11">
        <v>2281</v>
      </c>
      <c r="I213" s="10">
        <v>4055147.15</v>
      </c>
      <c r="J213" s="9">
        <f t="shared" si="28"/>
        <v>1.82</v>
      </c>
      <c r="K213" s="8">
        <v>1904127.67</v>
      </c>
      <c r="L213" s="7">
        <v>1257181.32</v>
      </c>
      <c r="M213" s="7">
        <v>648703.04</v>
      </c>
      <c r="N213" s="6">
        <v>219693.15</v>
      </c>
      <c r="O213" s="5">
        <v>610658.46</v>
      </c>
      <c r="P213" s="10">
        <v>17694</v>
      </c>
      <c r="Q213" s="9">
        <f t="shared" si="29"/>
        <v>4.7</v>
      </c>
      <c r="R213" s="8">
        <v>7203</v>
      </c>
      <c r="S213" s="7">
        <v>4683</v>
      </c>
      <c r="T213" s="7">
        <v>4983</v>
      </c>
      <c r="U213" s="6">
        <v>825</v>
      </c>
      <c r="V213" s="11">
        <v>-300</v>
      </c>
      <c r="W213" s="10">
        <v>915941.68</v>
      </c>
      <c r="X213" s="9">
        <f t="shared" si="30"/>
        <v>3.85</v>
      </c>
      <c r="Y213" s="8">
        <v>364633.49</v>
      </c>
      <c r="Z213" s="7">
        <v>252716.15</v>
      </c>
      <c r="AA213" s="7">
        <v>253550.36</v>
      </c>
      <c r="AB213" s="6">
        <v>45041.68</v>
      </c>
      <c r="AC213" s="5">
        <v>-834.21</v>
      </c>
      <c r="AD213" s="10">
        <v>580</v>
      </c>
      <c r="AE213" s="9">
        <f t="shared" si="31"/>
        <v>-8.9499999999999993</v>
      </c>
      <c r="AF213" s="8">
        <v>105</v>
      </c>
      <c r="AG213" s="7">
        <v>223</v>
      </c>
      <c r="AH213" s="7">
        <v>50</v>
      </c>
      <c r="AI213" s="6">
        <v>201</v>
      </c>
      <c r="AJ213" s="11">
        <v>174</v>
      </c>
      <c r="AK213" s="10">
        <v>279911.24</v>
      </c>
      <c r="AL213" s="9">
        <f t="shared" si="32"/>
        <v>-18.38</v>
      </c>
      <c r="AM213" s="8">
        <v>30409</v>
      </c>
      <c r="AN213" s="7">
        <v>84848.01</v>
      </c>
      <c r="AO213" s="7">
        <v>20923.939999999999</v>
      </c>
      <c r="AP213" s="6">
        <v>143629.51999999999</v>
      </c>
      <c r="AQ213" s="5">
        <v>64024.84</v>
      </c>
      <c r="AR213" s="10">
        <v>536</v>
      </c>
      <c r="AS213" s="9">
        <f t="shared" si="33"/>
        <v>13.32</v>
      </c>
      <c r="AT213" s="8">
        <v>64</v>
      </c>
      <c r="AU213" s="7">
        <v>145</v>
      </c>
      <c r="AV213" s="7">
        <v>44</v>
      </c>
      <c r="AW213" s="6">
        <v>277</v>
      </c>
      <c r="AX213" s="11">
        <v>106</v>
      </c>
      <c r="AY213" s="10">
        <v>549982.23</v>
      </c>
      <c r="AZ213" s="9">
        <f t="shared" si="34"/>
        <v>31.97</v>
      </c>
      <c r="BA213" s="8">
        <v>22972.76</v>
      </c>
      <c r="BB213" s="7">
        <v>88397.28</v>
      </c>
      <c r="BC213" s="7">
        <v>34639.29</v>
      </c>
      <c r="BD213" s="6">
        <v>381701.67</v>
      </c>
      <c r="BE213" s="5">
        <v>65855.11</v>
      </c>
      <c r="BF213" s="10">
        <v>226</v>
      </c>
      <c r="BG213" s="9">
        <f t="shared" si="35"/>
        <v>-3</v>
      </c>
      <c r="BH213" s="8">
        <v>45</v>
      </c>
      <c r="BI213" s="7">
        <v>81</v>
      </c>
      <c r="BJ213" s="7">
        <v>20</v>
      </c>
      <c r="BK213" s="6">
        <v>78</v>
      </c>
      <c r="BL213" s="11">
        <v>62</v>
      </c>
      <c r="BM213" s="10">
        <v>199817.88</v>
      </c>
      <c r="BN213" s="9">
        <f t="shared" si="36"/>
        <v>-47.72</v>
      </c>
      <c r="BO213" s="8">
        <v>20956.939999999999</v>
      </c>
      <c r="BP213" s="7">
        <v>66362.53</v>
      </c>
      <c r="BQ213" s="7">
        <v>20011.16</v>
      </c>
      <c r="BR213" s="6">
        <v>90277.88</v>
      </c>
      <c r="BS213" s="5">
        <v>47317.68</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2851</v>
      </c>
      <c r="CI213" s="9">
        <f t="shared" si="39"/>
        <v>4.51</v>
      </c>
      <c r="CJ213" s="8">
        <v>447</v>
      </c>
      <c r="CK213" s="7">
        <v>1236</v>
      </c>
      <c r="CL213" s="7">
        <v>318</v>
      </c>
      <c r="CM213" s="6">
        <v>845</v>
      </c>
      <c r="CN213" s="11">
        <v>922</v>
      </c>
      <c r="CO213" s="10">
        <v>1257444.31</v>
      </c>
      <c r="CP213" s="9">
        <f t="shared" si="40"/>
        <v>-1.44</v>
      </c>
      <c r="CQ213" s="8">
        <v>165476.04</v>
      </c>
      <c r="CR213" s="7">
        <v>585651.98</v>
      </c>
      <c r="CS213" s="7">
        <v>113311.19</v>
      </c>
      <c r="CT213" s="6">
        <v>388684.7</v>
      </c>
      <c r="CU213" s="5">
        <v>476056.88</v>
      </c>
    </row>
    <row r="214" spans="1:99" ht="25.5" customHeight="1" x14ac:dyDescent="0.2">
      <c r="A214" s="137">
        <v>45717</v>
      </c>
      <c r="B214" s="10">
        <v>22671</v>
      </c>
      <c r="C214" s="9">
        <f t="shared" si="41"/>
        <v>5.96</v>
      </c>
      <c r="D214" s="8">
        <v>10954</v>
      </c>
      <c r="E214" s="7">
        <v>6678</v>
      </c>
      <c r="F214" s="7">
        <v>4099</v>
      </c>
      <c r="G214" s="6">
        <v>904</v>
      </c>
      <c r="H214" s="11">
        <v>2594</v>
      </c>
      <c r="I214" s="10">
        <v>5616977.2800000003</v>
      </c>
      <c r="J214" s="9">
        <f t="shared" si="28"/>
        <v>2.87</v>
      </c>
      <c r="K214" s="8">
        <v>2773152.6</v>
      </c>
      <c r="L214" s="7">
        <v>1602363.2</v>
      </c>
      <c r="M214" s="7">
        <v>911281.3</v>
      </c>
      <c r="N214" s="6">
        <v>315938.52</v>
      </c>
      <c r="O214" s="5">
        <v>696367.08</v>
      </c>
      <c r="P214" s="10">
        <v>24496</v>
      </c>
      <c r="Q214" s="9">
        <f t="shared" si="29"/>
        <v>5.46</v>
      </c>
      <c r="R214" s="8">
        <v>10363</v>
      </c>
      <c r="S214" s="7">
        <v>5757</v>
      </c>
      <c r="T214" s="7">
        <v>7246</v>
      </c>
      <c r="U214" s="6">
        <v>1128</v>
      </c>
      <c r="V214" s="11">
        <v>-1488</v>
      </c>
      <c r="W214" s="10">
        <v>1315599.54</v>
      </c>
      <c r="X214" s="9">
        <f t="shared" si="30"/>
        <v>6.08</v>
      </c>
      <c r="Y214" s="8">
        <v>554259.06000000006</v>
      </c>
      <c r="Z214" s="7">
        <v>318532.55</v>
      </c>
      <c r="AA214" s="7">
        <v>378953.11</v>
      </c>
      <c r="AB214" s="6">
        <v>63779.48</v>
      </c>
      <c r="AC214" s="5">
        <v>-60389.49</v>
      </c>
      <c r="AD214" s="10">
        <v>937</v>
      </c>
      <c r="AE214" s="9">
        <f t="shared" si="31"/>
        <v>2.29</v>
      </c>
      <c r="AF214" s="8">
        <v>168</v>
      </c>
      <c r="AG214" s="7">
        <v>344</v>
      </c>
      <c r="AH214" s="7">
        <v>80</v>
      </c>
      <c r="AI214" s="6">
        <v>344</v>
      </c>
      <c r="AJ214" s="11">
        <v>263</v>
      </c>
      <c r="AK214" s="10">
        <v>730111.57</v>
      </c>
      <c r="AL214" s="9">
        <f t="shared" si="32"/>
        <v>6.01</v>
      </c>
      <c r="AM214" s="8">
        <v>41975.63</v>
      </c>
      <c r="AN214" s="7">
        <v>184226.68</v>
      </c>
      <c r="AO214" s="7">
        <v>33304.480000000003</v>
      </c>
      <c r="AP214" s="6">
        <v>469521.96</v>
      </c>
      <c r="AQ214" s="5">
        <v>149839.38</v>
      </c>
      <c r="AR214" s="10">
        <v>822</v>
      </c>
      <c r="AS214" s="9">
        <f t="shared" si="33"/>
        <v>3.14</v>
      </c>
      <c r="AT214" s="8">
        <v>63</v>
      </c>
      <c r="AU214" s="7">
        <v>203</v>
      </c>
      <c r="AV214" s="7">
        <v>70</v>
      </c>
      <c r="AW214" s="6">
        <v>481</v>
      </c>
      <c r="AX214" s="11">
        <v>136</v>
      </c>
      <c r="AY214" s="10">
        <v>2514170.8799999999</v>
      </c>
      <c r="AZ214" s="9">
        <f t="shared" si="34"/>
        <v>134.93</v>
      </c>
      <c r="BA214" s="8">
        <v>25412.03</v>
      </c>
      <c r="BB214" s="7">
        <v>148650.6</v>
      </c>
      <c r="BC214" s="7">
        <v>45113.99</v>
      </c>
      <c r="BD214" s="6">
        <v>2285139.7000000002</v>
      </c>
      <c r="BE214" s="5">
        <v>108991.75</v>
      </c>
      <c r="BF214" s="10">
        <v>380</v>
      </c>
      <c r="BG214" s="9">
        <f t="shared" si="35"/>
        <v>9.51</v>
      </c>
      <c r="BH214" s="8">
        <v>85</v>
      </c>
      <c r="BI214" s="7">
        <v>131</v>
      </c>
      <c r="BJ214" s="7">
        <v>31</v>
      </c>
      <c r="BK214" s="6">
        <v>131</v>
      </c>
      <c r="BL214" s="11">
        <v>102</v>
      </c>
      <c r="BM214" s="10">
        <v>448263.6</v>
      </c>
      <c r="BN214" s="9">
        <f t="shared" si="36"/>
        <v>-16.27</v>
      </c>
      <c r="BO214" s="8">
        <v>42445.01</v>
      </c>
      <c r="BP214" s="7">
        <v>88571.15</v>
      </c>
      <c r="BQ214" s="7">
        <v>48238.34</v>
      </c>
      <c r="BR214" s="6">
        <v>265123.26</v>
      </c>
      <c r="BS214" s="5">
        <v>44218.65</v>
      </c>
      <c r="BT214" s="10">
        <v>293</v>
      </c>
      <c r="BU214" s="9">
        <f t="shared" si="37"/>
        <v>17.670000000000002</v>
      </c>
      <c r="BV214" s="8">
        <v>33</v>
      </c>
      <c r="BW214" s="7">
        <v>86</v>
      </c>
      <c r="BX214" s="7">
        <v>18</v>
      </c>
      <c r="BY214" s="6">
        <v>156</v>
      </c>
      <c r="BZ214" s="11">
        <v>68</v>
      </c>
      <c r="CA214" s="10">
        <v>1542250.5</v>
      </c>
      <c r="CB214" s="9">
        <f t="shared" si="38"/>
        <v>205.02</v>
      </c>
      <c r="CC214" s="8">
        <v>25584.49</v>
      </c>
      <c r="CD214" s="7">
        <v>88937.39</v>
      </c>
      <c r="CE214" s="7">
        <v>29417.040000000001</v>
      </c>
      <c r="CF214" s="6">
        <v>1398311.58</v>
      </c>
      <c r="CG214" s="5">
        <v>59520.35</v>
      </c>
      <c r="CH214" s="10">
        <v>4135</v>
      </c>
      <c r="CI214" s="9">
        <f t="shared" si="39"/>
        <v>7.77</v>
      </c>
      <c r="CJ214" s="8">
        <v>593</v>
      </c>
      <c r="CK214" s="7">
        <v>1710</v>
      </c>
      <c r="CL214" s="7">
        <v>474</v>
      </c>
      <c r="CM214" s="6">
        <v>1346</v>
      </c>
      <c r="CN214" s="11">
        <v>1246</v>
      </c>
      <c r="CO214" s="10">
        <v>1941154.31</v>
      </c>
      <c r="CP214" s="9">
        <f t="shared" si="40"/>
        <v>3.63</v>
      </c>
      <c r="CQ214" s="8">
        <v>229002.42</v>
      </c>
      <c r="CR214" s="7">
        <v>818822.34</v>
      </c>
      <c r="CS214" s="7">
        <v>174457.54</v>
      </c>
      <c r="CT214" s="6">
        <v>708769.09</v>
      </c>
      <c r="CU214" s="5">
        <v>653381.97</v>
      </c>
    </row>
    <row r="215" spans="1:99" ht="25.5" customHeight="1" thickBot="1" x14ac:dyDescent="0.25">
      <c r="A215" s="137">
        <v>45748</v>
      </c>
      <c r="B215" s="10">
        <v>17992</v>
      </c>
      <c r="C215" s="9">
        <f t="shared" si="41"/>
        <v>2.41</v>
      </c>
      <c r="D215" s="8">
        <v>8621</v>
      </c>
      <c r="E215" s="7">
        <v>5445</v>
      </c>
      <c r="F215" s="7">
        <v>3146</v>
      </c>
      <c r="G215" s="6">
        <v>770</v>
      </c>
      <c r="H215" s="11">
        <v>2300</v>
      </c>
      <c r="I215" s="10">
        <v>4458951.22</v>
      </c>
      <c r="J215" s="9">
        <f t="shared" ref="J215" si="42">IFERROR(ROUND((I215-I203)/I203*100,2),"")</f>
        <v>-0.48</v>
      </c>
      <c r="K215" s="8">
        <v>2211644.94</v>
      </c>
      <c r="L215" s="7">
        <v>1333735.6499999999</v>
      </c>
      <c r="M215" s="7">
        <v>720231.79</v>
      </c>
      <c r="N215" s="6">
        <v>189025.93</v>
      </c>
      <c r="O215" s="5">
        <v>615086.27</v>
      </c>
      <c r="P215" s="10">
        <v>19223</v>
      </c>
      <c r="Q215" s="9">
        <f t="shared" ref="Q215" si="43">IFERROR(ROUND((P215-P203)/P203*100,2),"")</f>
        <v>-1.96</v>
      </c>
      <c r="R215" s="8">
        <v>8662</v>
      </c>
      <c r="S215" s="7">
        <v>4834</v>
      </c>
      <c r="T215" s="7">
        <v>4876</v>
      </c>
      <c r="U215" s="6">
        <v>851</v>
      </c>
      <c r="V215" s="11">
        <v>-42</v>
      </c>
      <c r="W215" s="10">
        <v>993375.8</v>
      </c>
      <c r="X215" s="9">
        <f t="shared" ref="X215" si="44">IFERROR(ROUND((W215-W203)/W203*100,2),"")</f>
        <v>-1.92</v>
      </c>
      <c r="Y215" s="8">
        <v>427266.74</v>
      </c>
      <c r="Z215" s="7">
        <v>269247.65000000002</v>
      </c>
      <c r="AA215" s="7">
        <v>250571.51</v>
      </c>
      <c r="AB215" s="6">
        <v>46289.9</v>
      </c>
      <c r="AC215" s="5">
        <v>18676.14</v>
      </c>
      <c r="AD215" s="10">
        <v>624</v>
      </c>
      <c r="AE215" s="9">
        <f t="shared" ref="AE215" si="45">IFERROR(ROUND((AD215-AD203)/AD203*100,2),"")</f>
        <v>-7.69</v>
      </c>
      <c r="AF215" s="8">
        <v>104</v>
      </c>
      <c r="AG215" s="7">
        <v>247</v>
      </c>
      <c r="AH215" s="7">
        <v>62</v>
      </c>
      <c r="AI215" s="6">
        <v>210</v>
      </c>
      <c r="AJ215" s="11">
        <v>186</v>
      </c>
      <c r="AK215" s="10">
        <v>292198.14</v>
      </c>
      <c r="AL215" s="9">
        <f t="shared" ref="AL215" si="46">IFERROR(ROUND((AK215-AK203)/AK203*100,2),"")</f>
        <v>-69.8</v>
      </c>
      <c r="AM215" s="8">
        <v>29683.7</v>
      </c>
      <c r="AN215" s="7">
        <v>94901.33</v>
      </c>
      <c r="AO215" s="7">
        <v>22683.53</v>
      </c>
      <c r="AP215" s="6">
        <v>133612.98000000001</v>
      </c>
      <c r="AQ215" s="5">
        <v>83534.399999999994</v>
      </c>
      <c r="AR215" s="10">
        <v>540</v>
      </c>
      <c r="AS215" s="9">
        <f t="shared" ref="AS215" si="47">IFERROR(ROUND((AR215-AR203)/AR203*100,2),"")</f>
        <v>2.4700000000000002</v>
      </c>
      <c r="AT215" s="8">
        <v>56</v>
      </c>
      <c r="AU215" s="7">
        <v>134</v>
      </c>
      <c r="AV215" s="7">
        <v>47</v>
      </c>
      <c r="AW215" s="6">
        <v>298</v>
      </c>
      <c r="AX215" s="11">
        <v>92</v>
      </c>
      <c r="AY215" s="10">
        <v>831253.42</v>
      </c>
      <c r="AZ215" s="9">
        <f t="shared" ref="AZ215" si="48">IFERROR(ROUND((AY215-AY203)/AY203*100,2),"")</f>
        <v>60.04</v>
      </c>
      <c r="BA215" s="8">
        <v>34270.629999999997</v>
      </c>
      <c r="BB215" s="7">
        <v>126259.73</v>
      </c>
      <c r="BC215" s="7">
        <v>23852.59</v>
      </c>
      <c r="BD215" s="6">
        <v>414609.75</v>
      </c>
      <c r="BE215" s="5">
        <v>334667.86</v>
      </c>
      <c r="BF215" s="10">
        <v>280</v>
      </c>
      <c r="BG215" s="9">
        <f t="shared" ref="BG215" si="49">IFERROR(ROUND((BF215-BF203)/BF203*100,2),"")</f>
        <v>5.66</v>
      </c>
      <c r="BH215" s="8">
        <v>71</v>
      </c>
      <c r="BI215" s="7">
        <v>106</v>
      </c>
      <c r="BJ215" s="7">
        <v>27</v>
      </c>
      <c r="BK215" s="6">
        <v>74</v>
      </c>
      <c r="BL215" s="11">
        <v>79</v>
      </c>
      <c r="BM215" s="10">
        <v>328873.94</v>
      </c>
      <c r="BN215" s="9">
        <f t="shared" ref="BN215" si="50">IFERROR(ROUND((BM215-BM203)/BM203*100,2),"")</f>
        <v>-23.8</v>
      </c>
      <c r="BO215" s="8">
        <v>35302.14</v>
      </c>
      <c r="BP215" s="7">
        <v>115118.57</v>
      </c>
      <c r="BQ215" s="7">
        <v>12742.59</v>
      </c>
      <c r="BR215" s="6">
        <v>159144.10999999999</v>
      </c>
      <c r="BS215" s="5">
        <v>96597.01</v>
      </c>
      <c r="BT215" s="10">
        <v>200</v>
      </c>
      <c r="BU215" s="9">
        <f t="shared" ref="BU215" si="51">IFERROR(ROUND((BT215-BT203)/BT203*100,2),"")</f>
        <v>5.26</v>
      </c>
      <c r="BV215" s="8">
        <v>34</v>
      </c>
      <c r="BW215" s="7">
        <v>72</v>
      </c>
      <c r="BX215" s="7">
        <v>13</v>
      </c>
      <c r="BY215" s="6">
        <v>81</v>
      </c>
      <c r="BZ215" s="11">
        <v>59</v>
      </c>
      <c r="CA215" s="10">
        <v>398020.99</v>
      </c>
      <c r="CB215" s="9">
        <f t="shared" ref="CB215" si="52">IFERROR(ROUND((CA215-CA203)/CA203*100,2),"")</f>
        <v>13.17</v>
      </c>
      <c r="CC215" s="8">
        <v>27049.56</v>
      </c>
      <c r="CD215" s="7">
        <v>70087.710000000006</v>
      </c>
      <c r="CE215" s="7">
        <v>14041.18</v>
      </c>
      <c r="CF215" s="6">
        <v>286842.53999999998</v>
      </c>
      <c r="CG215" s="5">
        <v>56046.53</v>
      </c>
      <c r="CH215" s="10">
        <v>2925</v>
      </c>
      <c r="CI215" s="9">
        <f t="shared" ref="CI215" si="53">IFERROR(ROUND((CH215-CH203)/CH203*100,2),"")</f>
        <v>3.14</v>
      </c>
      <c r="CJ215" s="8">
        <v>423</v>
      </c>
      <c r="CK215" s="7">
        <v>1187</v>
      </c>
      <c r="CL215" s="7">
        <v>332</v>
      </c>
      <c r="CM215" s="6">
        <v>978</v>
      </c>
      <c r="CN215" s="11">
        <v>858</v>
      </c>
      <c r="CO215" s="10">
        <v>1295694.56</v>
      </c>
      <c r="CP215" s="9">
        <f t="shared" ref="CP215" si="54">IFERROR(ROUND((CO215-CO203)/CO203*100,2),"")</f>
        <v>1.76</v>
      </c>
      <c r="CQ215" s="8">
        <v>159983.60999999999</v>
      </c>
      <c r="CR215" s="7">
        <v>559467.78</v>
      </c>
      <c r="CS215" s="7">
        <v>121915.32</v>
      </c>
      <c r="CT215" s="6">
        <v>449916.42</v>
      </c>
      <c r="CU215" s="5">
        <v>440193.89</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U215 A217 A218:CU1048576">
    <cfRule type="expression" dxfId="65" priority="1">
      <formula>MATCH(MAX(A:A)+1,A:A, 1)-2&lt;=ROW($A1)=TRUE</formula>
    </cfRule>
  </conditionalFormatting>
  <conditionalFormatting sqref="B216:CU216">
    <cfRule type="expression" dxfId="64" priority="6">
      <formula>MATCH(MAX(B:B)+1,B:B, 1)-2&lt;=ROW($A217)=TRUE</formula>
    </cfRule>
  </conditionalFormatting>
  <conditionalFormatting sqref="B217:CU217">
    <cfRule type="expression" dxfId="63" priority="7">
      <formula>MATCH(MAX(B:B)+1,B:B, 1)-2&lt;=ROW(#REF!)=TRUE</formula>
    </cfRule>
  </conditionalFormatting>
  <conditionalFormatting sqref="C23:C216">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1687</v>
      </c>
      <c r="C213" s="9">
        <f t="shared" si="41"/>
        <v>-1.06</v>
      </c>
      <c r="D213" s="8">
        <v>907</v>
      </c>
      <c r="E213" s="7">
        <v>446</v>
      </c>
      <c r="F213" s="7">
        <v>277</v>
      </c>
      <c r="G213" s="6">
        <v>51</v>
      </c>
      <c r="H213" s="11">
        <v>170</v>
      </c>
      <c r="I213" s="10">
        <v>564451.67000000004</v>
      </c>
      <c r="J213" s="9">
        <f t="shared" si="28"/>
        <v>-8.5299999999999994</v>
      </c>
      <c r="K213" s="8">
        <v>319352.21999999997</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336</v>
      </c>
      <c r="CI213" s="9">
        <f t="shared" si="39"/>
        <v>1.51</v>
      </c>
      <c r="CJ213" s="8">
        <v>69</v>
      </c>
      <c r="CK213" s="7">
        <v>141</v>
      </c>
      <c r="CL213" s="7">
        <v>25</v>
      </c>
      <c r="CM213" s="6">
        <v>101</v>
      </c>
      <c r="CN213" s="11">
        <v>116</v>
      </c>
      <c r="CO213" s="10">
        <v>175200.64000000001</v>
      </c>
      <c r="CP213" s="9">
        <f t="shared" si="40"/>
        <v>0.79</v>
      </c>
      <c r="CQ213" s="8">
        <v>25284.06</v>
      </c>
      <c r="CR213" s="7">
        <v>77689.539999999994</v>
      </c>
      <c r="CS213" s="7">
        <v>10481.790000000001</v>
      </c>
      <c r="CT213" s="6">
        <v>61745.25</v>
      </c>
      <c r="CU213" s="5">
        <v>67207.75</v>
      </c>
    </row>
    <row r="214" spans="1:99" s="1" customFormat="1" ht="25.5" customHeight="1" x14ac:dyDescent="0.2">
      <c r="A214" s="137">
        <v>45717</v>
      </c>
      <c r="B214" s="10">
        <v>2407</v>
      </c>
      <c r="C214" s="9">
        <f t="shared" si="41"/>
        <v>3.53</v>
      </c>
      <c r="D214" s="8">
        <v>1300</v>
      </c>
      <c r="E214" s="7">
        <v>596</v>
      </c>
      <c r="F214" s="7">
        <v>428</v>
      </c>
      <c r="G214" s="6">
        <v>71</v>
      </c>
      <c r="H214" s="11">
        <v>172</v>
      </c>
      <c r="I214" s="10">
        <v>835987.03</v>
      </c>
      <c r="J214" s="9">
        <f t="shared" si="28"/>
        <v>2.4500000000000002</v>
      </c>
      <c r="K214" s="8">
        <v>438877.67</v>
      </c>
      <c r="L214" s="7">
        <v>213209.83</v>
      </c>
      <c r="M214" s="7">
        <v>116257.82</v>
      </c>
      <c r="N214" s="6">
        <v>60913.55</v>
      </c>
      <c r="O214" s="5">
        <v>98833.89</v>
      </c>
      <c r="P214" s="10">
        <v>1658</v>
      </c>
      <c r="Q214" s="9">
        <f t="shared" si="29"/>
        <v>1.66</v>
      </c>
      <c r="R214" s="8">
        <v>826</v>
      </c>
      <c r="S214" s="7">
        <v>385</v>
      </c>
      <c r="T214" s="7">
        <v>375</v>
      </c>
      <c r="U214" s="6">
        <v>72</v>
      </c>
      <c r="V214" s="11">
        <v>10</v>
      </c>
      <c r="W214" s="10">
        <v>92431.49</v>
      </c>
      <c r="X214" s="9">
        <f t="shared" si="30"/>
        <v>6.27</v>
      </c>
      <c r="Y214" s="8">
        <v>45528.2</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74</v>
      </c>
      <c r="AS214" s="9">
        <f t="shared" si="33"/>
        <v>-13.95</v>
      </c>
      <c r="AT214" s="8">
        <v>10</v>
      </c>
      <c r="AU214" s="7">
        <v>18</v>
      </c>
      <c r="AV214" s="7">
        <v>6</v>
      </c>
      <c r="AW214" s="6">
        <v>38</v>
      </c>
      <c r="AX214" s="11">
        <v>14</v>
      </c>
      <c r="AY214" s="10">
        <v>134839.29</v>
      </c>
      <c r="AZ214" s="9">
        <f t="shared" si="34"/>
        <v>-3.85</v>
      </c>
      <c r="BA214" s="8">
        <v>7770.15</v>
      </c>
      <c r="BB214" s="7">
        <v>28438.49</v>
      </c>
      <c r="BC214" s="7">
        <v>3111.74</v>
      </c>
      <c r="BD214" s="6">
        <v>90981.93</v>
      </c>
      <c r="BE214" s="5">
        <v>29863.73</v>
      </c>
      <c r="BF214" s="10">
        <v>36</v>
      </c>
      <c r="BG214" s="9">
        <f t="shared" si="35"/>
        <v>38.46</v>
      </c>
      <c r="BH214" s="8">
        <v>4</v>
      </c>
      <c r="BI214" s="7">
        <v>15</v>
      </c>
      <c r="BJ214" s="7">
        <v>2</v>
      </c>
      <c r="BK214" s="6">
        <v>14</v>
      </c>
      <c r="BL214" s="11">
        <v>14</v>
      </c>
      <c r="BM214" s="10">
        <v>53487.67</v>
      </c>
      <c r="BN214" s="9">
        <f t="shared" si="36"/>
        <v>141.06</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thickBot="1" x14ac:dyDescent="0.25">
      <c r="A215" s="137">
        <v>45748</v>
      </c>
      <c r="B215" s="10">
        <v>1951</v>
      </c>
      <c r="C215" s="9">
        <f t="shared" si="41"/>
        <v>7.67</v>
      </c>
      <c r="D215" s="8">
        <v>1078</v>
      </c>
      <c r="E215" s="7">
        <v>502</v>
      </c>
      <c r="F215" s="7">
        <v>303</v>
      </c>
      <c r="G215" s="6">
        <v>66</v>
      </c>
      <c r="H215" s="11">
        <v>199</v>
      </c>
      <c r="I215" s="10">
        <v>640508.01</v>
      </c>
      <c r="J215" s="9">
        <f t="shared" ref="J215" si="42">IFERROR(ROUND((I215-I203)/I203*100,2),"")</f>
        <v>6.1</v>
      </c>
      <c r="K215" s="8">
        <v>360787.18</v>
      </c>
      <c r="L215" s="7">
        <v>164515.48000000001</v>
      </c>
      <c r="M215" s="7">
        <v>93216.95</v>
      </c>
      <c r="N215" s="6">
        <v>21242.6</v>
      </c>
      <c r="O215" s="5">
        <v>71298.53</v>
      </c>
      <c r="P215" s="10">
        <v>1337</v>
      </c>
      <c r="Q215" s="9">
        <f t="shared" ref="Q215" si="43">IFERROR(ROUND((P215-P203)/P203*100,2),"")</f>
        <v>-0.59</v>
      </c>
      <c r="R215" s="8">
        <v>709</v>
      </c>
      <c r="S215" s="7">
        <v>299</v>
      </c>
      <c r="T215" s="7">
        <v>277</v>
      </c>
      <c r="U215" s="6">
        <v>52</v>
      </c>
      <c r="V215" s="11">
        <v>22</v>
      </c>
      <c r="W215" s="10">
        <v>72785.919999999998</v>
      </c>
      <c r="X215" s="9">
        <f t="shared" ref="X215" si="44">IFERROR(ROUND((W215-W203)/W203*100,2),"")</f>
        <v>-0.92</v>
      </c>
      <c r="Y215" s="8">
        <v>37259.480000000003</v>
      </c>
      <c r="Z215" s="7">
        <v>16539.77</v>
      </c>
      <c r="AA215" s="7">
        <v>15794.16</v>
      </c>
      <c r="AB215" s="6">
        <v>3192.51</v>
      </c>
      <c r="AC215" s="5">
        <v>745.61</v>
      </c>
      <c r="AD215" s="10">
        <v>54</v>
      </c>
      <c r="AE215" s="9">
        <f t="shared" ref="AE215" si="45">IFERROR(ROUND((AD215-AD203)/AD203*100,2),"")</f>
        <v>-5.26</v>
      </c>
      <c r="AF215" s="8">
        <v>10</v>
      </c>
      <c r="AG215" s="7">
        <v>24</v>
      </c>
      <c r="AH215" s="7">
        <v>3</v>
      </c>
      <c r="AI215" s="6">
        <v>17</v>
      </c>
      <c r="AJ215" s="11">
        <v>21</v>
      </c>
      <c r="AK215" s="10">
        <v>28903.439999999999</v>
      </c>
      <c r="AL215" s="9">
        <f t="shared" ref="AL215" si="46">IFERROR(ROUND((AK215-AK203)/AK203*100,2),"")</f>
        <v>-15.75</v>
      </c>
      <c r="AM215" s="8">
        <v>2750.28</v>
      </c>
      <c r="AN215" s="7">
        <v>11246.2</v>
      </c>
      <c r="AO215" s="7">
        <v>1082.95</v>
      </c>
      <c r="AP215" s="6">
        <v>13824.01</v>
      </c>
      <c r="AQ215" s="5">
        <v>10163.25</v>
      </c>
      <c r="AR215" s="10">
        <v>70</v>
      </c>
      <c r="AS215" s="9">
        <f t="shared" ref="AS215" si="47">IFERROR(ROUND((AR215-AR203)/AR203*100,2),"")</f>
        <v>11.11</v>
      </c>
      <c r="AT215" s="8">
        <v>10</v>
      </c>
      <c r="AU215" s="7">
        <v>17</v>
      </c>
      <c r="AV215" s="7">
        <v>4</v>
      </c>
      <c r="AW215" s="6">
        <v>38</v>
      </c>
      <c r="AX215" s="11">
        <v>14</v>
      </c>
      <c r="AY215" s="10">
        <v>82490.12</v>
      </c>
      <c r="AZ215" s="9">
        <f t="shared" ref="AZ215" si="48">IFERROR(ROUND((AY215-AY203)/AY203*100,2),"")</f>
        <v>63.88</v>
      </c>
      <c r="BA215" s="8">
        <v>4646.16</v>
      </c>
      <c r="BB215" s="7">
        <v>11008.8</v>
      </c>
      <c r="BC215" s="7">
        <v>3260.74</v>
      </c>
      <c r="BD215" s="6">
        <v>58693.42</v>
      </c>
      <c r="BE215" s="5">
        <v>12629.06</v>
      </c>
      <c r="BF215" s="10">
        <v>32</v>
      </c>
      <c r="BG215" s="9">
        <f t="shared" ref="BG215" si="49">IFERROR(ROUND((BF215-BF203)/BF203*100,2),"")</f>
        <v>28</v>
      </c>
      <c r="BH215" s="8">
        <v>10</v>
      </c>
      <c r="BI215" s="7">
        <v>13</v>
      </c>
      <c r="BJ215" s="7">
        <v>1</v>
      </c>
      <c r="BK215" s="6">
        <v>8</v>
      </c>
      <c r="BL215" s="11">
        <v>12</v>
      </c>
      <c r="BM215" s="10">
        <v>77849.77</v>
      </c>
      <c r="BN215" s="9">
        <f t="shared" ref="BN215" si="50">IFERROR(ROUND((BM215-BM203)/BM203*100,2),"")</f>
        <v>145.74</v>
      </c>
      <c r="BO215" s="8">
        <v>4717.1499999999996</v>
      </c>
      <c r="BP215" s="7">
        <v>20947.14</v>
      </c>
      <c r="BQ215" s="7">
        <v>234.17</v>
      </c>
      <c r="BR215" s="6">
        <v>51951.31</v>
      </c>
      <c r="BS215" s="5">
        <v>20712.97</v>
      </c>
      <c r="BT215" s="10">
        <v>15</v>
      </c>
      <c r="BU215" s="9">
        <f t="shared" ref="BU215" si="51">IFERROR(ROUND((BT215-BT203)/BT203*100,2),"")</f>
        <v>25</v>
      </c>
      <c r="BV215" s="8">
        <v>1</v>
      </c>
      <c r="BW215" s="7">
        <v>5</v>
      </c>
      <c r="BX215" s="7">
        <v>1</v>
      </c>
      <c r="BY215" s="6">
        <v>8</v>
      </c>
      <c r="BZ215" s="11">
        <v>4</v>
      </c>
      <c r="CA215" s="10">
        <v>52966.42</v>
      </c>
      <c r="CB215" s="9">
        <f t="shared" ref="CB215" si="52">IFERROR(ROUND((CA215-CA203)/CA203*100,2),"")</f>
        <v>114.38</v>
      </c>
      <c r="CC215" s="8">
        <v>1633</v>
      </c>
      <c r="CD215" s="7">
        <v>5738.58</v>
      </c>
      <c r="CE215" s="7">
        <v>2302</v>
      </c>
      <c r="CF215" s="6">
        <v>43292.84</v>
      </c>
      <c r="CG215" s="5">
        <v>3436.58</v>
      </c>
      <c r="CH215" s="10">
        <v>346</v>
      </c>
      <c r="CI215" s="9">
        <f t="shared" ref="CI215" si="53">IFERROR(ROUND((CH215-CH203)/CH203*100,2),"")</f>
        <v>-1.42</v>
      </c>
      <c r="CJ215" s="8">
        <v>70</v>
      </c>
      <c r="CK215" s="7">
        <v>137</v>
      </c>
      <c r="CL215" s="7">
        <v>39</v>
      </c>
      <c r="CM215" s="6">
        <v>99</v>
      </c>
      <c r="CN215" s="11">
        <v>97</v>
      </c>
      <c r="CO215" s="10">
        <v>186931.5</v>
      </c>
      <c r="CP215" s="9">
        <f t="shared" ref="CP215" si="54">IFERROR(ROUND((CO215-CO203)/CO203*100,2),"")</f>
        <v>-7.99</v>
      </c>
      <c r="CQ215" s="8">
        <v>31367.01</v>
      </c>
      <c r="CR215" s="7">
        <v>76241.69</v>
      </c>
      <c r="CS215" s="7">
        <v>17938.009999999998</v>
      </c>
      <c r="CT215" s="6">
        <v>60499.79</v>
      </c>
      <c r="CU215" s="5">
        <v>57418.68</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27" priority="1">
      <formula>MATCH(MAX(A:A)+1,A:A, 1)-2&lt;=ROW($A1)=TRUE</formula>
    </cfRule>
  </conditionalFormatting>
  <conditionalFormatting sqref="B216:CJ216">
    <cfRule type="expression" dxfId="26" priority="34">
      <formula>MATCH(MAX(B:B)+1,B:B, 1)-2&lt;=ROW($A217)=TRUE</formula>
    </cfRule>
  </conditionalFormatting>
  <conditionalFormatting sqref="B217:CJ217">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4226</v>
      </c>
      <c r="C213" s="9">
        <f t="shared" si="41"/>
        <v>3.86</v>
      </c>
      <c r="D213" s="8">
        <v>1848</v>
      </c>
      <c r="E213" s="7">
        <v>1425</v>
      </c>
      <c r="F213" s="7">
        <v>719</v>
      </c>
      <c r="G213" s="6">
        <v>227</v>
      </c>
      <c r="H213" s="11">
        <v>712</v>
      </c>
      <c r="I213" s="10">
        <v>719199.61</v>
      </c>
      <c r="J213" s="9">
        <f t="shared" si="28"/>
        <v>4.8899999999999997</v>
      </c>
      <c r="K213" s="8">
        <v>295228.71999999997</v>
      </c>
      <c r="L213" s="7">
        <v>258128.07</v>
      </c>
      <c r="M213" s="7">
        <v>114248.35</v>
      </c>
      <c r="N213" s="6">
        <v>50672.32</v>
      </c>
      <c r="O213" s="5">
        <v>144722.14000000001</v>
      </c>
      <c r="P213" s="10">
        <v>9861</v>
      </c>
      <c r="Q213" s="9">
        <f t="shared" si="29"/>
        <v>5.22</v>
      </c>
      <c r="R213" s="8">
        <v>3879</v>
      </c>
      <c r="S213" s="7">
        <v>2713</v>
      </c>
      <c r="T213" s="7">
        <v>2802</v>
      </c>
      <c r="U213" s="6">
        <v>467</v>
      </c>
      <c r="V213" s="11">
        <v>-89</v>
      </c>
      <c r="W213" s="10">
        <v>483358.66</v>
      </c>
      <c r="X213" s="9">
        <f t="shared" si="30"/>
        <v>5.14</v>
      </c>
      <c r="Y213" s="8">
        <v>182535.86</v>
      </c>
      <c r="Z213" s="7">
        <v>138589.59</v>
      </c>
      <c r="AA213" s="7">
        <v>138082.56</v>
      </c>
      <c r="AB213" s="6">
        <v>24150.65</v>
      </c>
      <c r="AC213" s="5">
        <v>507.03</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47</v>
      </c>
      <c r="BG213" s="9">
        <f t="shared" si="35"/>
        <v>14.63</v>
      </c>
      <c r="BH213" s="8">
        <v>4</v>
      </c>
      <c r="BI213" s="7">
        <v>18</v>
      </c>
      <c r="BJ213" s="7">
        <v>3</v>
      </c>
      <c r="BK213" s="6">
        <v>22</v>
      </c>
      <c r="BL213" s="11">
        <v>15</v>
      </c>
      <c r="BM213" s="10">
        <v>40830.129999999997</v>
      </c>
      <c r="BN213" s="9">
        <f t="shared" si="36"/>
        <v>19.98</v>
      </c>
      <c r="BO213" s="8">
        <v>990.79</v>
      </c>
      <c r="BP213" s="7">
        <v>7405.27</v>
      </c>
      <c r="BQ213" s="7">
        <v>4723.88</v>
      </c>
      <c r="BR213" s="6">
        <v>27710.19</v>
      </c>
      <c r="BS213" s="5">
        <v>2681.39</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980</v>
      </c>
      <c r="CI213" s="9">
        <f t="shared" si="39"/>
        <v>7.81</v>
      </c>
      <c r="CJ213" s="8">
        <v>117</v>
      </c>
      <c r="CK213" s="7">
        <v>406</v>
      </c>
      <c r="CL213" s="7">
        <v>151</v>
      </c>
      <c r="CM213" s="6">
        <v>304</v>
      </c>
      <c r="CN213" s="11">
        <v>257</v>
      </c>
      <c r="CO213" s="10">
        <v>323181.62</v>
      </c>
      <c r="CP213" s="9">
        <f t="shared" si="40"/>
        <v>18.97</v>
      </c>
      <c r="CQ213" s="8">
        <v>28997.05</v>
      </c>
      <c r="CR213" s="7">
        <v>140956.21</v>
      </c>
      <c r="CS213" s="7">
        <v>41541.339999999997</v>
      </c>
      <c r="CT213" s="6">
        <v>109314.8</v>
      </c>
      <c r="CU213" s="5">
        <v>101787.09</v>
      </c>
    </row>
    <row r="214" spans="1:99" s="1" customFormat="1" ht="25.5" customHeight="1" x14ac:dyDescent="0.2">
      <c r="A214" s="137">
        <v>45717</v>
      </c>
      <c r="B214" s="10">
        <v>5934</v>
      </c>
      <c r="C214" s="9">
        <f t="shared" si="41"/>
        <v>11.27</v>
      </c>
      <c r="D214" s="8">
        <v>2715</v>
      </c>
      <c r="E214" s="7">
        <v>1905</v>
      </c>
      <c r="F214" s="7">
        <v>1012</v>
      </c>
      <c r="G214" s="6">
        <v>297</v>
      </c>
      <c r="H214" s="11">
        <v>897</v>
      </c>
      <c r="I214" s="10">
        <v>1002058.26</v>
      </c>
      <c r="J214" s="9">
        <f t="shared" si="28"/>
        <v>8.58</v>
      </c>
      <c r="K214" s="8">
        <v>433908.03</v>
      </c>
      <c r="L214" s="7">
        <v>348431.23</v>
      </c>
      <c r="M214" s="7">
        <v>154865.95000000001</v>
      </c>
      <c r="N214" s="6">
        <v>64062.01</v>
      </c>
      <c r="O214" s="5">
        <v>194275.24</v>
      </c>
      <c r="P214" s="10">
        <v>13447</v>
      </c>
      <c r="Q214" s="9">
        <f t="shared" si="29"/>
        <v>2.59</v>
      </c>
      <c r="R214" s="8">
        <v>5417</v>
      </c>
      <c r="S214" s="7">
        <v>3287</v>
      </c>
      <c r="T214" s="7">
        <v>4100</v>
      </c>
      <c r="U214" s="6">
        <v>642</v>
      </c>
      <c r="V214" s="11">
        <v>-813</v>
      </c>
      <c r="W214" s="10">
        <v>687308.31</v>
      </c>
      <c r="X214" s="9">
        <f t="shared" si="30"/>
        <v>3.59</v>
      </c>
      <c r="Y214" s="8">
        <v>270678.92</v>
      </c>
      <c r="Z214" s="7">
        <v>173384.25</v>
      </c>
      <c r="AA214" s="7">
        <v>207355.34</v>
      </c>
      <c r="AB214" s="6">
        <v>35845.53</v>
      </c>
      <c r="AC214" s="5">
        <v>-33971.089999999997</v>
      </c>
      <c r="AD214" s="10">
        <v>385</v>
      </c>
      <c r="AE214" s="9">
        <f t="shared" si="31"/>
        <v>-7.89</v>
      </c>
      <c r="AF214" s="8">
        <v>62</v>
      </c>
      <c r="AG214" s="7">
        <v>157</v>
      </c>
      <c r="AH214" s="7">
        <v>26</v>
      </c>
      <c r="AI214" s="6">
        <v>140</v>
      </c>
      <c r="AJ214" s="11">
        <v>131</v>
      </c>
      <c r="AK214" s="10">
        <v>160228.82999999999</v>
      </c>
      <c r="AL214" s="9">
        <f t="shared" si="32"/>
        <v>7.6</v>
      </c>
      <c r="AM214" s="8">
        <v>10240.49</v>
      </c>
      <c r="AN214" s="7">
        <v>42942.85</v>
      </c>
      <c r="AO214" s="7">
        <v>4936.57</v>
      </c>
      <c r="AP214" s="6">
        <v>102108.92</v>
      </c>
      <c r="AQ214" s="5">
        <v>38006.28</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1535</v>
      </c>
      <c r="CI214" s="9">
        <f t="shared" si="39"/>
        <v>12.13</v>
      </c>
      <c r="CJ214" s="8">
        <v>162</v>
      </c>
      <c r="CK214" s="7">
        <v>575</v>
      </c>
      <c r="CL214" s="7">
        <v>247</v>
      </c>
      <c r="CM214" s="6">
        <v>550</v>
      </c>
      <c r="CN214" s="11">
        <v>329</v>
      </c>
      <c r="CO214" s="10">
        <v>520659.34</v>
      </c>
      <c r="CP214" s="9">
        <f t="shared" si="40"/>
        <v>7.56</v>
      </c>
      <c r="CQ214" s="8">
        <v>41893.08</v>
      </c>
      <c r="CR214" s="7">
        <v>194845.88</v>
      </c>
      <c r="CS214" s="7">
        <v>71999.72</v>
      </c>
      <c r="CT214" s="6">
        <v>211333.34</v>
      </c>
      <c r="CU214" s="5">
        <v>123433.48</v>
      </c>
    </row>
    <row r="215" spans="1:99" s="1" customFormat="1" ht="25.5" customHeight="1" thickBot="1" x14ac:dyDescent="0.25">
      <c r="A215" s="137">
        <v>45748</v>
      </c>
      <c r="B215" s="10">
        <v>4419</v>
      </c>
      <c r="C215" s="9">
        <f t="shared" si="41"/>
        <v>4.34</v>
      </c>
      <c r="D215" s="8">
        <v>1943</v>
      </c>
      <c r="E215" s="7">
        <v>1428</v>
      </c>
      <c r="F215" s="7">
        <v>814</v>
      </c>
      <c r="G215" s="6">
        <v>234</v>
      </c>
      <c r="H215" s="11">
        <v>614</v>
      </c>
      <c r="I215" s="10">
        <v>716826.95</v>
      </c>
      <c r="J215" s="9">
        <f t="shared" ref="J215" si="42">IFERROR(ROUND((I215-I203)/I203*100,2),"")</f>
        <v>1.1499999999999999</v>
      </c>
      <c r="K215" s="8">
        <v>313488.99</v>
      </c>
      <c r="L215" s="7">
        <v>238705.6</v>
      </c>
      <c r="M215" s="7">
        <v>125794.94</v>
      </c>
      <c r="N215" s="6">
        <v>38837.42</v>
      </c>
      <c r="O215" s="5">
        <v>112910.66</v>
      </c>
      <c r="P215" s="10">
        <v>10587</v>
      </c>
      <c r="Q215" s="9">
        <f t="shared" ref="Q215" si="43">IFERROR(ROUND((P215-P203)/P203*100,2),"")</f>
        <v>-4.3899999999999997</v>
      </c>
      <c r="R215" s="8">
        <v>4589</v>
      </c>
      <c r="S215" s="7">
        <v>2767</v>
      </c>
      <c r="T215" s="7">
        <v>2744</v>
      </c>
      <c r="U215" s="6">
        <v>487</v>
      </c>
      <c r="V215" s="11">
        <v>23</v>
      </c>
      <c r="W215" s="10">
        <v>510650.23</v>
      </c>
      <c r="X215" s="9">
        <f t="shared" ref="X215" si="44">IFERROR(ROUND((W215-W203)/W203*100,2),"")</f>
        <v>-4.6399999999999997</v>
      </c>
      <c r="Y215" s="8">
        <v>206232.85</v>
      </c>
      <c r="Z215" s="7">
        <v>144952.23000000001</v>
      </c>
      <c r="AA215" s="7">
        <v>134100.92000000001</v>
      </c>
      <c r="AB215" s="6">
        <v>25364.23</v>
      </c>
      <c r="AC215" s="5">
        <v>10851.31</v>
      </c>
      <c r="AD215" s="10">
        <v>240</v>
      </c>
      <c r="AE215" s="9">
        <f t="shared" ref="AE215" si="45">IFERROR(ROUND((AD215-AD203)/AD203*100,2),"")</f>
        <v>-5.88</v>
      </c>
      <c r="AF215" s="8">
        <v>27</v>
      </c>
      <c r="AG215" s="7">
        <v>103</v>
      </c>
      <c r="AH215" s="7">
        <v>21</v>
      </c>
      <c r="AI215" s="6">
        <v>89</v>
      </c>
      <c r="AJ215" s="11">
        <v>82</v>
      </c>
      <c r="AK215" s="10">
        <v>63143.13</v>
      </c>
      <c r="AL215" s="9">
        <f t="shared" ref="AL215" si="46">IFERROR(ROUND((AK215-AK203)/AK203*100,2),"")</f>
        <v>-19.28</v>
      </c>
      <c r="AM215" s="8">
        <v>3749.86</v>
      </c>
      <c r="AN215" s="7">
        <v>22954.35</v>
      </c>
      <c r="AO215" s="7">
        <v>7061.98</v>
      </c>
      <c r="AP215" s="6">
        <v>29376.94</v>
      </c>
      <c r="AQ215" s="5">
        <v>15892.37</v>
      </c>
      <c r="AR215" s="10">
        <v>130</v>
      </c>
      <c r="AS215" s="9">
        <f t="shared" ref="AS215" si="47">IFERROR(ROUND((AR215-AR203)/AR203*100,2),"")</f>
        <v>8.33</v>
      </c>
      <c r="AT215" s="8">
        <v>7</v>
      </c>
      <c r="AU215" s="7">
        <v>37</v>
      </c>
      <c r="AV215" s="7">
        <v>11</v>
      </c>
      <c r="AW215" s="6">
        <v>75</v>
      </c>
      <c r="AX215" s="11">
        <v>26</v>
      </c>
      <c r="AY215" s="10">
        <v>73191.08</v>
      </c>
      <c r="AZ215" s="9">
        <f t="shared" ref="AZ215" si="48">IFERROR(ROUND((AY215-AY203)/AY203*100,2),"")</f>
        <v>90.43</v>
      </c>
      <c r="BA215" s="8">
        <v>2645.1</v>
      </c>
      <c r="BB215" s="7">
        <v>8286.11</v>
      </c>
      <c r="BC215" s="7">
        <v>2985.87</v>
      </c>
      <c r="BD215" s="6">
        <v>59274</v>
      </c>
      <c r="BE215" s="5">
        <v>5300.24</v>
      </c>
      <c r="BF215" s="10">
        <v>41</v>
      </c>
      <c r="BG215" s="9">
        <f t="shared" ref="BG215" si="49">IFERROR(ROUND((BF215-BF203)/BF203*100,2),"")</f>
        <v>-19.61</v>
      </c>
      <c r="BH215" s="8">
        <v>8</v>
      </c>
      <c r="BI215" s="7">
        <v>13</v>
      </c>
      <c r="BJ215" s="7">
        <v>6</v>
      </c>
      <c r="BK215" s="6">
        <v>14</v>
      </c>
      <c r="BL215" s="11">
        <v>7</v>
      </c>
      <c r="BM215" s="10">
        <v>40713.71</v>
      </c>
      <c r="BN215" s="9">
        <f t="shared" ref="BN215" si="50">IFERROR(ROUND((BM215-BM203)/BM203*100,2),"")</f>
        <v>-40.369999999999997</v>
      </c>
      <c r="BO215" s="8">
        <v>1862.82</v>
      </c>
      <c r="BP215" s="7">
        <v>9805.99</v>
      </c>
      <c r="BQ215" s="7">
        <v>3138.82</v>
      </c>
      <c r="BR215" s="6">
        <v>25906.080000000002</v>
      </c>
      <c r="BS215" s="5">
        <v>6667.17</v>
      </c>
      <c r="BT215" s="10">
        <v>36</v>
      </c>
      <c r="BU215" s="9">
        <f t="shared" ref="BU215" si="51">IFERROR(ROUND((BT215-BT203)/BT203*100,2),"")</f>
        <v>-21.74</v>
      </c>
      <c r="BV215" s="8">
        <v>2</v>
      </c>
      <c r="BW215" s="7">
        <v>14</v>
      </c>
      <c r="BX215" s="7">
        <v>1</v>
      </c>
      <c r="BY215" s="6">
        <v>19</v>
      </c>
      <c r="BZ215" s="11">
        <v>13</v>
      </c>
      <c r="CA215" s="10">
        <v>64190.720000000001</v>
      </c>
      <c r="CB215" s="9">
        <f t="shared" ref="CB215" si="52">IFERROR(ROUND((CA215-CA203)/CA203*100,2),"")</f>
        <v>10.67</v>
      </c>
      <c r="CC215" s="8">
        <v>1969.01</v>
      </c>
      <c r="CD215" s="7">
        <v>6012.93</v>
      </c>
      <c r="CE215" s="7">
        <v>1652.27</v>
      </c>
      <c r="CF215" s="6">
        <v>54556.51</v>
      </c>
      <c r="CG215" s="5">
        <v>4360.66</v>
      </c>
      <c r="CH215" s="10">
        <v>957</v>
      </c>
      <c r="CI215" s="9">
        <f t="shared" ref="CI215" si="53">IFERROR(ROUND((CH215-CH203)/CH203*100,2),"")</f>
        <v>5.4</v>
      </c>
      <c r="CJ215" s="8">
        <v>106</v>
      </c>
      <c r="CK215" s="7">
        <v>355</v>
      </c>
      <c r="CL215" s="7">
        <v>140</v>
      </c>
      <c r="CM215" s="6">
        <v>356</v>
      </c>
      <c r="CN215" s="11">
        <v>215</v>
      </c>
      <c r="CO215" s="10">
        <v>305007.87</v>
      </c>
      <c r="CP215" s="9">
        <f t="shared" ref="CP215" si="54">IFERROR(ROUND((CO215-CO203)/CO203*100,2),"")</f>
        <v>11.35</v>
      </c>
      <c r="CQ215" s="8">
        <v>25901.1</v>
      </c>
      <c r="CR215" s="7">
        <v>123810.68</v>
      </c>
      <c r="CS215" s="7">
        <v>38327.79</v>
      </c>
      <c r="CT215" s="6">
        <v>116968.3</v>
      </c>
      <c r="CU215" s="5">
        <v>85482.89</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23" priority="1">
      <formula>MATCH(MAX(A:A)+1,A:A, 1)-2&lt;=ROW($A1)=TRUE</formula>
    </cfRule>
  </conditionalFormatting>
  <conditionalFormatting sqref="B216:CJ216">
    <cfRule type="expression" dxfId="22" priority="30">
      <formula>MATCH(MAX(B:B)+1,B:B, 1)-2&lt;=ROW($A217)=TRUE</formula>
    </cfRule>
  </conditionalFormatting>
  <conditionalFormatting sqref="B217:CJ217">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888</v>
      </c>
      <c r="Q213" s="9">
        <f t="shared" si="29"/>
        <v>1.83</v>
      </c>
      <c r="R213" s="8">
        <v>367</v>
      </c>
      <c r="S213" s="7">
        <v>220</v>
      </c>
      <c r="T213" s="7">
        <v>275</v>
      </c>
      <c r="U213" s="6">
        <v>26</v>
      </c>
      <c r="V213" s="11">
        <v>-55</v>
      </c>
      <c r="W213" s="10">
        <v>54053.22</v>
      </c>
      <c r="X213" s="9">
        <f t="shared" si="30"/>
        <v>-0.22</v>
      </c>
      <c r="Y213" s="8">
        <v>22506.82</v>
      </c>
      <c r="Z213" s="7">
        <v>14846.91</v>
      </c>
      <c r="AA213" s="7">
        <v>15041.03</v>
      </c>
      <c r="AB213" s="6">
        <v>1658.46</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1626</v>
      </c>
      <c r="C214" s="9">
        <f t="shared" si="41"/>
        <v>8.98</v>
      </c>
      <c r="D214" s="8">
        <v>858</v>
      </c>
      <c r="E214" s="7">
        <v>438</v>
      </c>
      <c r="F214" s="7">
        <v>289</v>
      </c>
      <c r="G214" s="6">
        <v>40</v>
      </c>
      <c r="H214" s="11">
        <v>150</v>
      </c>
      <c r="I214" s="10">
        <v>373765.1</v>
      </c>
      <c r="J214" s="9">
        <f t="shared" si="28"/>
        <v>5.81</v>
      </c>
      <c r="K214" s="8">
        <v>195566.62</v>
      </c>
      <c r="L214" s="7">
        <v>106774.1</v>
      </c>
      <c r="M214" s="7">
        <v>60366.93</v>
      </c>
      <c r="N214" s="6">
        <v>10567.04</v>
      </c>
      <c r="O214" s="5">
        <v>46897.58</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thickBot="1" x14ac:dyDescent="0.25">
      <c r="A215" s="137">
        <v>45748</v>
      </c>
      <c r="B215" s="10">
        <v>1257</v>
      </c>
      <c r="C215" s="9">
        <f t="shared" si="41"/>
        <v>5.28</v>
      </c>
      <c r="D215" s="8">
        <v>620</v>
      </c>
      <c r="E215" s="7">
        <v>370</v>
      </c>
      <c r="F215" s="7">
        <v>224</v>
      </c>
      <c r="G215" s="6">
        <v>42</v>
      </c>
      <c r="H215" s="11">
        <v>146</v>
      </c>
      <c r="I215" s="10">
        <v>285432.69</v>
      </c>
      <c r="J215" s="9">
        <f t="shared" ref="J215" si="42">IFERROR(ROUND((I215-I203)/I203*100,2),"")</f>
        <v>-1.76</v>
      </c>
      <c r="K215" s="8">
        <v>146641.38</v>
      </c>
      <c r="L215" s="7">
        <v>85196.25</v>
      </c>
      <c r="M215" s="7">
        <v>44990.75</v>
      </c>
      <c r="N215" s="6">
        <v>8376.23</v>
      </c>
      <c r="O215" s="5">
        <v>40205.5</v>
      </c>
      <c r="P215" s="10">
        <v>946</v>
      </c>
      <c r="Q215" s="9">
        <f t="shared" ref="Q215" si="43">IFERROR(ROUND((P215-P203)/P203*100,2),"")</f>
        <v>-2.67</v>
      </c>
      <c r="R215" s="8">
        <v>434</v>
      </c>
      <c r="S215" s="7">
        <v>227</v>
      </c>
      <c r="T215" s="7">
        <v>247</v>
      </c>
      <c r="U215" s="6">
        <v>38</v>
      </c>
      <c r="V215" s="11">
        <v>-20</v>
      </c>
      <c r="W215" s="10">
        <v>59305.73</v>
      </c>
      <c r="X215" s="9">
        <f t="shared" ref="X215" si="44">IFERROR(ROUND((W215-W203)/W203*100,2),"")</f>
        <v>0.56000000000000005</v>
      </c>
      <c r="Y215" s="8">
        <v>27610.36</v>
      </c>
      <c r="Z215" s="7">
        <v>14686.47</v>
      </c>
      <c r="AA215" s="7">
        <v>15126.94</v>
      </c>
      <c r="AB215" s="6">
        <v>1881.96</v>
      </c>
      <c r="AC215" s="5">
        <v>-440.47</v>
      </c>
      <c r="AD215" s="10">
        <v>54</v>
      </c>
      <c r="AE215" s="9">
        <f t="shared" ref="AE215" si="45">IFERROR(ROUND((AD215-AD203)/AD203*100,2),"")</f>
        <v>42.11</v>
      </c>
      <c r="AF215" s="8">
        <v>11</v>
      </c>
      <c r="AG215" s="7">
        <v>22</v>
      </c>
      <c r="AH215" s="7">
        <v>6</v>
      </c>
      <c r="AI215" s="6">
        <v>15</v>
      </c>
      <c r="AJ215" s="11">
        <v>16</v>
      </c>
      <c r="AK215" s="10">
        <v>28493.68</v>
      </c>
      <c r="AL215" s="9">
        <f t="shared" ref="AL215" si="46">IFERROR(ROUND((AK215-AK203)/AK203*100,2),"")</f>
        <v>4.3499999999999996</v>
      </c>
      <c r="AM215" s="8">
        <v>6367.59</v>
      </c>
      <c r="AN215" s="7">
        <v>11180.82</v>
      </c>
      <c r="AO215" s="7">
        <v>2168.04</v>
      </c>
      <c r="AP215" s="6">
        <v>8777.23</v>
      </c>
      <c r="AQ215" s="5">
        <v>9012.7800000000007</v>
      </c>
      <c r="AR215" s="10">
        <v>44</v>
      </c>
      <c r="AS215" s="9">
        <f t="shared" ref="AS215" si="47">IFERROR(ROUND((AR215-AR203)/AR203*100,2),"")</f>
        <v>12.82</v>
      </c>
      <c r="AT215" s="8">
        <v>5</v>
      </c>
      <c r="AU215" s="7">
        <v>9</v>
      </c>
      <c r="AV215" s="7">
        <v>3</v>
      </c>
      <c r="AW215" s="6">
        <v>27</v>
      </c>
      <c r="AX215" s="11">
        <v>6</v>
      </c>
      <c r="AY215" s="10">
        <v>30805.68</v>
      </c>
      <c r="AZ215" s="9">
        <f t="shared" ref="AZ215" si="48">IFERROR(ROUND((AY215-AY203)/AY203*100,2),"")</f>
        <v>-29.62</v>
      </c>
      <c r="BA215" s="8">
        <v>6551.65</v>
      </c>
      <c r="BB215" s="7">
        <v>4339.6000000000004</v>
      </c>
      <c r="BC215" s="7">
        <v>1771.5</v>
      </c>
      <c r="BD215" s="6">
        <v>18142.93</v>
      </c>
      <c r="BE215" s="5">
        <v>2568.1</v>
      </c>
      <c r="BF215" s="10">
        <v>50</v>
      </c>
      <c r="BG215" s="9">
        <f t="shared" ref="BG215" si="49">IFERROR(ROUND((BF215-BF203)/BF203*100,2),"")</f>
        <v>138.1</v>
      </c>
      <c r="BH215" s="8">
        <v>11</v>
      </c>
      <c r="BI215" s="7">
        <v>21</v>
      </c>
      <c r="BJ215" s="7">
        <v>6</v>
      </c>
      <c r="BK215" s="6">
        <v>12</v>
      </c>
      <c r="BL215" s="11">
        <v>15</v>
      </c>
      <c r="BM215" s="10">
        <v>33216.379999999997</v>
      </c>
      <c r="BN215" s="9">
        <f t="shared" ref="BN215" si="50">IFERROR(ROUND((BM215-BM203)/BM203*100,2),"")</f>
        <v>170.17</v>
      </c>
      <c r="BO215" s="8">
        <v>6218.31</v>
      </c>
      <c r="BP215" s="7">
        <v>12221.45</v>
      </c>
      <c r="BQ215" s="7">
        <v>1622.04</v>
      </c>
      <c r="BR215" s="6">
        <v>13154.58</v>
      </c>
      <c r="BS215" s="5">
        <v>10599.41</v>
      </c>
      <c r="BT215" s="10">
        <v>23</v>
      </c>
      <c r="BU215" s="9">
        <f t="shared" ref="BU215" si="51">IFERROR(ROUND((BT215-BT203)/BT203*100,2),"")</f>
        <v>15</v>
      </c>
      <c r="BV215" s="8">
        <v>6</v>
      </c>
      <c r="BW215" s="7">
        <v>5</v>
      </c>
      <c r="BX215" s="7">
        <v>3</v>
      </c>
      <c r="BY215" s="6">
        <v>9</v>
      </c>
      <c r="BZ215" s="11">
        <v>2</v>
      </c>
      <c r="CA215" s="10">
        <v>58183</v>
      </c>
      <c r="CB215" s="9">
        <f t="shared" ref="CB215" si="52">IFERROR(ROUND((CA215-CA203)/CA203*100,2),"")</f>
        <v>118.32</v>
      </c>
      <c r="CC215" s="8">
        <v>2806.42</v>
      </c>
      <c r="CD215" s="7">
        <v>7165.09</v>
      </c>
      <c r="CE215" s="7">
        <v>2569.9299999999998</v>
      </c>
      <c r="CF215" s="6">
        <v>45641.56</v>
      </c>
      <c r="CG215" s="5">
        <v>4595.16</v>
      </c>
      <c r="CH215" s="10">
        <v>217</v>
      </c>
      <c r="CI215" s="9">
        <f t="shared" ref="CI215" si="53">IFERROR(ROUND((CH215-CH203)/CH203*100,2),"")</f>
        <v>19.89</v>
      </c>
      <c r="CJ215" s="8">
        <v>30</v>
      </c>
      <c r="CK215" s="7">
        <v>99</v>
      </c>
      <c r="CL215" s="7">
        <v>19</v>
      </c>
      <c r="CM215" s="6">
        <v>69</v>
      </c>
      <c r="CN215" s="11">
        <v>80</v>
      </c>
      <c r="CO215" s="10">
        <v>102510.82</v>
      </c>
      <c r="CP215" s="9">
        <f t="shared" ref="CP215" si="54">IFERROR(ROUND((CO215-CO203)/CO203*100,2),"")</f>
        <v>7.34</v>
      </c>
      <c r="CQ215" s="8">
        <v>8301.2099999999991</v>
      </c>
      <c r="CR215" s="7">
        <v>49316.39</v>
      </c>
      <c r="CS215" s="7">
        <v>8671.67</v>
      </c>
      <c r="CT215" s="6">
        <v>36221.550000000003</v>
      </c>
      <c r="CU215" s="5">
        <v>40644.720000000001</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19" priority="1">
      <formula>MATCH(MAX(A:A)+1,A:A, 1)-2&lt;=ROW($A1)=TRUE</formula>
    </cfRule>
  </conditionalFormatting>
  <conditionalFormatting sqref="B216:CJ216">
    <cfRule type="expression" dxfId="18" priority="26">
      <formula>MATCH(MAX(B:B)+1,B:B, 1)-2&lt;=ROW($A217)=TRUE</formula>
    </cfRule>
  </conditionalFormatting>
  <conditionalFormatting sqref="B217:CJ217">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51</v>
      </c>
      <c r="AE213" s="9">
        <f t="shared" si="31"/>
        <v>8.51</v>
      </c>
      <c r="AF213" s="8">
        <v>9</v>
      </c>
      <c r="AG213" s="7">
        <v>20</v>
      </c>
      <c r="AH213" s="7">
        <v>7</v>
      </c>
      <c r="AI213" s="6">
        <v>15</v>
      </c>
      <c r="AJ213" s="11">
        <v>13</v>
      </c>
      <c r="AK213" s="10">
        <v>16991.73</v>
      </c>
      <c r="AL213" s="9">
        <f t="shared" si="32"/>
        <v>-50.48</v>
      </c>
      <c r="AM213" s="8">
        <v>1330.89</v>
      </c>
      <c r="AN213" s="7">
        <v>7275.13</v>
      </c>
      <c r="AO213" s="7">
        <v>790.88</v>
      </c>
      <c r="AP213" s="6">
        <v>7594.83</v>
      </c>
      <c r="AQ213" s="5">
        <v>6484.25</v>
      </c>
      <c r="AR213" s="10">
        <v>69</v>
      </c>
      <c r="AS213" s="9">
        <f t="shared" si="33"/>
        <v>2.99</v>
      </c>
      <c r="AT213" s="8">
        <v>7</v>
      </c>
      <c r="AU213" s="7">
        <v>21</v>
      </c>
      <c r="AV213" s="7">
        <v>3</v>
      </c>
      <c r="AW213" s="6">
        <v>38</v>
      </c>
      <c r="AX213" s="11">
        <v>18</v>
      </c>
      <c r="AY213" s="10">
        <v>32687.61</v>
      </c>
      <c r="AZ213" s="9">
        <f t="shared" si="34"/>
        <v>-43.73</v>
      </c>
      <c r="BA213" s="8">
        <v>1575.11</v>
      </c>
      <c r="BB213" s="7">
        <v>6575.76</v>
      </c>
      <c r="BC213" s="7">
        <v>1088.94</v>
      </c>
      <c r="BD213" s="6">
        <v>23447.8</v>
      </c>
      <c r="BE213" s="5">
        <v>5486.82</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391</v>
      </c>
      <c r="CI213" s="9">
        <f t="shared" si="39"/>
        <v>5.1100000000000003</v>
      </c>
      <c r="CJ213" s="8">
        <v>32</v>
      </c>
      <c r="CK213" s="7">
        <v>153</v>
      </c>
      <c r="CL213" s="7">
        <v>37</v>
      </c>
      <c r="CM213" s="6">
        <v>168</v>
      </c>
      <c r="CN213" s="11">
        <v>117</v>
      </c>
      <c r="CO213" s="10">
        <v>135891.78</v>
      </c>
      <c r="CP213" s="9">
        <f t="shared" si="40"/>
        <v>-3.75</v>
      </c>
      <c r="CQ213" s="8">
        <v>10282.549999999999</v>
      </c>
      <c r="CR213" s="7">
        <v>52076.02</v>
      </c>
      <c r="CS213" s="7">
        <v>10167.89</v>
      </c>
      <c r="CT213" s="6">
        <v>63022.45</v>
      </c>
      <c r="CU213" s="5">
        <v>42251</v>
      </c>
    </row>
    <row r="214" spans="1:99" s="1" customFormat="1" ht="25.5" customHeight="1" x14ac:dyDescent="0.2">
      <c r="A214" s="137">
        <v>45717</v>
      </c>
      <c r="B214" s="10">
        <v>3785</v>
      </c>
      <c r="C214" s="9">
        <f t="shared" si="41"/>
        <v>8.58</v>
      </c>
      <c r="D214" s="8">
        <v>1669</v>
      </c>
      <c r="E214" s="7">
        <v>1337</v>
      </c>
      <c r="F214" s="7">
        <v>564</v>
      </c>
      <c r="G214" s="6">
        <v>212</v>
      </c>
      <c r="H214" s="11">
        <v>776</v>
      </c>
      <c r="I214" s="10">
        <v>562048.19999999995</v>
      </c>
      <c r="J214" s="9">
        <f t="shared" si="28"/>
        <v>4.5199999999999996</v>
      </c>
      <c r="K214" s="8">
        <v>256649.66</v>
      </c>
      <c r="L214" s="7">
        <v>194500.99</v>
      </c>
      <c r="M214" s="7">
        <v>78814.490000000005</v>
      </c>
      <c r="N214" s="6">
        <v>31590.29</v>
      </c>
      <c r="O214" s="5">
        <v>116179.27</v>
      </c>
      <c r="P214" s="10">
        <v>5762</v>
      </c>
      <c r="Q214" s="9">
        <f t="shared" si="29"/>
        <v>16.899999999999999</v>
      </c>
      <c r="R214" s="8">
        <v>2446</v>
      </c>
      <c r="S214" s="7">
        <v>1313</v>
      </c>
      <c r="T214" s="7">
        <v>1712</v>
      </c>
      <c r="U214" s="6">
        <v>291</v>
      </c>
      <c r="V214" s="11">
        <v>-399</v>
      </c>
      <c r="W214" s="10">
        <v>301598.51</v>
      </c>
      <c r="X214" s="9">
        <f t="shared" si="30"/>
        <v>15.47</v>
      </c>
      <c r="Y214" s="8">
        <v>127054.15</v>
      </c>
      <c r="Z214" s="7">
        <v>73675.37</v>
      </c>
      <c r="AA214" s="7">
        <v>84148.01</v>
      </c>
      <c r="AB214" s="6">
        <v>16720.98</v>
      </c>
      <c r="AC214" s="5">
        <v>-10472.64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23</v>
      </c>
      <c r="BU214" s="9">
        <f t="shared" si="37"/>
        <v>53.33</v>
      </c>
      <c r="BV214" s="8">
        <v>5</v>
      </c>
      <c r="BW214" s="7">
        <v>6</v>
      </c>
      <c r="BX214" s="7">
        <v>1</v>
      </c>
      <c r="BY214" s="6">
        <v>11</v>
      </c>
      <c r="BZ214" s="11">
        <v>5</v>
      </c>
      <c r="CA214" s="10">
        <v>480493.08</v>
      </c>
      <c r="CB214" s="9">
        <f t="shared" si="38"/>
        <v>2211.16</v>
      </c>
      <c r="CC214" s="8">
        <v>5894.01</v>
      </c>
      <c r="CD214" s="7">
        <v>6367.05</v>
      </c>
      <c r="CE214" s="7">
        <v>768.75</v>
      </c>
      <c r="CF214" s="6">
        <v>467463.27</v>
      </c>
      <c r="CG214" s="5">
        <v>5598.3</v>
      </c>
      <c r="CH214" s="10">
        <v>572</v>
      </c>
      <c r="CI214" s="9">
        <f t="shared" si="39"/>
        <v>1.6</v>
      </c>
      <c r="CJ214" s="8">
        <v>32</v>
      </c>
      <c r="CK214" s="7">
        <v>264</v>
      </c>
      <c r="CL214" s="7">
        <v>47</v>
      </c>
      <c r="CM214" s="6">
        <v>228</v>
      </c>
      <c r="CN214" s="11">
        <v>218</v>
      </c>
      <c r="CO214" s="10">
        <v>237966.53</v>
      </c>
      <c r="CP214" s="9">
        <f t="shared" si="40"/>
        <v>-4.88</v>
      </c>
      <c r="CQ214" s="8">
        <v>8796.93</v>
      </c>
      <c r="CR214" s="7">
        <v>110340.65</v>
      </c>
      <c r="CS214" s="7">
        <v>12643.82</v>
      </c>
      <c r="CT214" s="6">
        <v>105108.17</v>
      </c>
      <c r="CU214" s="5">
        <v>98773.79</v>
      </c>
    </row>
    <row r="215" spans="1:99" s="1" customFormat="1" ht="25.5" customHeight="1" thickBot="1" x14ac:dyDescent="0.25">
      <c r="A215" s="137">
        <v>45748</v>
      </c>
      <c r="B215" s="10">
        <v>2912</v>
      </c>
      <c r="C215" s="9">
        <f t="shared" si="41"/>
        <v>1.01</v>
      </c>
      <c r="D215" s="8">
        <v>1217</v>
      </c>
      <c r="E215" s="7">
        <v>1086</v>
      </c>
      <c r="F215" s="7">
        <v>434</v>
      </c>
      <c r="G215" s="6">
        <v>175</v>
      </c>
      <c r="H215" s="11">
        <v>652</v>
      </c>
      <c r="I215" s="10">
        <v>415333.08</v>
      </c>
      <c r="J215" s="9">
        <f t="shared" ref="J215" si="42">IFERROR(ROUND((I215-I203)/I203*100,2),"")</f>
        <v>-1.34</v>
      </c>
      <c r="K215" s="8">
        <v>181943.15</v>
      </c>
      <c r="L215" s="7">
        <v>148418.35999999999</v>
      </c>
      <c r="M215" s="7">
        <v>61150.05</v>
      </c>
      <c r="N215" s="6">
        <v>23821.52</v>
      </c>
      <c r="O215" s="5">
        <v>87268.31</v>
      </c>
      <c r="P215" s="10">
        <v>4467</v>
      </c>
      <c r="Q215" s="9">
        <f t="shared" ref="Q215" si="43">IFERROR(ROUND((P215-P203)/P203*100,2),"")</f>
        <v>2.48</v>
      </c>
      <c r="R215" s="8">
        <v>1978</v>
      </c>
      <c r="S215" s="7">
        <v>1113</v>
      </c>
      <c r="T215" s="7">
        <v>1157</v>
      </c>
      <c r="U215" s="6">
        <v>219</v>
      </c>
      <c r="V215" s="11">
        <v>-44</v>
      </c>
      <c r="W215" s="10">
        <v>227047.18</v>
      </c>
      <c r="X215" s="9">
        <f t="shared" ref="X215" si="44">IFERROR(ROUND((W215-W203)/W203*100,2),"")</f>
        <v>2.0299999999999998</v>
      </c>
      <c r="Y215" s="8">
        <v>93775.55</v>
      </c>
      <c r="Z215" s="7">
        <v>64879.78</v>
      </c>
      <c r="AA215" s="7">
        <v>56021.66</v>
      </c>
      <c r="AB215" s="6">
        <v>12370.19</v>
      </c>
      <c r="AC215" s="5">
        <v>8858.1200000000008</v>
      </c>
      <c r="AD215" s="10">
        <v>57</v>
      </c>
      <c r="AE215" s="9">
        <f t="shared" ref="AE215" si="45">IFERROR(ROUND((AD215-AD203)/AD203*100,2),"")</f>
        <v>14</v>
      </c>
      <c r="AF215" s="8">
        <v>9</v>
      </c>
      <c r="AG215" s="7">
        <v>13</v>
      </c>
      <c r="AH215" s="7">
        <v>5</v>
      </c>
      <c r="AI215" s="6">
        <v>30</v>
      </c>
      <c r="AJ215" s="11">
        <v>8</v>
      </c>
      <c r="AK215" s="10">
        <v>17264.14</v>
      </c>
      <c r="AL215" s="9">
        <f t="shared" ref="AL215" si="46">IFERROR(ROUND((AK215-AK203)/AK203*100,2),"")</f>
        <v>-23.28</v>
      </c>
      <c r="AM215" s="8">
        <v>2263.63</v>
      </c>
      <c r="AN215" s="7">
        <v>3732.59</v>
      </c>
      <c r="AO215" s="7">
        <v>1289.8499999999999</v>
      </c>
      <c r="AP215" s="6">
        <v>9978.07</v>
      </c>
      <c r="AQ215" s="5">
        <v>2442.7399999999998</v>
      </c>
      <c r="AR215" s="10">
        <v>82</v>
      </c>
      <c r="AS215" s="9">
        <f t="shared" ref="AS215" si="47">IFERROR(ROUND((AR215-AR203)/AR203*100,2),"")</f>
        <v>-6.82</v>
      </c>
      <c r="AT215" s="8">
        <v>4</v>
      </c>
      <c r="AU215" s="7">
        <v>25</v>
      </c>
      <c r="AV215" s="7">
        <v>9</v>
      </c>
      <c r="AW215" s="6">
        <v>42</v>
      </c>
      <c r="AX215" s="11">
        <v>18</v>
      </c>
      <c r="AY215" s="10">
        <v>100393.15</v>
      </c>
      <c r="AZ215" s="9">
        <f t="shared" ref="AZ215" si="48">IFERROR(ROUND((AY215-AY203)/AY203*100,2),"")</f>
        <v>58.24</v>
      </c>
      <c r="BA215" s="8">
        <v>860.74</v>
      </c>
      <c r="BB215" s="7">
        <v>70024.75</v>
      </c>
      <c r="BC215" s="7">
        <v>2708.31</v>
      </c>
      <c r="BD215" s="6">
        <v>16103.49</v>
      </c>
      <c r="BE215" s="5">
        <v>78012.3</v>
      </c>
      <c r="BF215" s="10">
        <v>33</v>
      </c>
      <c r="BG215" s="9">
        <f t="shared" ref="BG215" si="49">IFERROR(ROUND((BF215-BF203)/BF203*100,2),"")</f>
        <v>-25</v>
      </c>
      <c r="BH215" s="8">
        <v>6</v>
      </c>
      <c r="BI215" s="7">
        <v>11</v>
      </c>
      <c r="BJ215" s="7">
        <v>3</v>
      </c>
      <c r="BK215" s="6">
        <v>13</v>
      </c>
      <c r="BL215" s="11">
        <v>8</v>
      </c>
      <c r="BM215" s="10">
        <v>15679.04</v>
      </c>
      <c r="BN215" s="9">
        <f t="shared" ref="BN215" si="50">IFERROR(ROUND((BM215-BM203)/BM203*100,2),"")</f>
        <v>-17.59</v>
      </c>
      <c r="BO215" s="8">
        <v>3493.04</v>
      </c>
      <c r="BP215" s="7">
        <v>5129.1499999999996</v>
      </c>
      <c r="BQ215" s="7">
        <v>693.03</v>
      </c>
      <c r="BR215" s="6">
        <v>6363.82</v>
      </c>
      <c r="BS215" s="5">
        <v>4436.12</v>
      </c>
      <c r="BT215" s="10">
        <v>22</v>
      </c>
      <c r="BU215" s="9">
        <f t="shared" ref="BU215" si="51">IFERROR(ROUND((BT215-BT203)/BT203*100,2),"")</f>
        <v>37.5</v>
      </c>
      <c r="BV215" s="8">
        <v>5</v>
      </c>
      <c r="BW215" s="7">
        <v>8</v>
      </c>
      <c r="BX215" s="7">
        <v>1</v>
      </c>
      <c r="BY215" s="6">
        <v>8</v>
      </c>
      <c r="BZ215" s="11">
        <v>7</v>
      </c>
      <c r="CA215" s="10">
        <v>19609.71</v>
      </c>
      <c r="CB215" s="9">
        <f t="shared" ref="CB215" si="52">IFERROR(ROUND((CA215-CA203)/CA203*100,2),"")</f>
        <v>33.69</v>
      </c>
      <c r="CC215" s="8">
        <v>1920.95</v>
      </c>
      <c r="CD215" s="7">
        <v>3118.21</v>
      </c>
      <c r="CE215" s="7">
        <v>167.15</v>
      </c>
      <c r="CF215" s="6">
        <v>14403.4</v>
      </c>
      <c r="CG215" s="5">
        <v>2951.06</v>
      </c>
      <c r="CH215" s="10">
        <v>422</v>
      </c>
      <c r="CI215" s="9">
        <f t="shared" ref="CI215" si="53">IFERROR(ROUND((CH215-CH203)/CH203*100,2),"")</f>
        <v>5.76</v>
      </c>
      <c r="CJ215" s="8">
        <v>19</v>
      </c>
      <c r="CK215" s="7">
        <v>160</v>
      </c>
      <c r="CL215" s="7">
        <v>42</v>
      </c>
      <c r="CM215" s="6">
        <v>201</v>
      </c>
      <c r="CN215" s="11">
        <v>118</v>
      </c>
      <c r="CO215" s="10">
        <v>164541.12</v>
      </c>
      <c r="CP215" s="9">
        <f t="shared" ref="CP215" si="54">IFERROR(ROUND((CO215-CO203)/CO203*100,2),"")</f>
        <v>8.89</v>
      </c>
      <c r="CQ215" s="8">
        <v>7164.08</v>
      </c>
      <c r="CR215" s="7">
        <v>57835.86</v>
      </c>
      <c r="CS215" s="7">
        <v>12571.66</v>
      </c>
      <c r="CT215" s="6">
        <v>86969.52</v>
      </c>
      <c r="CU215" s="5">
        <v>45264.2</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15" priority="1">
      <formula>MATCH(MAX(A:A)+1,A:A, 1)-2&lt;=ROW($A1)=TRUE</formula>
    </cfRule>
  </conditionalFormatting>
  <conditionalFormatting sqref="B216:CJ216">
    <cfRule type="expression" dxfId="14" priority="22">
      <formula>MATCH(MAX(B:B)+1,B:B, 1)-2&lt;=ROW($A217)=TRUE</formula>
    </cfRule>
  </conditionalFormatting>
  <conditionalFormatting sqref="B217:CJ217">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18</v>
      </c>
      <c r="BG213" s="9">
        <f t="shared" si="35"/>
        <v>20</v>
      </c>
      <c r="BH213" s="8">
        <v>1</v>
      </c>
      <c r="BI213" s="7">
        <v>5</v>
      </c>
      <c r="BJ213" s="7">
        <v>1</v>
      </c>
      <c r="BK213" s="6">
        <v>11</v>
      </c>
      <c r="BL213" s="11">
        <v>4</v>
      </c>
      <c r="BM213" s="10">
        <v>6653.86</v>
      </c>
      <c r="BN213" s="9">
        <f t="shared" si="36"/>
        <v>8.18</v>
      </c>
      <c r="BO213" s="8">
        <v>33.58</v>
      </c>
      <c r="BP213" s="7">
        <v>1821.15</v>
      </c>
      <c r="BQ213" s="7">
        <v>566.92999999999995</v>
      </c>
      <c r="BR213" s="6">
        <v>4232.2</v>
      </c>
      <c r="BS213" s="5">
        <v>1254.22</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1604</v>
      </c>
      <c r="C214" s="9">
        <f t="shared" si="41"/>
        <v>5.8</v>
      </c>
      <c r="D214" s="8">
        <v>777</v>
      </c>
      <c r="E214" s="7">
        <v>516</v>
      </c>
      <c r="F214" s="7">
        <v>200</v>
      </c>
      <c r="G214" s="6">
        <v>107</v>
      </c>
      <c r="H214" s="11">
        <v>319</v>
      </c>
      <c r="I214" s="10">
        <v>198760.07</v>
      </c>
      <c r="J214" s="9">
        <f t="shared" si="28"/>
        <v>5.03</v>
      </c>
      <c r="K214" s="8">
        <v>90751.52</v>
      </c>
      <c r="L214" s="7">
        <v>69015.64</v>
      </c>
      <c r="M214" s="7">
        <v>22561.79</v>
      </c>
      <c r="N214" s="6">
        <v>15878.96</v>
      </c>
      <c r="O214" s="5">
        <v>46924.93</v>
      </c>
      <c r="P214" s="10">
        <v>7754</v>
      </c>
      <c r="Q214" s="9">
        <f t="shared" si="29"/>
        <v>0.64</v>
      </c>
      <c r="R214" s="8">
        <v>3166</v>
      </c>
      <c r="S214" s="7">
        <v>1909</v>
      </c>
      <c r="T214" s="7">
        <v>2276</v>
      </c>
      <c r="U214" s="6">
        <v>402</v>
      </c>
      <c r="V214" s="11">
        <v>-367</v>
      </c>
      <c r="W214" s="10">
        <v>354995.32</v>
      </c>
      <c r="X214" s="9">
        <f t="shared" si="30"/>
        <v>2.4300000000000002</v>
      </c>
      <c r="Y214" s="8">
        <v>137804.95000000001</v>
      </c>
      <c r="Z214" s="7">
        <v>91629.66</v>
      </c>
      <c r="AA214" s="7">
        <v>103565.89</v>
      </c>
      <c r="AB214" s="6">
        <v>21950.55</v>
      </c>
      <c r="AC214" s="5">
        <v>-11936.23</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thickBot="1" x14ac:dyDescent="0.25">
      <c r="A215" s="137">
        <v>45748</v>
      </c>
      <c r="B215" s="10">
        <v>1172</v>
      </c>
      <c r="C215" s="9">
        <f t="shared" si="41"/>
        <v>6.55</v>
      </c>
      <c r="D215" s="8">
        <v>522</v>
      </c>
      <c r="E215" s="7">
        <v>411</v>
      </c>
      <c r="F215" s="7">
        <v>161</v>
      </c>
      <c r="G215" s="6">
        <v>78</v>
      </c>
      <c r="H215" s="11">
        <v>250</v>
      </c>
      <c r="I215" s="10">
        <v>139133.48000000001</v>
      </c>
      <c r="J215" s="9">
        <f t="shared" ref="J215" si="42">IFERROR(ROUND((I215-I203)/I203*100,2),"")</f>
        <v>10.3</v>
      </c>
      <c r="K215" s="8">
        <v>58562.6</v>
      </c>
      <c r="L215" s="7">
        <v>53281.7</v>
      </c>
      <c r="M215" s="7">
        <v>17288.37</v>
      </c>
      <c r="N215" s="6">
        <v>10000.81</v>
      </c>
      <c r="O215" s="5">
        <v>35993.33</v>
      </c>
      <c r="P215" s="10">
        <v>6363</v>
      </c>
      <c r="Q215" s="9">
        <f t="shared" ref="Q215" si="43">IFERROR(ROUND((P215-P203)/P203*100,2),"")</f>
        <v>-4.03</v>
      </c>
      <c r="R215" s="8">
        <v>2818</v>
      </c>
      <c r="S215" s="7">
        <v>1615</v>
      </c>
      <c r="T215" s="7">
        <v>1562</v>
      </c>
      <c r="U215" s="6">
        <v>368</v>
      </c>
      <c r="V215" s="11">
        <v>53</v>
      </c>
      <c r="W215" s="10">
        <v>271576.27</v>
      </c>
      <c r="X215" s="9">
        <f t="shared" ref="X215" si="44">IFERROR(ROUND((W215-W203)/W203*100,2),"")</f>
        <v>-5.26</v>
      </c>
      <c r="Y215" s="8">
        <v>110015.7</v>
      </c>
      <c r="Z215" s="7">
        <v>75242.080000000002</v>
      </c>
      <c r="AA215" s="7">
        <v>67810.28</v>
      </c>
      <c r="AB215" s="6">
        <v>18508.21</v>
      </c>
      <c r="AC215" s="5">
        <v>7431.8</v>
      </c>
      <c r="AD215" s="10">
        <v>117</v>
      </c>
      <c r="AE215" s="9">
        <f t="shared" ref="AE215" si="45">IFERROR(ROUND((AD215-AD203)/AD203*100,2),"")</f>
        <v>-10.69</v>
      </c>
      <c r="AF215" s="8">
        <v>5</v>
      </c>
      <c r="AG215" s="7">
        <v>48</v>
      </c>
      <c r="AH215" s="7">
        <v>6</v>
      </c>
      <c r="AI215" s="6">
        <v>58</v>
      </c>
      <c r="AJ215" s="11">
        <v>42</v>
      </c>
      <c r="AK215" s="10">
        <v>19864.689999999999</v>
      </c>
      <c r="AL215" s="9">
        <f t="shared" ref="AL215" si="46">IFERROR(ROUND((AK215-AK203)/AK203*100,2),"")</f>
        <v>-17.55</v>
      </c>
      <c r="AM215" s="8">
        <v>500.98</v>
      </c>
      <c r="AN215" s="7">
        <v>6704.01</v>
      </c>
      <c r="AO215" s="7">
        <v>976.44</v>
      </c>
      <c r="AP215" s="6">
        <v>11683.26</v>
      </c>
      <c r="AQ215" s="5">
        <v>5727.57</v>
      </c>
      <c r="AR215" s="10">
        <v>71</v>
      </c>
      <c r="AS215" s="9">
        <f t="shared" ref="AS215" si="47">IFERROR(ROUND((AR215-AR203)/AR203*100,2),"")</f>
        <v>12.7</v>
      </c>
      <c r="AT215" s="8">
        <v>3</v>
      </c>
      <c r="AU215" s="7">
        <v>22</v>
      </c>
      <c r="AV215" s="7">
        <v>4</v>
      </c>
      <c r="AW215" s="6">
        <v>42</v>
      </c>
      <c r="AX215" s="11">
        <v>18</v>
      </c>
      <c r="AY215" s="10">
        <v>12553</v>
      </c>
      <c r="AZ215" s="9">
        <f t="shared" ref="AZ215" si="48">IFERROR(ROUND((AY215-AY203)/AY203*100,2),"")</f>
        <v>12.87</v>
      </c>
      <c r="BA215" s="8">
        <v>423.3</v>
      </c>
      <c r="BB215" s="7">
        <v>3265.16</v>
      </c>
      <c r="BC215" s="7">
        <v>544.53</v>
      </c>
      <c r="BD215" s="6">
        <v>8320.01</v>
      </c>
      <c r="BE215" s="5">
        <v>2720.63</v>
      </c>
      <c r="BF215" s="10">
        <v>13</v>
      </c>
      <c r="BG215" s="9">
        <f t="shared" ref="BG215" si="49">IFERROR(ROUND((BF215-BF203)/BF203*100,2),"")</f>
        <v>-7.14</v>
      </c>
      <c r="BH215" s="8">
        <v>3</v>
      </c>
      <c r="BI215" s="7">
        <v>3</v>
      </c>
      <c r="BJ215" s="7">
        <v>1</v>
      </c>
      <c r="BK215" s="6">
        <v>6</v>
      </c>
      <c r="BL215" s="11">
        <v>2</v>
      </c>
      <c r="BM215" s="10">
        <v>4019.85</v>
      </c>
      <c r="BN215" s="9">
        <f t="shared" ref="BN215" si="50">IFERROR(ROUND((BM215-BM203)/BM203*100,2),"")</f>
        <v>16.7</v>
      </c>
      <c r="BO215" s="8">
        <v>229.21</v>
      </c>
      <c r="BP215" s="7">
        <v>687.6</v>
      </c>
      <c r="BQ215" s="7">
        <v>494.11</v>
      </c>
      <c r="BR215" s="6">
        <v>2608.9299999999998</v>
      </c>
      <c r="BS215" s="5">
        <v>193.49</v>
      </c>
      <c r="BT215" s="10">
        <v>10</v>
      </c>
      <c r="BU215" s="9">
        <f t="shared" ref="BU215" si="51">IFERROR(ROUND((BT215-BT203)/BT203*100,2),"")</f>
        <v>-9.09</v>
      </c>
      <c r="BV215" s="8">
        <v>1</v>
      </c>
      <c r="BW215" s="7">
        <v>5</v>
      </c>
      <c r="BX215" s="7">
        <v>0</v>
      </c>
      <c r="BY215" s="6">
        <v>4</v>
      </c>
      <c r="BZ215" s="11">
        <v>5</v>
      </c>
      <c r="CA215" s="10">
        <v>2191.92</v>
      </c>
      <c r="CB215" s="9">
        <f t="shared" ref="CB215" si="52">IFERROR(ROUND((CA215-CA203)/CA203*100,2),"")</f>
        <v>-40.21</v>
      </c>
      <c r="CC215" s="8">
        <v>142.66</v>
      </c>
      <c r="CD215" s="7">
        <v>920.86</v>
      </c>
      <c r="CE215" s="7">
        <v>0</v>
      </c>
      <c r="CF215" s="6">
        <v>1128.4000000000001</v>
      </c>
      <c r="CG215" s="5">
        <v>920.86</v>
      </c>
      <c r="CH215" s="10">
        <v>460</v>
      </c>
      <c r="CI215" s="9">
        <f t="shared" ref="CI215" si="53">IFERROR(ROUND((CH215-CH203)/CH203*100,2),"")</f>
        <v>8.24</v>
      </c>
      <c r="CJ215" s="8">
        <v>29</v>
      </c>
      <c r="CK215" s="7">
        <v>152</v>
      </c>
      <c r="CL215" s="7">
        <v>55</v>
      </c>
      <c r="CM215" s="6">
        <v>224</v>
      </c>
      <c r="CN215" s="11">
        <v>97</v>
      </c>
      <c r="CO215" s="10">
        <v>114269.97</v>
      </c>
      <c r="CP215" s="9">
        <f t="shared" ref="CP215" si="54">IFERROR(ROUND((CO215-CO203)/CO203*100,2),"")</f>
        <v>9.82</v>
      </c>
      <c r="CQ215" s="8">
        <v>4094.99</v>
      </c>
      <c r="CR215" s="7">
        <v>44408.57</v>
      </c>
      <c r="CS215" s="7">
        <v>10090.31</v>
      </c>
      <c r="CT215" s="6">
        <v>55676.1</v>
      </c>
      <c r="CU215" s="5">
        <v>34318.26</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11" priority="1">
      <formula>MATCH(MAX(A:A)+1,A:A, 1)-2&lt;=ROW($A1)=TRUE</formula>
    </cfRule>
  </conditionalFormatting>
  <conditionalFormatting sqref="B216:CJ216">
    <cfRule type="expression" dxfId="10" priority="18">
      <formula>MATCH(MAX(B:B)+1,B:B, 1)-2&lt;=ROW($A217)=TRUE</formula>
    </cfRule>
  </conditionalFormatting>
  <conditionalFormatting sqref="B217:CJ217">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818</v>
      </c>
      <c r="Q213" s="9">
        <f t="shared" si="29"/>
        <v>0.99</v>
      </c>
      <c r="R213" s="8">
        <v>337</v>
      </c>
      <c r="S213" s="7">
        <v>207</v>
      </c>
      <c r="T213" s="7">
        <v>250</v>
      </c>
      <c r="U213" s="6">
        <v>24</v>
      </c>
      <c r="V213" s="11">
        <v>-43</v>
      </c>
      <c r="W213" s="10">
        <v>48975.21</v>
      </c>
      <c r="X213" s="9">
        <f t="shared" si="30"/>
        <v>-1.37</v>
      </c>
      <c r="Y213" s="8">
        <v>20244.61</v>
      </c>
      <c r="Z213" s="7">
        <v>13914.59</v>
      </c>
      <c r="AA213" s="7">
        <v>13325.89</v>
      </c>
      <c r="AB213" s="6">
        <v>1490.12</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873</v>
      </c>
      <c r="C214" s="9">
        <f t="shared" si="41"/>
        <v>7.25</v>
      </c>
      <c r="D214" s="8">
        <v>455</v>
      </c>
      <c r="E214" s="7">
        <v>241</v>
      </c>
      <c r="F214" s="7">
        <v>153</v>
      </c>
      <c r="G214" s="6">
        <v>24</v>
      </c>
      <c r="H214" s="11">
        <v>88</v>
      </c>
      <c r="I214" s="10">
        <v>168198.44</v>
      </c>
      <c r="J214" s="9">
        <f t="shared" si="28"/>
        <v>2.59</v>
      </c>
      <c r="K214" s="8">
        <v>81274.09</v>
      </c>
      <c r="L214" s="7">
        <v>53809.74</v>
      </c>
      <c r="M214" s="7">
        <v>26286.58</v>
      </c>
      <c r="N214" s="6">
        <v>6828.03</v>
      </c>
      <c r="O214" s="5">
        <v>27523.16</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thickBot="1" x14ac:dyDescent="0.25">
      <c r="A215" s="137">
        <v>45748</v>
      </c>
      <c r="B215" s="10">
        <v>621</v>
      </c>
      <c r="C215" s="9">
        <f t="shared" si="41"/>
        <v>1.97</v>
      </c>
      <c r="D215" s="8">
        <v>288</v>
      </c>
      <c r="E215" s="7">
        <v>185</v>
      </c>
      <c r="F215" s="7">
        <v>124</v>
      </c>
      <c r="G215" s="6">
        <v>24</v>
      </c>
      <c r="H215" s="11">
        <v>61</v>
      </c>
      <c r="I215" s="10">
        <v>116390.89</v>
      </c>
      <c r="J215" s="9">
        <f t="shared" ref="J215" si="42">IFERROR(ROUND((I215-I203)/I203*100,2),"")</f>
        <v>-5.17</v>
      </c>
      <c r="K215" s="8">
        <v>52212.53</v>
      </c>
      <c r="L215" s="7">
        <v>36927.18</v>
      </c>
      <c r="M215" s="7">
        <v>22086.12</v>
      </c>
      <c r="N215" s="6">
        <v>5165.0600000000004</v>
      </c>
      <c r="O215" s="5">
        <v>14841.06</v>
      </c>
      <c r="P215" s="10">
        <v>869</v>
      </c>
      <c r="Q215" s="9">
        <f t="shared" ref="Q215" si="43">IFERROR(ROUND((P215-P203)/P203*100,2),"")</f>
        <v>-2.4700000000000002</v>
      </c>
      <c r="R215" s="8">
        <v>394</v>
      </c>
      <c r="S215" s="7">
        <v>203</v>
      </c>
      <c r="T215" s="7">
        <v>238</v>
      </c>
      <c r="U215" s="6">
        <v>34</v>
      </c>
      <c r="V215" s="11">
        <v>-35</v>
      </c>
      <c r="W215" s="10">
        <v>53927.02</v>
      </c>
      <c r="X215" s="9">
        <f t="shared" ref="X215" si="44">IFERROR(ROUND((W215-W203)/W203*100,2),"")</f>
        <v>1.59</v>
      </c>
      <c r="Y215" s="8">
        <v>24741.31</v>
      </c>
      <c r="Z215" s="7">
        <v>13051.38</v>
      </c>
      <c r="AA215" s="7">
        <v>14527.56</v>
      </c>
      <c r="AB215" s="6">
        <v>1606.77</v>
      </c>
      <c r="AC215" s="5">
        <v>-1476.18</v>
      </c>
      <c r="AD215" s="10">
        <v>26</v>
      </c>
      <c r="AE215" s="9">
        <f t="shared" ref="AE215" si="45">IFERROR(ROUND((AD215-AD203)/AD203*100,2),"")</f>
        <v>30</v>
      </c>
      <c r="AF215" s="8">
        <v>4</v>
      </c>
      <c r="AG215" s="7">
        <v>10</v>
      </c>
      <c r="AH215" s="7">
        <v>3</v>
      </c>
      <c r="AI215" s="6">
        <v>9</v>
      </c>
      <c r="AJ215" s="11">
        <v>7</v>
      </c>
      <c r="AK215" s="10">
        <v>12880.66</v>
      </c>
      <c r="AL215" s="9">
        <f t="shared" ref="AL215" si="46">IFERROR(ROUND((AK215-AK203)/AK203*100,2),"")</f>
        <v>-36.07</v>
      </c>
      <c r="AM215" s="8">
        <v>1372.52</v>
      </c>
      <c r="AN215" s="7">
        <v>4383.8100000000004</v>
      </c>
      <c r="AO215" s="7">
        <v>1142.5</v>
      </c>
      <c r="AP215" s="6">
        <v>5981.83</v>
      </c>
      <c r="AQ215" s="5">
        <v>3241.31</v>
      </c>
      <c r="AR215" s="10">
        <v>25</v>
      </c>
      <c r="AS215" s="9">
        <f t="shared" ref="AS215" si="47">IFERROR(ROUND((AR215-AR203)/AR203*100,2),"")</f>
        <v>-3.85</v>
      </c>
      <c r="AT215" s="8">
        <v>2</v>
      </c>
      <c r="AU215" s="7">
        <v>3</v>
      </c>
      <c r="AV215" s="7">
        <v>1</v>
      </c>
      <c r="AW215" s="6">
        <v>19</v>
      </c>
      <c r="AX215" s="11">
        <v>2</v>
      </c>
      <c r="AY215" s="10">
        <v>20200.349999999999</v>
      </c>
      <c r="AZ215" s="9">
        <f t="shared" ref="AZ215" si="48">IFERROR(ROUND((AY215-AY203)/AY203*100,2),"")</f>
        <v>-4.1500000000000004</v>
      </c>
      <c r="BA215" s="8">
        <v>5024</v>
      </c>
      <c r="BB215" s="7">
        <v>1098.42</v>
      </c>
      <c r="BC215" s="7">
        <v>531</v>
      </c>
      <c r="BD215" s="6">
        <v>13546.93</v>
      </c>
      <c r="BE215" s="5">
        <v>567.41999999999996</v>
      </c>
      <c r="BF215" s="10">
        <v>26</v>
      </c>
      <c r="BG215" s="9">
        <f t="shared" ref="BG215" si="49">IFERROR(ROUND((BF215-BF203)/BF203*100,2),"")</f>
        <v>225</v>
      </c>
      <c r="BH215" s="8">
        <v>4</v>
      </c>
      <c r="BI215" s="7">
        <v>10</v>
      </c>
      <c r="BJ215" s="7">
        <v>3</v>
      </c>
      <c r="BK215" s="6">
        <v>9</v>
      </c>
      <c r="BL215" s="11">
        <v>7</v>
      </c>
      <c r="BM215" s="10">
        <v>19521.64</v>
      </c>
      <c r="BN215" s="9">
        <f t="shared" ref="BN215" si="50">IFERROR(ROUND((BM215-BM203)/BM203*100,2),"")</f>
        <v>352.37</v>
      </c>
      <c r="BO215" s="8">
        <v>2057.85</v>
      </c>
      <c r="BP215" s="7">
        <v>6013.86</v>
      </c>
      <c r="BQ215" s="7">
        <v>881.12</v>
      </c>
      <c r="BR215" s="6">
        <v>10568.81</v>
      </c>
      <c r="BS215" s="5">
        <v>5132.74</v>
      </c>
      <c r="BT215" s="10">
        <v>15</v>
      </c>
      <c r="BU215" s="9">
        <f t="shared" ref="BU215" si="51">IFERROR(ROUND((BT215-BT203)/BT203*100,2),"")</f>
        <v>150</v>
      </c>
      <c r="BV215" s="8">
        <v>3</v>
      </c>
      <c r="BW215" s="7">
        <v>3</v>
      </c>
      <c r="BX215" s="7">
        <v>2</v>
      </c>
      <c r="BY215" s="6">
        <v>7</v>
      </c>
      <c r="BZ215" s="11">
        <v>1</v>
      </c>
      <c r="CA215" s="10">
        <v>42454.81</v>
      </c>
      <c r="CB215" s="9">
        <f t="shared" ref="CB215" si="52">IFERROR(ROUND((CA215-CA203)/CA203*100,2),"")</f>
        <v>1428.85</v>
      </c>
      <c r="CC215" s="8">
        <v>1732.45</v>
      </c>
      <c r="CD215" s="7">
        <v>3726.87</v>
      </c>
      <c r="CE215" s="7">
        <v>1673.68</v>
      </c>
      <c r="CF215" s="6">
        <v>35321.81</v>
      </c>
      <c r="CG215" s="5">
        <v>2053.19</v>
      </c>
      <c r="CH215" s="10">
        <v>169</v>
      </c>
      <c r="CI215" s="9">
        <f t="shared" ref="CI215" si="53">IFERROR(ROUND((CH215-CH203)/CH203*100,2),"")</f>
        <v>29.01</v>
      </c>
      <c r="CJ215" s="8">
        <v>25</v>
      </c>
      <c r="CK215" s="7">
        <v>77</v>
      </c>
      <c r="CL215" s="7">
        <v>12</v>
      </c>
      <c r="CM215" s="6">
        <v>55</v>
      </c>
      <c r="CN215" s="11">
        <v>65</v>
      </c>
      <c r="CO215" s="10">
        <v>75070.100000000006</v>
      </c>
      <c r="CP215" s="9">
        <f t="shared" ref="CP215" si="54">IFERROR(ROUND((CO215-CO203)/CO203*100,2),"")</f>
        <v>17.55</v>
      </c>
      <c r="CQ215" s="8">
        <v>6868.47</v>
      </c>
      <c r="CR215" s="7">
        <v>35944.83</v>
      </c>
      <c r="CS215" s="7">
        <v>6528.37</v>
      </c>
      <c r="CT215" s="6">
        <v>25728.43</v>
      </c>
      <c r="CU215" s="5">
        <v>29416.46</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7" priority="1">
      <formula>MATCH(MAX(A:A)+1,A:A, 1)-2&lt;=ROW($A1)=TRUE</formula>
    </cfRule>
  </conditionalFormatting>
  <conditionalFormatting sqref="B216:CJ216">
    <cfRule type="expression" dxfId="6" priority="14">
      <formula>MATCH(MAX(B:B)+1,B:B, 1)-2&lt;=ROW($A217)=TRUE</formula>
    </cfRule>
  </conditionalFormatting>
  <conditionalFormatting sqref="B217:CJ217">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21</v>
      </c>
      <c r="AE213" s="9">
        <f t="shared" si="31"/>
        <v>23.53</v>
      </c>
      <c r="AF213" s="8">
        <v>3</v>
      </c>
      <c r="AG213" s="7">
        <v>9</v>
      </c>
      <c r="AH213" s="7">
        <v>3</v>
      </c>
      <c r="AI213" s="6">
        <v>6</v>
      </c>
      <c r="AJ213" s="11">
        <v>6</v>
      </c>
      <c r="AK213" s="10">
        <v>4912.6099999999997</v>
      </c>
      <c r="AL213" s="9">
        <f t="shared" si="32"/>
        <v>-16.559999999999999</v>
      </c>
      <c r="AM213" s="8">
        <v>239.24</v>
      </c>
      <c r="AN213" s="7">
        <v>2811.06</v>
      </c>
      <c r="AO213" s="7">
        <v>150.59</v>
      </c>
      <c r="AP213" s="6">
        <v>1711.72</v>
      </c>
      <c r="AQ213" s="5">
        <v>2660.47</v>
      </c>
      <c r="AR213" s="10">
        <v>40</v>
      </c>
      <c r="AS213" s="9">
        <f t="shared" si="33"/>
        <v>17.649999999999999</v>
      </c>
      <c r="AT213" s="8">
        <v>1</v>
      </c>
      <c r="AU213" s="7">
        <v>15</v>
      </c>
      <c r="AV213" s="7">
        <v>2</v>
      </c>
      <c r="AW213" s="6">
        <v>22</v>
      </c>
      <c r="AX213" s="11">
        <v>13</v>
      </c>
      <c r="AY213" s="10">
        <v>15535.32</v>
      </c>
      <c r="AZ213" s="9">
        <f t="shared" si="34"/>
        <v>-19.72</v>
      </c>
      <c r="BA213" s="8">
        <v>304.75</v>
      </c>
      <c r="BB213" s="7">
        <v>4301.58</v>
      </c>
      <c r="BC213" s="7">
        <v>671.03</v>
      </c>
      <c r="BD213" s="6">
        <v>10257.959999999999</v>
      </c>
      <c r="BE213" s="5">
        <v>3630.55</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246</v>
      </c>
      <c r="CI213" s="9">
        <f t="shared" si="39"/>
        <v>9.82</v>
      </c>
      <c r="CJ213" s="8">
        <v>19</v>
      </c>
      <c r="CK213" s="7">
        <v>103</v>
      </c>
      <c r="CL213" s="7">
        <v>23</v>
      </c>
      <c r="CM213" s="6">
        <v>101</v>
      </c>
      <c r="CN213" s="11">
        <v>80</v>
      </c>
      <c r="CO213" s="10">
        <v>82252.41</v>
      </c>
      <c r="CP213" s="9">
        <f t="shared" si="40"/>
        <v>13.21</v>
      </c>
      <c r="CQ213" s="8">
        <v>5672.32</v>
      </c>
      <c r="CR213" s="7">
        <v>31837.86</v>
      </c>
      <c r="CS213" s="7">
        <v>6544.89</v>
      </c>
      <c r="CT213" s="6">
        <v>38197.339999999997</v>
      </c>
      <c r="CU213" s="5">
        <v>25292.97</v>
      </c>
    </row>
    <row r="214" spans="1:99" ht="25.5" customHeight="1" x14ac:dyDescent="0.2">
      <c r="A214" s="137">
        <v>45717</v>
      </c>
      <c r="B214" s="10">
        <v>1962</v>
      </c>
      <c r="C214" s="9">
        <f t="shared" si="41"/>
        <v>9.18</v>
      </c>
      <c r="D214" s="8">
        <v>801</v>
      </c>
      <c r="E214" s="7">
        <v>738</v>
      </c>
      <c r="F214" s="7">
        <v>302</v>
      </c>
      <c r="G214" s="6">
        <v>119</v>
      </c>
      <c r="H214" s="11">
        <v>438</v>
      </c>
      <c r="I214" s="10">
        <v>230050.81</v>
      </c>
      <c r="J214" s="9">
        <f t="shared" si="28"/>
        <v>9.89</v>
      </c>
      <c r="K214" s="8">
        <v>93537.17</v>
      </c>
      <c r="L214" s="7">
        <v>89000.38</v>
      </c>
      <c r="M214" s="7">
        <v>31807.57</v>
      </c>
      <c r="N214" s="6">
        <v>15531.9</v>
      </c>
      <c r="O214" s="5">
        <v>57366.6</v>
      </c>
      <c r="P214" s="10">
        <v>3702</v>
      </c>
      <c r="Q214" s="9">
        <f t="shared" si="29"/>
        <v>18.239999999999998</v>
      </c>
      <c r="R214" s="8">
        <v>1587</v>
      </c>
      <c r="S214" s="7">
        <v>828</v>
      </c>
      <c r="T214" s="7">
        <v>1106</v>
      </c>
      <c r="U214" s="6">
        <v>181</v>
      </c>
      <c r="V214" s="11">
        <v>-278</v>
      </c>
      <c r="W214" s="10">
        <v>183974.89</v>
      </c>
      <c r="X214" s="9">
        <f t="shared" si="30"/>
        <v>17.13</v>
      </c>
      <c r="Y214" s="8">
        <v>75985.990000000005</v>
      </c>
      <c r="Z214" s="7">
        <v>45485.53</v>
      </c>
      <c r="AA214" s="7">
        <v>52388.86</v>
      </c>
      <c r="AB214" s="6">
        <v>10114.51</v>
      </c>
      <c r="AC214" s="5">
        <v>-6903.33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333</v>
      </c>
      <c r="CI214" s="9">
        <f t="shared" si="39"/>
        <v>-2.92</v>
      </c>
      <c r="CJ214" s="8">
        <v>14</v>
      </c>
      <c r="CK214" s="7">
        <v>145</v>
      </c>
      <c r="CL214" s="7">
        <v>28</v>
      </c>
      <c r="CM214" s="6">
        <v>146</v>
      </c>
      <c r="CN214" s="11">
        <v>117</v>
      </c>
      <c r="CO214" s="10">
        <v>127057.93</v>
      </c>
      <c r="CP214" s="9">
        <f t="shared" si="40"/>
        <v>-2.39</v>
      </c>
      <c r="CQ214" s="8">
        <v>3414.46</v>
      </c>
      <c r="CR214" s="7">
        <v>54429.85</v>
      </c>
      <c r="CS214" s="7">
        <v>6749.54</v>
      </c>
      <c r="CT214" s="6">
        <v>62464.08</v>
      </c>
      <c r="CU214" s="5">
        <v>47680.31</v>
      </c>
    </row>
    <row r="215" spans="1:99" ht="25.5" customHeight="1" thickBot="1" x14ac:dyDescent="0.25">
      <c r="A215" s="137">
        <v>45748</v>
      </c>
      <c r="B215" s="10">
        <v>1565</v>
      </c>
      <c r="C215" s="9">
        <f t="shared" si="41"/>
        <v>5.74</v>
      </c>
      <c r="D215" s="8">
        <v>607</v>
      </c>
      <c r="E215" s="7">
        <v>613</v>
      </c>
      <c r="F215" s="7">
        <v>235</v>
      </c>
      <c r="G215" s="6">
        <v>110</v>
      </c>
      <c r="H215" s="11">
        <v>378</v>
      </c>
      <c r="I215" s="10">
        <v>179366.28</v>
      </c>
      <c r="J215" s="9">
        <f t="shared" ref="J215" si="42">IFERROR(ROUND((I215-I203)/I203*100,2),"")</f>
        <v>5.65</v>
      </c>
      <c r="K215" s="8">
        <v>71693.39</v>
      </c>
      <c r="L215" s="7">
        <v>68641.94</v>
      </c>
      <c r="M215" s="7">
        <v>26518.07</v>
      </c>
      <c r="N215" s="6">
        <v>12512.88</v>
      </c>
      <c r="O215" s="5">
        <v>42123.87</v>
      </c>
      <c r="P215" s="10">
        <v>2815</v>
      </c>
      <c r="Q215" s="9">
        <f t="shared" ref="Q215" si="43">IFERROR(ROUND((P215-P203)/P203*100,2),"")</f>
        <v>0.14000000000000001</v>
      </c>
      <c r="R215" s="8">
        <v>1275</v>
      </c>
      <c r="S215" s="7">
        <v>694</v>
      </c>
      <c r="T215" s="7">
        <v>699</v>
      </c>
      <c r="U215" s="6">
        <v>147</v>
      </c>
      <c r="V215" s="11">
        <v>-5</v>
      </c>
      <c r="W215" s="10">
        <v>136414.13</v>
      </c>
      <c r="X215" s="9">
        <f t="shared" ref="X215" si="44">IFERROR(ROUND((W215-W203)/W203*100,2),"")</f>
        <v>0.49</v>
      </c>
      <c r="Y215" s="8">
        <v>54859</v>
      </c>
      <c r="Z215" s="7">
        <v>39446.5</v>
      </c>
      <c r="AA215" s="7">
        <v>33712.370000000003</v>
      </c>
      <c r="AB215" s="6">
        <v>8396.26</v>
      </c>
      <c r="AC215" s="5">
        <v>5734.13</v>
      </c>
      <c r="AD215" s="10">
        <v>26</v>
      </c>
      <c r="AE215" s="9">
        <f t="shared" ref="AE215" si="45">IFERROR(ROUND((AD215-AD203)/AD203*100,2),"")</f>
        <v>4</v>
      </c>
      <c r="AF215" s="8">
        <v>4</v>
      </c>
      <c r="AG215" s="7">
        <v>4</v>
      </c>
      <c r="AH215" s="7">
        <v>2</v>
      </c>
      <c r="AI215" s="6">
        <v>16</v>
      </c>
      <c r="AJ215" s="11">
        <v>2</v>
      </c>
      <c r="AK215" s="10">
        <v>9014.86</v>
      </c>
      <c r="AL215" s="9">
        <f t="shared" ref="AL215" si="46">IFERROR(ROUND((AK215-AK203)/AK203*100,2),"")</f>
        <v>27.86</v>
      </c>
      <c r="AM215" s="8">
        <v>813.44</v>
      </c>
      <c r="AN215" s="7">
        <v>2174.0300000000002</v>
      </c>
      <c r="AO215" s="7">
        <v>340.59</v>
      </c>
      <c r="AP215" s="6">
        <v>5686.8</v>
      </c>
      <c r="AQ215" s="5">
        <v>1833.44</v>
      </c>
      <c r="AR215" s="10">
        <v>47</v>
      </c>
      <c r="AS215" s="9">
        <f t="shared" ref="AS215" si="47">IFERROR(ROUND((AR215-AR203)/AR203*100,2),"")</f>
        <v>-9.6199999999999992</v>
      </c>
      <c r="AT215" s="8">
        <v>2</v>
      </c>
      <c r="AU215" s="7">
        <v>11</v>
      </c>
      <c r="AV215" s="7">
        <v>5</v>
      </c>
      <c r="AW215" s="6">
        <v>28</v>
      </c>
      <c r="AX215" s="11">
        <v>7</v>
      </c>
      <c r="AY215" s="10">
        <v>25220.99</v>
      </c>
      <c r="AZ215" s="9">
        <f t="shared" ref="AZ215" si="48">IFERROR(ROUND((AY215-AY203)/AY203*100,2),"")</f>
        <v>-29.44</v>
      </c>
      <c r="BA215" s="8">
        <v>182.14</v>
      </c>
      <c r="BB215" s="7">
        <v>3415.77</v>
      </c>
      <c r="BC215" s="7">
        <v>855.63</v>
      </c>
      <c r="BD215" s="6">
        <v>10598.45</v>
      </c>
      <c r="BE215" s="5">
        <v>12729.14</v>
      </c>
      <c r="BF215" s="10">
        <v>22</v>
      </c>
      <c r="BG215" s="9">
        <f t="shared" ref="BG215" si="49">IFERROR(ROUND((BF215-BF203)/BF203*100,2),"")</f>
        <v>-21.43</v>
      </c>
      <c r="BH215" s="8">
        <v>3</v>
      </c>
      <c r="BI215" s="7">
        <v>7</v>
      </c>
      <c r="BJ215" s="7">
        <v>2</v>
      </c>
      <c r="BK215" s="6">
        <v>10</v>
      </c>
      <c r="BL215" s="11">
        <v>5</v>
      </c>
      <c r="BM215" s="10">
        <v>10819.27</v>
      </c>
      <c r="BN215" s="9">
        <f t="shared" ref="BN215" si="50">IFERROR(ROUND((BM215-BM203)/BM203*100,2),"")</f>
        <v>16.989999999999998</v>
      </c>
      <c r="BO215" s="8">
        <v>1100.1500000000001</v>
      </c>
      <c r="BP215" s="7">
        <v>3749.19</v>
      </c>
      <c r="BQ215" s="7">
        <v>481.44</v>
      </c>
      <c r="BR215" s="6">
        <v>5488.49</v>
      </c>
      <c r="BS215" s="5">
        <v>3267.75</v>
      </c>
      <c r="BT215" s="10">
        <v>12</v>
      </c>
      <c r="BU215" s="9">
        <f t="shared" ref="BU215" si="51">IFERROR(ROUND((BT215-BT203)/BT203*100,2),"")</f>
        <v>33.33</v>
      </c>
      <c r="BV215" s="8">
        <v>1</v>
      </c>
      <c r="BW215" s="7">
        <v>6</v>
      </c>
      <c r="BX215" s="7">
        <v>0</v>
      </c>
      <c r="BY215" s="6">
        <v>5</v>
      </c>
      <c r="BZ215" s="11">
        <v>6</v>
      </c>
      <c r="CA215" s="10">
        <v>15108.33</v>
      </c>
      <c r="CB215" s="9">
        <f t="shared" ref="CB215" si="52">IFERROR(ROUND((CA215-CA203)/CA203*100,2),"")</f>
        <v>142.43</v>
      </c>
      <c r="CC215" s="8">
        <v>49.68</v>
      </c>
      <c r="CD215" s="7">
        <v>2275.2199999999998</v>
      </c>
      <c r="CE215" s="7">
        <v>0</v>
      </c>
      <c r="CF215" s="6">
        <v>12783.43</v>
      </c>
      <c r="CG215" s="5">
        <v>2275.2199999999998</v>
      </c>
      <c r="CH215" s="10">
        <v>240</v>
      </c>
      <c r="CI215" s="9">
        <f t="shared" ref="CI215" si="53">IFERROR(ROUND((CH215-CH203)/CH203*100,2),"")</f>
        <v>0.42</v>
      </c>
      <c r="CJ215" s="8">
        <v>10</v>
      </c>
      <c r="CK215" s="7">
        <v>80</v>
      </c>
      <c r="CL215" s="7">
        <v>17</v>
      </c>
      <c r="CM215" s="6">
        <v>133</v>
      </c>
      <c r="CN215" s="11">
        <v>63</v>
      </c>
      <c r="CO215" s="10">
        <v>87877.57</v>
      </c>
      <c r="CP215" s="9">
        <f t="shared" ref="CP215" si="54">IFERROR(ROUND((CO215-CO203)/CO203*100,2),"")</f>
        <v>4.96</v>
      </c>
      <c r="CQ215" s="8">
        <v>2873.64</v>
      </c>
      <c r="CR215" s="7">
        <v>23837.4</v>
      </c>
      <c r="CS215" s="7">
        <v>6028.09</v>
      </c>
      <c r="CT215" s="6">
        <v>55138.44</v>
      </c>
      <c r="CU215" s="5">
        <v>17809.310000000001</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3" priority="1">
      <formula>MATCH(MAX(A:A)+1,A:A, 1)-2&lt;=ROW($A1)=TRUE</formula>
    </cfRule>
  </conditionalFormatting>
  <conditionalFormatting sqref="B216:CJ216">
    <cfRule type="expression" dxfId="2" priority="10">
      <formula>MATCH(MAX(B:B)+1,B:B, 1)-2&lt;=ROW($A217)=TRUE</formula>
    </cfRule>
  </conditionalFormatting>
  <conditionalFormatting sqref="B217:CJ217">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1218</v>
      </c>
      <c r="C214" s="9">
        <f t="shared" si="41"/>
        <v>-1.69</v>
      </c>
      <c r="D214" s="8">
        <v>620</v>
      </c>
      <c r="E214" s="7">
        <v>300</v>
      </c>
      <c r="F214" s="7">
        <v>240</v>
      </c>
      <c r="G214" s="6">
        <v>56</v>
      </c>
      <c r="H214" s="11">
        <v>60</v>
      </c>
      <c r="I214" s="10">
        <v>384033.83</v>
      </c>
      <c r="J214" s="9">
        <f t="shared" si="28"/>
        <v>-21.12</v>
      </c>
      <c r="K214" s="8">
        <v>203078.28</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29</v>
      </c>
      <c r="AS214" s="9">
        <f t="shared" si="33"/>
        <v>-23.68</v>
      </c>
      <c r="AT214" s="8">
        <v>1</v>
      </c>
      <c r="AU214" s="7">
        <v>3</v>
      </c>
      <c r="AV214" s="7">
        <v>3</v>
      </c>
      <c r="AW214" s="6">
        <v>22</v>
      </c>
      <c r="AX214" s="11">
        <v>0</v>
      </c>
      <c r="AY214" s="10">
        <v>1616493.79</v>
      </c>
      <c r="AZ214" s="9">
        <f t="shared" si="34"/>
        <v>1937.59</v>
      </c>
      <c r="BA214" s="8">
        <v>314.57</v>
      </c>
      <c r="BB214" s="7">
        <v>1250.45</v>
      </c>
      <c r="BC214" s="7">
        <v>907.39</v>
      </c>
      <c r="BD214" s="6">
        <v>1614021.38</v>
      </c>
      <c r="BE214" s="5">
        <v>343.06</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7</v>
      </c>
      <c r="BU214" s="9">
        <f t="shared" si="37"/>
        <v>-22.22</v>
      </c>
      <c r="BV214" s="8">
        <v>2</v>
      </c>
      <c r="BW214" s="7">
        <v>0</v>
      </c>
      <c r="BX214" s="7">
        <v>0</v>
      </c>
      <c r="BY214" s="6">
        <v>5</v>
      </c>
      <c r="BZ214" s="11">
        <v>0</v>
      </c>
      <c r="CA214" s="10">
        <v>25567.7</v>
      </c>
      <c r="CB214" s="9">
        <f t="shared" si="38"/>
        <v>-18.07</v>
      </c>
      <c r="CC214" s="8">
        <v>2700.98</v>
      </c>
      <c r="CD214" s="7">
        <v>0</v>
      </c>
      <c r="CE214" s="7">
        <v>0</v>
      </c>
      <c r="CF214" s="6">
        <v>22866.720000000001</v>
      </c>
      <c r="CG214" s="5">
        <v>0</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thickBot="1" x14ac:dyDescent="0.25">
      <c r="A215" s="137">
        <v>45748</v>
      </c>
      <c r="B215" s="10">
        <v>1095</v>
      </c>
      <c r="C215" s="9">
        <f t="shared" si="41"/>
        <v>-2.84</v>
      </c>
      <c r="D215" s="8">
        <v>540</v>
      </c>
      <c r="E215" s="7">
        <v>300</v>
      </c>
      <c r="F215" s="7">
        <v>214</v>
      </c>
      <c r="G215" s="6">
        <v>40</v>
      </c>
      <c r="H215" s="11">
        <v>87</v>
      </c>
      <c r="I215" s="10">
        <v>408201.76</v>
      </c>
      <c r="J215" s="9">
        <f t="shared" ref="J215" si="42">IFERROR(ROUND((I215-I203)/I203*100,2),"")</f>
        <v>-11.45</v>
      </c>
      <c r="K215" s="8">
        <v>176979.48</v>
      </c>
      <c r="L215" s="7">
        <v>141782.69</v>
      </c>
      <c r="M215" s="7">
        <v>73458.52</v>
      </c>
      <c r="N215" s="6">
        <v>14398.66</v>
      </c>
      <c r="O215" s="5">
        <v>69906.58</v>
      </c>
      <c r="P215" s="10">
        <v>487</v>
      </c>
      <c r="Q215" s="9">
        <f t="shared" ref="Q215" si="43">IFERROR(ROUND((P215-P203)/P203*100,2),"")</f>
        <v>8.7100000000000009</v>
      </c>
      <c r="R215" s="8">
        <v>217</v>
      </c>
      <c r="S215" s="7">
        <v>106</v>
      </c>
      <c r="T215" s="7">
        <v>141</v>
      </c>
      <c r="U215" s="6">
        <v>23</v>
      </c>
      <c r="V215" s="11">
        <v>-35</v>
      </c>
      <c r="W215" s="10">
        <v>33469.85</v>
      </c>
      <c r="X215" s="9">
        <f t="shared" ref="X215" si="44">IFERROR(ROUND((W215-W203)/W203*100,2),"")</f>
        <v>9.18</v>
      </c>
      <c r="Y215" s="8">
        <v>15108.4</v>
      </c>
      <c r="Z215" s="7">
        <v>7346.94</v>
      </c>
      <c r="AA215" s="7">
        <v>9521.83</v>
      </c>
      <c r="AB215" s="6">
        <v>1492.68</v>
      </c>
      <c r="AC215" s="5">
        <v>-2174.89</v>
      </c>
      <c r="AD215" s="10">
        <v>21</v>
      </c>
      <c r="AE215" s="9">
        <f t="shared" ref="AE215" si="45">IFERROR(ROUND((AD215-AD203)/AD203*100,2),"")</f>
        <v>-22.22</v>
      </c>
      <c r="AF215" s="8">
        <v>1</v>
      </c>
      <c r="AG215" s="7">
        <v>10</v>
      </c>
      <c r="AH215" s="7">
        <v>0</v>
      </c>
      <c r="AI215" s="6">
        <v>10</v>
      </c>
      <c r="AJ215" s="11">
        <v>10</v>
      </c>
      <c r="AK215" s="10">
        <v>10925.14</v>
      </c>
      <c r="AL215" s="9">
        <f t="shared" ref="AL215" si="46">IFERROR(ROUND((AK215-AK203)/AK203*100,2),"")</f>
        <v>-59.85</v>
      </c>
      <c r="AM215" s="8">
        <v>427.09</v>
      </c>
      <c r="AN215" s="7">
        <v>3513.95</v>
      </c>
      <c r="AO215" s="7">
        <v>0</v>
      </c>
      <c r="AP215" s="6">
        <v>6984.1</v>
      </c>
      <c r="AQ215" s="5">
        <v>3513.95</v>
      </c>
      <c r="AR215" s="10">
        <v>31</v>
      </c>
      <c r="AS215" s="9">
        <f t="shared" ref="AS215" si="47">IFERROR(ROUND((AR215-AR203)/AR203*100,2),"")</f>
        <v>29.17</v>
      </c>
      <c r="AT215" s="8">
        <v>3</v>
      </c>
      <c r="AU215" s="7">
        <v>6</v>
      </c>
      <c r="AV215" s="7">
        <v>3</v>
      </c>
      <c r="AW215" s="6">
        <v>19</v>
      </c>
      <c r="AX215" s="11">
        <v>3</v>
      </c>
      <c r="AY215" s="10">
        <v>45020.39</v>
      </c>
      <c r="AZ215" s="9">
        <f t="shared" ref="AZ215" si="48">IFERROR(ROUND((AY215-AY203)/AY203*100,2),"")</f>
        <v>18.25</v>
      </c>
      <c r="BA215" s="8">
        <v>1210.56</v>
      </c>
      <c r="BB215" s="7">
        <v>5654.77</v>
      </c>
      <c r="BC215" s="7">
        <v>2935.34</v>
      </c>
      <c r="BD215" s="6">
        <v>35219.72</v>
      </c>
      <c r="BE215" s="5">
        <v>2719.43</v>
      </c>
      <c r="BF215" s="10">
        <v>10</v>
      </c>
      <c r="BG215" s="9">
        <f t="shared" ref="BG215" si="49">IFERROR(ROUND((BF215-BF203)/BF203*100,2),"")</f>
        <v>-41.18</v>
      </c>
      <c r="BH215" s="8">
        <v>3</v>
      </c>
      <c r="BI215" s="7">
        <v>3</v>
      </c>
      <c r="BJ215" s="7">
        <v>1</v>
      </c>
      <c r="BK215" s="6">
        <v>2</v>
      </c>
      <c r="BL215" s="11">
        <v>1</v>
      </c>
      <c r="BM215" s="10">
        <v>37103.43</v>
      </c>
      <c r="BN215" s="9">
        <f t="shared" ref="BN215" si="50">IFERROR(ROUND((BM215-BM203)/BM203*100,2),"")</f>
        <v>-79.430000000000007</v>
      </c>
      <c r="BO215" s="8">
        <v>2365.3200000000002</v>
      </c>
      <c r="BP215" s="7">
        <v>22064.37</v>
      </c>
      <c r="BQ215" s="7">
        <v>338.28</v>
      </c>
      <c r="BR215" s="6">
        <v>6162.71</v>
      </c>
      <c r="BS215" s="5">
        <v>15553.34</v>
      </c>
      <c r="BT215" s="10">
        <v>5</v>
      </c>
      <c r="BU215" s="9">
        <f t="shared" ref="BU215" si="51">IFERROR(ROUND((BT215-BT203)/BT203*100,2),"")</f>
        <v>-28.57</v>
      </c>
      <c r="BV215" s="8">
        <v>2</v>
      </c>
      <c r="BW215" s="7">
        <v>2</v>
      </c>
      <c r="BX215" s="7">
        <v>0</v>
      </c>
      <c r="BY215" s="6">
        <v>1</v>
      </c>
      <c r="BZ215" s="11">
        <v>2</v>
      </c>
      <c r="CA215" s="10">
        <v>8896.59</v>
      </c>
      <c r="CB215" s="9">
        <f t="shared" ref="CB215" si="52">IFERROR(ROUND((CA215-CA203)/CA203*100,2),"")</f>
        <v>-79.430000000000007</v>
      </c>
      <c r="CC215" s="8">
        <v>1608.2</v>
      </c>
      <c r="CD215" s="7">
        <v>1183.1099999999999</v>
      </c>
      <c r="CE215" s="7">
        <v>0</v>
      </c>
      <c r="CF215" s="6">
        <v>6105.28</v>
      </c>
      <c r="CG215" s="5">
        <v>1183.1099999999999</v>
      </c>
      <c r="CH215" s="10">
        <v>267</v>
      </c>
      <c r="CI215" s="9">
        <f t="shared" ref="CI215" si="53">IFERROR(ROUND((CH215-CH203)/CH203*100,2),"")</f>
        <v>0.75</v>
      </c>
      <c r="CJ215" s="8">
        <v>50</v>
      </c>
      <c r="CK215" s="7">
        <v>104</v>
      </c>
      <c r="CL215" s="7">
        <v>21</v>
      </c>
      <c r="CM215" s="6">
        <v>92</v>
      </c>
      <c r="CN215" s="11">
        <v>83</v>
      </c>
      <c r="CO215" s="10">
        <v>111238.09</v>
      </c>
      <c r="CP215" s="9">
        <f t="shared" ref="CP215" si="54">IFERROR(ROUND((CO215-CO203)/CO203*100,2),"")</f>
        <v>4.54</v>
      </c>
      <c r="CQ215" s="8">
        <v>16442.38</v>
      </c>
      <c r="CR215" s="7">
        <v>46247.19</v>
      </c>
      <c r="CS215" s="7">
        <v>7085.44</v>
      </c>
      <c r="CT215" s="6">
        <v>41463.08</v>
      </c>
      <c r="CU215" s="5">
        <v>39161.75</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2 A23:B23 D23:CJ23 A24:CJ215 A218:CJ1048576">
    <cfRule type="expression" dxfId="61" priority="3">
      <formula>MATCH(MAX(XFD:XFD)+1,XFD:XFD, 1)-2&lt;=ROW($A1)=TRUE</formula>
    </cfRule>
  </conditionalFormatting>
  <conditionalFormatting sqref="B216:CJ216">
    <cfRule type="expression" dxfId="60" priority="69">
      <formula>MATCH(MAX(A:A)+1,A:A, 1)-2&lt;=ROW($A217)=TRUE</formula>
    </cfRule>
  </conditionalFormatting>
  <conditionalFormatting sqref="B217:CJ217">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7">
    <cfRule type="expression" dxfId="56" priority="71">
      <formula>MATCH(MAX(XDZ:XFD)+1,XDZ:XFD, 1)-2&lt;=ROW($A217)=TRUE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1256</v>
      </c>
      <c r="C213" s="9">
        <f t="shared" si="41"/>
        <v>4.49</v>
      </c>
      <c r="D213" s="8">
        <v>575</v>
      </c>
      <c r="E213" s="7">
        <v>386</v>
      </c>
      <c r="F213" s="7">
        <v>265</v>
      </c>
      <c r="G213" s="6">
        <v>29</v>
      </c>
      <c r="H213" s="11">
        <v>121</v>
      </c>
      <c r="I213" s="10">
        <v>438468.26</v>
      </c>
      <c r="J213" s="9">
        <f t="shared" si="28"/>
        <v>5.66</v>
      </c>
      <c r="K213" s="8">
        <v>207451.57</v>
      </c>
      <c r="L213" s="7">
        <v>138216.19</v>
      </c>
      <c r="M213" s="7">
        <v>76738.75</v>
      </c>
      <c r="N213" s="6">
        <v>15741.54</v>
      </c>
      <c r="O213" s="5">
        <v>61477.440000000002</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1659</v>
      </c>
      <c r="C214" s="9">
        <f t="shared" si="41"/>
        <v>-3.04</v>
      </c>
      <c r="D214" s="8">
        <v>748</v>
      </c>
      <c r="E214" s="7">
        <v>449</v>
      </c>
      <c r="F214" s="7">
        <v>419</v>
      </c>
      <c r="G214" s="6">
        <v>39</v>
      </c>
      <c r="H214" s="11">
        <v>30</v>
      </c>
      <c r="I214" s="10">
        <v>558640.97</v>
      </c>
      <c r="J214" s="9">
        <f t="shared" si="28"/>
        <v>-3.32</v>
      </c>
      <c r="K214" s="8">
        <v>266232.12</v>
      </c>
      <c r="L214" s="7">
        <v>155185.71</v>
      </c>
      <c r="M214" s="7">
        <v>117363.36</v>
      </c>
      <c r="N214" s="6">
        <v>18601.48</v>
      </c>
      <c r="O214" s="5">
        <v>37822.35</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262</v>
      </c>
      <c r="CI214" s="9">
        <f t="shared" si="39"/>
        <v>19.63</v>
      </c>
      <c r="CJ214" s="8">
        <v>52</v>
      </c>
      <c r="CK214" s="7">
        <v>109</v>
      </c>
      <c r="CL214" s="7">
        <v>26</v>
      </c>
      <c r="CM214" s="6">
        <v>73</v>
      </c>
      <c r="CN214" s="11">
        <v>85</v>
      </c>
      <c r="CO214" s="10">
        <v>159610.07999999999</v>
      </c>
      <c r="CP214" s="9">
        <f t="shared" si="40"/>
        <v>24.65</v>
      </c>
      <c r="CQ214" s="8">
        <v>28347.37</v>
      </c>
      <c r="CR214" s="7">
        <v>68156</v>
      </c>
      <c r="CS214" s="7">
        <v>12864.02</v>
      </c>
      <c r="CT214" s="6">
        <v>48872.49</v>
      </c>
      <c r="CU214" s="5">
        <v>56662.18</v>
      </c>
    </row>
    <row r="215" spans="1:99" ht="25.5" customHeight="1" thickBot="1" x14ac:dyDescent="0.25">
      <c r="A215" s="137">
        <v>45748</v>
      </c>
      <c r="B215" s="10">
        <v>1325</v>
      </c>
      <c r="C215" s="9">
        <f t="shared" si="41"/>
        <v>-7.92</v>
      </c>
      <c r="D215" s="8">
        <v>676</v>
      </c>
      <c r="E215" s="7">
        <v>357</v>
      </c>
      <c r="F215" s="7">
        <v>261</v>
      </c>
      <c r="G215" s="6">
        <v>31</v>
      </c>
      <c r="H215" s="11">
        <v>96</v>
      </c>
      <c r="I215" s="10">
        <v>455135.68</v>
      </c>
      <c r="J215" s="9">
        <f t="shared" ref="J215" si="42">IFERROR(ROUND((I215-I203)/I203*100,2),"")</f>
        <v>-5.04</v>
      </c>
      <c r="K215" s="8">
        <v>239164.79</v>
      </c>
      <c r="L215" s="7">
        <v>127002.8</v>
      </c>
      <c r="M215" s="7">
        <v>76319.820000000007</v>
      </c>
      <c r="N215" s="6">
        <v>12648.27</v>
      </c>
      <c r="O215" s="5">
        <v>50682.98</v>
      </c>
      <c r="P215" s="10">
        <v>388</v>
      </c>
      <c r="Q215" s="9">
        <f t="shared" ref="Q215" si="43">IFERROR(ROUND((P215-P203)/P203*100,2),"")</f>
        <v>-6.28</v>
      </c>
      <c r="R215" s="8">
        <v>195</v>
      </c>
      <c r="S215" s="7">
        <v>85</v>
      </c>
      <c r="T215" s="7">
        <v>98</v>
      </c>
      <c r="U215" s="6">
        <v>10</v>
      </c>
      <c r="V215" s="11">
        <v>-13</v>
      </c>
      <c r="W215" s="10">
        <v>23809.18</v>
      </c>
      <c r="X215" s="9">
        <f t="shared" ref="X215" si="44">IFERROR(ROUND((W215-W203)/W203*100,2),"")</f>
        <v>-5.61</v>
      </c>
      <c r="Y215" s="8">
        <v>11858.58</v>
      </c>
      <c r="Z215" s="7">
        <v>5348.8</v>
      </c>
      <c r="AA215" s="7">
        <v>6057.69</v>
      </c>
      <c r="AB215" s="6">
        <v>544.11</v>
      </c>
      <c r="AC215" s="5">
        <v>-708.89</v>
      </c>
      <c r="AD215" s="10">
        <v>37</v>
      </c>
      <c r="AE215" s="9">
        <f t="shared" ref="AE215" si="45">IFERROR(ROUND((AD215-AD203)/AD203*100,2),"")</f>
        <v>-26</v>
      </c>
      <c r="AF215" s="8">
        <v>8</v>
      </c>
      <c r="AG215" s="7">
        <v>13</v>
      </c>
      <c r="AH215" s="7">
        <v>6</v>
      </c>
      <c r="AI215" s="6">
        <v>10</v>
      </c>
      <c r="AJ215" s="11">
        <v>7</v>
      </c>
      <c r="AK215" s="10">
        <v>19428.5</v>
      </c>
      <c r="AL215" s="9">
        <f t="shared" ref="AL215" si="46">IFERROR(ROUND((AK215-AK203)/AK203*100,2),"")</f>
        <v>-97.13</v>
      </c>
      <c r="AM215" s="8">
        <v>1622.69</v>
      </c>
      <c r="AN215" s="7">
        <v>6436.84</v>
      </c>
      <c r="AO215" s="7">
        <v>2626.42</v>
      </c>
      <c r="AP215" s="6">
        <v>8742.5499999999993</v>
      </c>
      <c r="AQ215" s="5">
        <v>3810.42</v>
      </c>
      <c r="AR215" s="10">
        <v>41</v>
      </c>
      <c r="AS215" s="9">
        <f t="shared" ref="AS215" si="47">IFERROR(ROUND((AR215-AR203)/AR203*100,2),"")</f>
        <v>-31.67</v>
      </c>
      <c r="AT215" s="8">
        <v>7</v>
      </c>
      <c r="AU215" s="7">
        <v>7</v>
      </c>
      <c r="AV215" s="7">
        <v>4</v>
      </c>
      <c r="AW215" s="6">
        <v>23</v>
      </c>
      <c r="AX215" s="11">
        <v>3</v>
      </c>
      <c r="AY215" s="10">
        <v>78820.649999999994</v>
      </c>
      <c r="AZ215" s="9">
        <f t="shared" ref="AZ215" si="48">IFERROR(ROUND((AY215-AY203)/AY203*100,2),"")</f>
        <v>-18.11</v>
      </c>
      <c r="BA215" s="8">
        <v>7254.53</v>
      </c>
      <c r="BB215" s="7">
        <v>4763.0200000000004</v>
      </c>
      <c r="BC215" s="7">
        <v>2479.08</v>
      </c>
      <c r="BD215" s="6">
        <v>64324.02</v>
      </c>
      <c r="BE215" s="5">
        <v>2283.94</v>
      </c>
      <c r="BF215" s="10">
        <v>21</v>
      </c>
      <c r="BG215" s="9">
        <f t="shared" ref="BG215" si="49">IFERROR(ROUND((BF215-BF203)/BF203*100,2),"")</f>
        <v>-25</v>
      </c>
      <c r="BH215" s="8">
        <v>7</v>
      </c>
      <c r="BI215" s="7">
        <v>6</v>
      </c>
      <c r="BJ215" s="7">
        <v>2</v>
      </c>
      <c r="BK215" s="6">
        <v>5</v>
      </c>
      <c r="BL215" s="11">
        <v>5</v>
      </c>
      <c r="BM215" s="10">
        <v>26177.29</v>
      </c>
      <c r="BN215" s="9">
        <f t="shared" ref="BN215" si="50">IFERROR(ROUND((BM215-BM203)/BM203*100,2),"")</f>
        <v>-50.61</v>
      </c>
      <c r="BO215" s="8">
        <v>4239.1099999999997</v>
      </c>
      <c r="BP215" s="7">
        <v>7054.39</v>
      </c>
      <c r="BQ215" s="7">
        <v>3258.39</v>
      </c>
      <c r="BR215" s="6">
        <v>11231.62</v>
      </c>
      <c r="BS215" s="5">
        <v>4189.78</v>
      </c>
      <c r="BT215" s="10">
        <v>20</v>
      </c>
      <c r="BU215" s="9">
        <f t="shared" ref="BU215" si="51">IFERROR(ROUND((BT215-BT203)/BT203*100,2),"")</f>
        <v>0</v>
      </c>
      <c r="BV215" s="8">
        <v>3</v>
      </c>
      <c r="BW215" s="7">
        <v>8</v>
      </c>
      <c r="BX215" s="7">
        <v>3</v>
      </c>
      <c r="BY215" s="6">
        <v>6</v>
      </c>
      <c r="BZ215" s="11">
        <v>5</v>
      </c>
      <c r="CA215" s="10">
        <v>47373.57</v>
      </c>
      <c r="CB215" s="9">
        <f t="shared" ref="CB215" si="52">IFERROR(ROUND((CA215-CA203)/CA203*100,2),"")</f>
        <v>19.350000000000001</v>
      </c>
      <c r="CC215" s="8">
        <v>2527.46</v>
      </c>
      <c r="CD215" s="7">
        <v>12093.72</v>
      </c>
      <c r="CE215" s="7">
        <v>3476.07</v>
      </c>
      <c r="CF215" s="6">
        <v>29276.32</v>
      </c>
      <c r="CG215" s="5">
        <v>8617.65</v>
      </c>
      <c r="CH215" s="10">
        <v>190</v>
      </c>
      <c r="CI215" s="9">
        <f t="shared" ref="CI215" si="53">IFERROR(ROUND((CH215-CH203)/CH203*100,2),"")</f>
        <v>-6.86</v>
      </c>
      <c r="CJ215" s="8">
        <v>59</v>
      </c>
      <c r="CK215" s="7">
        <v>77</v>
      </c>
      <c r="CL215" s="7">
        <v>21</v>
      </c>
      <c r="CM215" s="6">
        <v>31</v>
      </c>
      <c r="CN215" s="11">
        <v>58</v>
      </c>
      <c r="CO215" s="10">
        <v>102622.66</v>
      </c>
      <c r="CP215" s="9">
        <f t="shared" ref="CP215" si="54">IFERROR(ROUND((CO215-CO203)/CO203*100,2),"")</f>
        <v>-1.07</v>
      </c>
      <c r="CQ215" s="8">
        <v>31565.25</v>
      </c>
      <c r="CR215" s="7">
        <v>39220.43</v>
      </c>
      <c r="CS215" s="7">
        <v>12748.28</v>
      </c>
      <c r="CT215" s="6">
        <v>16273.7</v>
      </c>
      <c r="CU215" s="5">
        <v>29287.15</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55" priority="1">
      <formula>MATCH(MAX(A:A)+1,A:A, 1)-2&lt;=ROW($A1)=TRUE</formula>
    </cfRule>
  </conditionalFormatting>
  <conditionalFormatting sqref="B216:CJ216">
    <cfRule type="expression" dxfId="54" priority="62">
      <formula>MATCH(MAX(B:B)+1,B:B, 1)-2&lt;=ROW($A217)=TRUE</formula>
    </cfRule>
  </conditionalFormatting>
  <conditionalFormatting sqref="B217:CJ217">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5389</v>
      </c>
      <c r="C213" s="9">
        <f t="shared" si="41"/>
        <v>3.65</v>
      </c>
      <c r="D213" s="8">
        <v>2366</v>
      </c>
      <c r="E213" s="7">
        <v>1785</v>
      </c>
      <c r="F213" s="7">
        <v>942</v>
      </c>
      <c r="G213" s="6">
        <v>288</v>
      </c>
      <c r="H213" s="11">
        <v>849</v>
      </c>
      <c r="I213" s="10">
        <v>1134824.6200000001</v>
      </c>
      <c r="J213" s="9">
        <f t="shared" si="28"/>
        <v>5.59</v>
      </c>
      <c r="K213" s="8">
        <v>489965.13</v>
      </c>
      <c r="L213" s="7">
        <v>383790.82</v>
      </c>
      <c r="M213" s="7">
        <v>184384.63</v>
      </c>
      <c r="N213" s="6">
        <v>75523.89</v>
      </c>
      <c r="O213" s="5">
        <v>200248.61</v>
      </c>
      <c r="P213" s="10">
        <v>10020</v>
      </c>
      <c r="Q213" s="9">
        <f t="shared" si="29"/>
        <v>5.0599999999999996</v>
      </c>
      <c r="R213" s="8">
        <v>3963</v>
      </c>
      <c r="S213" s="7">
        <v>2750</v>
      </c>
      <c r="T213" s="7">
        <v>2831</v>
      </c>
      <c r="U213" s="6">
        <v>476</v>
      </c>
      <c r="V213" s="11">
        <v>-81</v>
      </c>
      <c r="W213" s="10">
        <v>493282.26</v>
      </c>
      <c r="X213" s="9">
        <f t="shared" si="30"/>
        <v>4.9000000000000004</v>
      </c>
      <c r="Y213" s="8">
        <v>187719.38</v>
      </c>
      <c r="Z213" s="7">
        <v>140804.6</v>
      </c>
      <c r="AA213" s="7">
        <v>139879.60999999999</v>
      </c>
      <c r="AB213" s="6">
        <v>24878.67</v>
      </c>
      <c r="AC213" s="5">
        <v>924.99</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55</v>
      </c>
      <c r="BG213" s="9">
        <f t="shared" si="35"/>
        <v>-9.84</v>
      </c>
      <c r="BH213" s="8">
        <v>6</v>
      </c>
      <c r="BI213" s="7">
        <v>19</v>
      </c>
      <c r="BJ213" s="7">
        <v>5</v>
      </c>
      <c r="BK213" s="6">
        <v>25</v>
      </c>
      <c r="BL213" s="11">
        <v>14</v>
      </c>
      <c r="BM213" s="10">
        <v>51356.52</v>
      </c>
      <c r="BN213" s="9">
        <f t="shared" si="36"/>
        <v>-69.16</v>
      </c>
      <c r="BO213" s="8">
        <v>2560.59</v>
      </c>
      <c r="BP213" s="7">
        <v>7929.89</v>
      </c>
      <c r="BQ213" s="7">
        <v>5239.67</v>
      </c>
      <c r="BR213" s="6">
        <v>35626.370000000003</v>
      </c>
      <c r="BS213" s="5">
        <v>2690.22</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1126</v>
      </c>
      <c r="CI213" s="9">
        <f t="shared" si="39"/>
        <v>7.75</v>
      </c>
      <c r="CJ213" s="8">
        <v>144</v>
      </c>
      <c r="CK213" s="7">
        <v>480</v>
      </c>
      <c r="CL213" s="7">
        <v>164</v>
      </c>
      <c r="CM213" s="6">
        <v>336</v>
      </c>
      <c r="CN213" s="11">
        <v>318</v>
      </c>
      <c r="CO213" s="10">
        <v>418105.88</v>
      </c>
      <c r="CP213" s="9">
        <f t="shared" si="40"/>
        <v>17.72</v>
      </c>
      <c r="CQ213" s="8">
        <v>41714.120000000003</v>
      </c>
      <c r="CR213" s="7">
        <v>193008.63</v>
      </c>
      <c r="CS213" s="7">
        <v>48605.03</v>
      </c>
      <c r="CT213" s="6">
        <v>132405.88</v>
      </c>
      <c r="CU213" s="5">
        <v>146775.82</v>
      </c>
    </row>
    <row r="214" spans="1:99" s="1" customFormat="1" ht="25.5" customHeight="1" x14ac:dyDescent="0.2">
      <c r="A214" s="137">
        <v>45717</v>
      </c>
      <c r="B214" s="10">
        <v>7532</v>
      </c>
      <c r="C214" s="9">
        <f t="shared" si="41"/>
        <v>9.83</v>
      </c>
      <c r="D214" s="8">
        <v>3448</v>
      </c>
      <c r="E214" s="7">
        <v>2337</v>
      </c>
      <c r="F214" s="7">
        <v>1390</v>
      </c>
      <c r="G214" s="6">
        <v>351</v>
      </c>
      <c r="H214" s="11">
        <v>951</v>
      </c>
      <c r="I214" s="10">
        <v>1566810.51</v>
      </c>
      <c r="J214" s="9">
        <f t="shared" si="28"/>
        <v>8.83</v>
      </c>
      <c r="K214" s="8">
        <v>716407.66</v>
      </c>
      <c r="L214" s="7">
        <v>491975.16</v>
      </c>
      <c r="M214" s="7">
        <v>275019.21000000002</v>
      </c>
      <c r="N214" s="6">
        <v>82418.210000000006</v>
      </c>
      <c r="O214" s="5">
        <v>217665.91</v>
      </c>
      <c r="P214" s="10">
        <v>13667</v>
      </c>
      <c r="Q214" s="9">
        <f t="shared" si="29"/>
        <v>2.36</v>
      </c>
      <c r="R214" s="8">
        <v>5548</v>
      </c>
      <c r="S214" s="7">
        <v>3330</v>
      </c>
      <c r="T214" s="7">
        <v>4139</v>
      </c>
      <c r="U214" s="6">
        <v>648</v>
      </c>
      <c r="V214" s="11">
        <v>-808</v>
      </c>
      <c r="W214" s="10">
        <v>701752.58</v>
      </c>
      <c r="X214" s="9">
        <f t="shared" si="30"/>
        <v>3.34</v>
      </c>
      <c r="Y214" s="8">
        <v>279606.61</v>
      </c>
      <c r="Z214" s="7">
        <v>175966.77</v>
      </c>
      <c r="AA214" s="7">
        <v>209915.34</v>
      </c>
      <c r="AB214" s="6">
        <v>36188.519999999997</v>
      </c>
      <c r="AC214" s="5">
        <v>-33917.5</v>
      </c>
      <c r="AD214" s="10">
        <v>469</v>
      </c>
      <c r="AE214" s="9">
        <f t="shared" si="31"/>
        <v>-5.44</v>
      </c>
      <c r="AF214" s="8">
        <v>80</v>
      </c>
      <c r="AG214" s="7">
        <v>186</v>
      </c>
      <c r="AH214" s="7">
        <v>38</v>
      </c>
      <c r="AI214" s="6">
        <v>165</v>
      </c>
      <c r="AJ214" s="11">
        <v>148</v>
      </c>
      <c r="AK214" s="10">
        <v>299916.46000000002</v>
      </c>
      <c r="AL214" s="9">
        <f t="shared" si="32"/>
        <v>53.07</v>
      </c>
      <c r="AM214" s="8">
        <v>16221.19</v>
      </c>
      <c r="AN214" s="7">
        <v>74115.63</v>
      </c>
      <c r="AO214" s="7">
        <v>9856.86</v>
      </c>
      <c r="AP214" s="6">
        <v>199722.78</v>
      </c>
      <c r="AQ214" s="5">
        <v>64258.77</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1731</v>
      </c>
      <c r="CI214" s="9">
        <f t="shared" si="39"/>
        <v>12.4</v>
      </c>
      <c r="CJ214" s="8">
        <v>198</v>
      </c>
      <c r="CK214" s="7">
        <v>661</v>
      </c>
      <c r="CL214" s="7">
        <v>272</v>
      </c>
      <c r="CM214" s="6">
        <v>599</v>
      </c>
      <c r="CN214" s="11">
        <v>390</v>
      </c>
      <c r="CO214" s="10">
        <v>659092.6</v>
      </c>
      <c r="CP214" s="9">
        <f t="shared" si="40"/>
        <v>6.23</v>
      </c>
      <c r="CQ214" s="8">
        <v>59229.7</v>
      </c>
      <c r="CR214" s="7">
        <v>256163.52</v>
      </c>
      <c r="CS214" s="7">
        <v>85955.32</v>
      </c>
      <c r="CT214" s="6">
        <v>257156.74</v>
      </c>
      <c r="CU214" s="5">
        <v>170795.51999999999</v>
      </c>
    </row>
    <row r="215" spans="1:99" s="1" customFormat="1" ht="25.5" customHeight="1" thickBot="1" x14ac:dyDescent="0.25">
      <c r="A215" s="137">
        <v>45748</v>
      </c>
      <c r="B215" s="10">
        <v>5816</v>
      </c>
      <c r="C215" s="9">
        <f t="shared" si="41"/>
        <v>4.91</v>
      </c>
      <c r="D215" s="8">
        <v>2597</v>
      </c>
      <c r="E215" s="7">
        <v>1842</v>
      </c>
      <c r="F215" s="7">
        <v>1091</v>
      </c>
      <c r="G215" s="6">
        <v>285</v>
      </c>
      <c r="H215" s="11">
        <v>751</v>
      </c>
      <c r="I215" s="10">
        <v>1208716.43</v>
      </c>
      <c r="J215" s="9">
        <f t="shared" ref="J215" si="42">IFERROR(ROUND((I215-I203)/I203*100,2),"")</f>
        <v>2.39</v>
      </c>
      <c r="K215" s="8">
        <v>545334.42000000004</v>
      </c>
      <c r="L215" s="7">
        <v>389339.37</v>
      </c>
      <c r="M215" s="7">
        <v>210622.04</v>
      </c>
      <c r="N215" s="6">
        <v>62835.6</v>
      </c>
      <c r="O215" s="5">
        <v>178717.33</v>
      </c>
      <c r="P215" s="10">
        <v>10777</v>
      </c>
      <c r="Q215" s="9">
        <f t="shared" ref="Q215" si="43">IFERROR(ROUND((P215-P203)/P203*100,2),"")</f>
        <v>-4.2300000000000004</v>
      </c>
      <c r="R215" s="8">
        <v>4694</v>
      </c>
      <c r="S215" s="7">
        <v>2810</v>
      </c>
      <c r="T215" s="7">
        <v>2782</v>
      </c>
      <c r="U215" s="6">
        <v>491</v>
      </c>
      <c r="V215" s="11">
        <v>28</v>
      </c>
      <c r="W215" s="10">
        <v>522919.92</v>
      </c>
      <c r="X215" s="9">
        <f t="shared" ref="X215" si="44">IFERROR(ROUND((W215-W203)/W203*100,2),"")</f>
        <v>-4.45</v>
      </c>
      <c r="Y215" s="8">
        <v>213239.42</v>
      </c>
      <c r="Z215" s="7">
        <v>147725</v>
      </c>
      <c r="AA215" s="7">
        <v>136398.68</v>
      </c>
      <c r="AB215" s="6">
        <v>25556.82</v>
      </c>
      <c r="AC215" s="5">
        <v>11326.32</v>
      </c>
      <c r="AD215" s="10">
        <v>304</v>
      </c>
      <c r="AE215" s="9">
        <f t="shared" ref="AE215" si="45">IFERROR(ROUND((AD215-AD203)/AD203*100,2),"")</f>
        <v>-6.17</v>
      </c>
      <c r="AF215" s="8">
        <v>41</v>
      </c>
      <c r="AG215" s="7">
        <v>131</v>
      </c>
      <c r="AH215" s="7">
        <v>30</v>
      </c>
      <c r="AI215" s="6">
        <v>101</v>
      </c>
      <c r="AJ215" s="11">
        <v>102</v>
      </c>
      <c r="AK215" s="10">
        <v>124579.91</v>
      </c>
      <c r="AL215" s="9">
        <f t="shared" ref="AL215" si="46">IFERROR(ROUND((AK215-AK203)/AK203*100,2),"")</f>
        <v>10.050000000000001</v>
      </c>
      <c r="AM215" s="8">
        <v>7327.55</v>
      </c>
      <c r="AN215" s="7">
        <v>40191.18</v>
      </c>
      <c r="AO215" s="7">
        <v>11187.32</v>
      </c>
      <c r="AP215" s="6">
        <v>54557.26</v>
      </c>
      <c r="AQ215" s="5">
        <v>40320.46</v>
      </c>
      <c r="AR215" s="10">
        <v>167</v>
      </c>
      <c r="AS215" s="9">
        <f t="shared" ref="AS215" si="47">IFERROR(ROUND((AR215-AR203)/AR203*100,2),"")</f>
        <v>15.17</v>
      </c>
      <c r="AT215" s="8">
        <v>12</v>
      </c>
      <c r="AU215" s="7">
        <v>44</v>
      </c>
      <c r="AV215" s="7">
        <v>14</v>
      </c>
      <c r="AW215" s="6">
        <v>96</v>
      </c>
      <c r="AX215" s="11">
        <v>31</v>
      </c>
      <c r="AY215" s="10">
        <v>188387.91</v>
      </c>
      <c r="AZ215" s="9">
        <f t="shared" ref="AZ215" si="48">IFERROR(ROUND((AY215-AY203)/AY203*100,2),"")</f>
        <v>217.15</v>
      </c>
      <c r="BA215" s="8">
        <v>5196.22</v>
      </c>
      <c r="BB215" s="7">
        <v>16038.26</v>
      </c>
      <c r="BC215" s="7">
        <v>5363.25</v>
      </c>
      <c r="BD215" s="6">
        <v>159452.32</v>
      </c>
      <c r="BE215" s="5">
        <v>13012.87</v>
      </c>
      <c r="BF215" s="10">
        <v>62</v>
      </c>
      <c r="BG215" s="9">
        <f t="shared" ref="BG215" si="49">IFERROR(ROUND((BF215-BF203)/BF203*100,2),"")</f>
        <v>-4.62</v>
      </c>
      <c r="BH215" s="8">
        <v>10</v>
      </c>
      <c r="BI215" s="7">
        <v>22</v>
      </c>
      <c r="BJ215" s="7">
        <v>9</v>
      </c>
      <c r="BK215" s="6">
        <v>21</v>
      </c>
      <c r="BL215" s="11">
        <v>13</v>
      </c>
      <c r="BM215" s="10">
        <v>79382.19</v>
      </c>
      <c r="BN215" s="9">
        <f t="shared" ref="BN215" si="50">IFERROR(ROUND((BM215-BM203)/BM203*100,2),"")</f>
        <v>-3.49</v>
      </c>
      <c r="BO215" s="8">
        <v>2439.38</v>
      </c>
      <c r="BP215" s="7">
        <v>27221.56</v>
      </c>
      <c r="BQ215" s="7">
        <v>4285.87</v>
      </c>
      <c r="BR215" s="6">
        <v>45435.38</v>
      </c>
      <c r="BS215" s="5">
        <v>22935.69</v>
      </c>
      <c r="BT215" s="10">
        <v>58</v>
      </c>
      <c r="BU215" s="9">
        <f t="shared" ref="BU215" si="51">IFERROR(ROUND((BT215-BT203)/BT203*100,2),"")</f>
        <v>-15.94</v>
      </c>
      <c r="BV215" s="8">
        <v>7</v>
      </c>
      <c r="BW215" s="7">
        <v>20</v>
      </c>
      <c r="BX215" s="7">
        <v>3</v>
      </c>
      <c r="BY215" s="6">
        <v>28</v>
      </c>
      <c r="BZ215" s="11">
        <v>17</v>
      </c>
      <c r="CA215" s="10">
        <v>139251.45000000001</v>
      </c>
      <c r="CB215" s="9">
        <f t="shared" ref="CB215" si="52">IFERROR(ROUND((CA215-CA203)/CA203*100,2),"")</f>
        <v>14.18</v>
      </c>
      <c r="CC215" s="8">
        <v>11390.52</v>
      </c>
      <c r="CD215" s="7">
        <v>21756.87</v>
      </c>
      <c r="CE215" s="7">
        <v>3918.83</v>
      </c>
      <c r="CF215" s="6">
        <v>102185.23</v>
      </c>
      <c r="CG215" s="5">
        <v>17838.04</v>
      </c>
      <c r="CH215" s="10">
        <v>1081</v>
      </c>
      <c r="CI215" s="9">
        <f t="shared" ref="CI215" si="53">IFERROR(ROUND((CH215-CH203)/CH203*100,2),"")</f>
        <v>2.27</v>
      </c>
      <c r="CJ215" s="8">
        <v>128</v>
      </c>
      <c r="CK215" s="7">
        <v>429</v>
      </c>
      <c r="CL215" s="7">
        <v>151</v>
      </c>
      <c r="CM215" s="6">
        <v>373</v>
      </c>
      <c r="CN215" s="11">
        <v>278</v>
      </c>
      <c r="CO215" s="10">
        <v>399977.4</v>
      </c>
      <c r="CP215" s="9">
        <f t="shared" ref="CP215" si="54">IFERROR(ROUND((CO215-CO203)/CO203*100,2),"")</f>
        <v>7.23</v>
      </c>
      <c r="CQ215" s="8">
        <v>38837.75</v>
      </c>
      <c r="CR215" s="7">
        <v>183555.67</v>
      </c>
      <c r="CS215" s="7">
        <v>44709.16</v>
      </c>
      <c r="CT215" s="6">
        <v>132874.82</v>
      </c>
      <c r="CU215" s="5">
        <v>138846.51</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51" priority="1">
      <formula>MATCH(MAX(A:A)+1,A:A, 1)-2&lt;=ROW($A1)=TRUE</formula>
    </cfRule>
  </conditionalFormatting>
  <conditionalFormatting sqref="B216:CJ216">
    <cfRule type="expression" dxfId="50" priority="58">
      <formula>MATCH(MAX(B:B)+1,B:B, 1)-2&lt;=ROW($A217)=TRUE</formula>
    </cfRule>
  </conditionalFormatting>
  <conditionalFormatting sqref="B217:CJ217">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340</v>
      </c>
      <c r="C213" s="9">
        <f t="shared" si="41"/>
        <v>-11.23</v>
      </c>
      <c r="D213" s="8">
        <v>151</v>
      </c>
      <c r="E213" s="7">
        <v>109</v>
      </c>
      <c r="F213" s="7">
        <v>60</v>
      </c>
      <c r="G213" s="6">
        <v>20</v>
      </c>
      <c r="H213" s="11">
        <v>49</v>
      </c>
      <c r="I213" s="10">
        <v>91310.12</v>
      </c>
      <c r="J213" s="9">
        <f t="shared" si="28"/>
        <v>-10.48</v>
      </c>
      <c r="K213" s="8">
        <v>40140.29</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thickBot="1" x14ac:dyDescent="0.25">
      <c r="A215" s="137">
        <v>45748</v>
      </c>
      <c r="B215" s="10">
        <v>474</v>
      </c>
      <c r="C215" s="9">
        <f t="shared" si="41"/>
        <v>4.18</v>
      </c>
      <c r="D215" s="8">
        <v>230</v>
      </c>
      <c r="E215" s="7">
        <v>145</v>
      </c>
      <c r="F215" s="7">
        <v>82</v>
      </c>
      <c r="G215" s="6">
        <v>17</v>
      </c>
      <c r="H215" s="11">
        <v>63</v>
      </c>
      <c r="I215" s="10">
        <v>125372.25</v>
      </c>
      <c r="J215" s="9">
        <f t="shared" ref="J215" si="42">IFERROR(ROUND((I215-I203)/I203*100,2),"")</f>
        <v>-1.72</v>
      </c>
      <c r="K215" s="8">
        <v>62616</v>
      </c>
      <c r="L215" s="7">
        <v>37070.769999999997</v>
      </c>
      <c r="M215" s="7">
        <v>20700.2</v>
      </c>
      <c r="N215" s="6">
        <v>4985.28</v>
      </c>
      <c r="O215" s="5">
        <v>16370.57</v>
      </c>
      <c r="P215" s="10">
        <v>77</v>
      </c>
      <c r="Q215" s="9">
        <f t="shared" ref="Q215" si="43">IFERROR(ROUND((P215-P203)/P203*100,2),"")</f>
        <v>-7.23</v>
      </c>
      <c r="R215" s="8">
        <v>42</v>
      </c>
      <c r="S215" s="7">
        <v>16</v>
      </c>
      <c r="T215" s="7">
        <v>18</v>
      </c>
      <c r="U215" s="6">
        <v>1</v>
      </c>
      <c r="V215" s="11">
        <v>-2</v>
      </c>
      <c r="W215" s="10">
        <v>4880.95</v>
      </c>
      <c r="X215" s="9">
        <f t="shared" ref="X215" si="44">IFERROR(ROUND((W215-W203)/W203*100,2),"")</f>
        <v>-13.84</v>
      </c>
      <c r="Y215" s="8">
        <v>2646.03</v>
      </c>
      <c r="Z215" s="7">
        <v>1033.68</v>
      </c>
      <c r="AA215" s="7">
        <v>1138.02</v>
      </c>
      <c r="AB215" s="6">
        <v>63.22</v>
      </c>
      <c r="AC215" s="5">
        <v>-104.34</v>
      </c>
      <c r="AD215" s="10">
        <v>10</v>
      </c>
      <c r="AE215" s="9">
        <f t="shared" ref="AE215" si="45">IFERROR(ROUND((AD215-AD203)/AD203*100,2),"")</f>
        <v>-58.33</v>
      </c>
      <c r="AF215" s="8">
        <v>3</v>
      </c>
      <c r="AG215" s="7">
        <v>5</v>
      </c>
      <c r="AH215" s="7">
        <v>0</v>
      </c>
      <c r="AI215" s="6">
        <v>2</v>
      </c>
      <c r="AJ215" s="11">
        <v>5</v>
      </c>
      <c r="AK215" s="10">
        <v>8376.44</v>
      </c>
      <c r="AL215" s="9">
        <f t="shared" ref="AL215" si="46">IFERROR(ROUND((AK215-AK203)/AK203*100,2),"")</f>
        <v>-24.12</v>
      </c>
      <c r="AM215" s="8">
        <v>317.86</v>
      </c>
      <c r="AN215" s="7">
        <v>3915.48</v>
      </c>
      <c r="AO215" s="7">
        <v>0</v>
      </c>
      <c r="AP215" s="6">
        <v>4143.1000000000004</v>
      </c>
      <c r="AQ215" s="5">
        <v>3915.48</v>
      </c>
      <c r="AR215" s="10">
        <v>15</v>
      </c>
      <c r="AS215" s="9">
        <f t="shared" ref="AS215" si="47">IFERROR(ROUND((AR215-AR203)/AR203*100,2),"")</f>
        <v>-21.05</v>
      </c>
      <c r="AT215" s="8">
        <v>1</v>
      </c>
      <c r="AU215" s="7">
        <v>5</v>
      </c>
      <c r="AV215" s="7">
        <v>0</v>
      </c>
      <c r="AW215" s="6">
        <v>9</v>
      </c>
      <c r="AX215" s="11">
        <v>5</v>
      </c>
      <c r="AY215" s="10">
        <v>10817.39</v>
      </c>
      <c r="AZ215" s="9">
        <f t="shared" ref="AZ215" si="48">IFERROR(ROUND((AY215-AY203)/AY203*100,2),"")</f>
        <v>-63.58</v>
      </c>
      <c r="BA215" s="8">
        <v>169.68</v>
      </c>
      <c r="BB215" s="7">
        <v>1038.21</v>
      </c>
      <c r="BC215" s="7">
        <v>0</v>
      </c>
      <c r="BD215" s="6">
        <v>9609.5</v>
      </c>
      <c r="BE215" s="5">
        <v>1038.21</v>
      </c>
      <c r="BF215" s="10">
        <v>8</v>
      </c>
      <c r="BG215" s="9">
        <f t="shared" ref="BG215" si="49">IFERROR(ROUND((BF215-BF203)/BF203*100,2),"")</f>
        <v>-52.94</v>
      </c>
      <c r="BH215" s="8">
        <v>2</v>
      </c>
      <c r="BI215" s="7">
        <v>6</v>
      </c>
      <c r="BJ215" s="7">
        <v>0</v>
      </c>
      <c r="BK215" s="6">
        <v>0</v>
      </c>
      <c r="BL215" s="11">
        <v>6</v>
      </c>
      <c r="BM215" s="10">
        <v>4854.93</v>
      </c>
      <c r="BN215" s="9">
        <f t="shared" ref="BN215" si="50">IFERROR(ROUND((BM215-BM203)/BM203*100,2),"")</f>
        <v>-54.94</v>
      </c>
      <c r="BO215" s="8">
        <v>837.13</v>
      </c>
      <c r="BP215" s="7">
        <v>4017.8</v>
      </c>
      <c r="BQ215" s="7">
        <v>0</v>
      </c>
      <c r="BR215" s="6">
        <v>0</v>
      </c>
      <c r="BS215" s="5">
        <v>4017.8</v>
      </c>
      <c r="BT215" s="10">
        <v>10</v>
      </c>
      <c r="BU215" s="9">
        <f t="shared" ref="BU215" si="51">IFERROR(ROUND((BT215-BT203)/BT203*100,2),"")</f>
        <v>11.11</v>
      </c>
      <c r="BV215" s="8">
        <v>1</v>
      </c>
      <c r="BW215" s="7">
        <v>6</v>
      </c>
      <c r="BX215" s="7">
        <v>0</v>
      </c>
      <c r="BY215" s="6">
        <v>3</v>
      </c>
      <c r="BZ215" s="11">
        <v>6</v>
      </c>
      <c r="CA215" s="10">
        <v>8165.16</v>
      </c>
      <c r="CB215" s="9">
        <f t="shared" ref="CB215" si="52">IFERROR(ROUND((CA215-CA203)/CA203*100,2),"")</f>
        <v>-56.9</v>
      </c>
      <c r="CC215" s="8">
        <v>744.16</v>
      </c>
      <c r="CD215" s="7">
        <v>2967.42</v>
      </c>
      <c r="CE215" s="7">
        <v>0</v>
      </c>
      <c r="CF215" s="6">
        <v>4453.58</v>
      </c>
      <c r="CG215" s="5">
        <v>2967.42</v>
      </c>
      <c r="CH215" s="10">
        <v>37</v>
      </c>
      <c r="CI215" s="9">
        <f t="shared" ref="CI215" si="53">IFERROR(ROUND((CH215-CH203)/CH203*100,2),"")</f>
        <v>0</v>
      </c>
      <c r="CJ215" s="8">
        <v>7</v>
      </c>
      <c r="CK215" s="7">
        <v>18</v>
      </c>
      <c r="CL215" s="7">
        <v>4</v>
      </c>
      <c r="CM215" s="6">
        <v>8</v>
      </c>
      <c r="CN215" s="11">
        <v>14</v>
      </c>
      <c r="CO215" s="10">
        <v>23083.43</v>
      </c>
      <c r="CP215" s="9">
        <f t="shared" ref="CP215" si="54">IFERROR(ROUND((CO215-CO203)/CO203*100,2),"")</f>
        <v>27.32</v>
      </c>
      <c r="CQ215" s="8">
        <v>3710.59</v>
      </c>
      <c r="CR215" s="7">
        <v>11253.09</v>
      </c>
      <c r="CS215" s="7">
        <v>2426.89</v>
      </c>
      <c r="CT215" s="6">
        <v>5692.86</v>
      </c>
      <c r="CU215" s="5">
        <v>8826.2000000000007</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47" priority="1">
      <formula>MATCH(MAX(A:A)+1,A:A, 1)-2&lt;=ROW($A1)=TRUE</formula>
    </cfRule>
  </conditionalFormatting>
  <conditionalFormatting sqref="B216:CJ216">
    <cfRule type="expression" dxfId="46" priority="54">
      <formula>MATCH(MAX(B:B)+1,B:B, 1)-2&lt;=ROW($A217)=TRUE</formula>
    </cfRule>
  </conditionalFormatting>
  <conditionalFormatting sqref="B217:CJ217">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1055</v>
      </c>
      <c r="Q213" s="9">
        <f t="shared" si="29"/>
        <v>3.13</v>
      </c>
      <c r="R213" s="8">
        <v>448</v>
      </c>
      <c r="S213" s="7">
        <v>260</v>
      </c>
      <c r="T213" s="7">
        <v>315</v>
      </c>
      <c r="U213" s="6">
        <v>32</v>
      </c>
      <c r="V213" s="11">
        <v>-55</v>
      </c>
      <c r="W213" s="10">
        <v>65034.29</v>
      </c>
      <c r="X213" s="9">
        <f t="shared" si="30"/>
        <v>2.12</v>
      </c>
      <c r="Y213" s="8">
        <v>27796.39</v>
      </c>
      <c r="Z213" s="7">
        <v>17475.04</v>
      </c>
      <c r="AA213" s="7">
        <v>17689.87</v>
      </c>
      <c r="AB213" s="6">
        <v>2072.9899999999998</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2783</v>
      </c>
      <c r="C214" s="9">
        <f t="shared" si="41"/>
        <v>8.5</v>
      </c>
      <c r="D214" s="8">
        <v>1407</v>
      </c>
      <c r="E214" s="7">
        <v>758</v>
      </c>
      <c r="F214" s="7">
        <v>532</v>
      </c>
      <c r="G214" s="6">
        <v>82</v>
      </c>
      <c r="H214" s="11">
        <v>228</v>
      </c>
      <c r="I214" s="10">
        <v>816373.82</v>
      </c>
      <c r="J214" s="9">
        <f t="shared" si="28"/>
        <v>13.45</v>
      </c>
      <c r="K214" s="8">
        <v>393123.2</v>
      </c>
      <c r="L214" s="7">
        <v>208032.03</v>
      </c>
      <c r="M214" s="7">
        <v>138418.70000000001</v>
      </c>
      <c r="N214" s="6">
        <v>75111.02</v>
      </c>
      <c r="O214" s="5">
        <v>70723.7</v>
      </c>
      <c r="P214" s="10">
        <v>1531</v>
      </c>
      <c r="Q214" s="9">
        <f t="shared" si="29"/>
        <v>8.43</v>
      </c>
      <c r="R214" s="8">
        <v>645</v>
      </c>
      <c r="S214" s="7">
        <v>327</v>
      </c>
      <c r="T214" s="7">
        <v>504</v>
      </c>
      <c r="U214" s="6">
        <v>55</v>
      </c>
      <c r="V214" s="11">
        <v>-177</v>
      </c>
      <c r="W214" s="10">
        <v>95136.95</v>
      </c>
      <c r="X214" s="9">
        <f t="shared" si="30"/>
        <v>7.99</v>
      </c>
      <c r="Y214" s="8">
        <v>40803.379999999997</v>
      </c>
      <c r="Z214" s="7">
        <v>21846.42</v>
      </c>
      <c r="AA214" s="7">
        <v>29445.25</v>
      </c>
      <c r="AB214" s="6">
        <v>3041.9</v>
      </c>
      <c r="AC214" s="5">
        <v>-7598.83</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115</v>
      </c>
      <c r="AS214" s="9">
        <f t="shared" si="33"/>
        <v>10.58</v>
      </c>
      <c r="AT214" s="8">
        <v>10</v>
      </c>
      <c r="AU214" s="7">
        <v>36</v>
      </c>
      <c r="AV214" s="7">
        <v>6</v>
      </c>
      <c r="AW214" s="6">
        <v>62</v>
      </c>
      <c r="AX214" s="11">
        <v>29</v>
      </c>
      <c r="AY214" s="10">
        <v>112823.65</v>
      </c>
      <c r="AZ214" s="9">
        <f t="shared" si="34"/>
        <v>-43.17</v>
      </c>
      <c r="BA214" s="8">
        <v>3692.78</v>
      </c>
      <c r="BB214" s="7">
        <v>21785.67</v>
      </c>
      <c r="BC214" s="7">
        <v>2883.58</v>
      </c>
      <c r="BD214" s="6">
        <v>82261.91</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466</v>
      </c>
      <c r="CI214" s="9">
        <f t="shared" si="39"/>
        <v>7.13</v>
      </c>
      <c r="CJ214" s="8">
        <v>101</v>
      </c>
      <c r="CK214" s="7">
        <v>202</v>
      </c>
      <c r="CL214" s="7">
        <v>37</v>
      </c>
      <c r="CM214" s="6">
        <v>125</v>
      </c>
      <c r="CN214" s="11">
        <v>166</v>
      </c>
      <c r="CO214" s="10">
        <v>272159.63</v>
      </c>
      <c r="CP214" s="9">
        <f t="shared" si="40"/>
        <v>-7.95</v>
      </c>
      <c r="CQ214" s="8">
        <v>46066.17</v>
      </c>
      <c r="CR214" s="7">
        <v>129064.11</v>
      </c>
      <c r="CS214" s="7">
        <v>15907.75</v>
      </c>
      <c r="CT214" s="6">
        <v>79551.570000000007</v>
      </c>
      <c r="CU214" s="5">
        <v>114726.39</v>
      </c>
    </row>
    <row r="215" spans="1:99" s="1" customFormat="1" ht="25.5" customHeight="1" thickBot="1" x14ac:dyDescent="0.25">
      <c r="A215" s="137">
        <v>45748</v>
      </c>
      <c r="B215" s="10">
        <v>2217</v>
      </c>
      <c r="C215" s="9">
        <f t="shared" si="41"/>
        <v>6.23</v>
      </c>
      <c r="D215" s="8">
        <v>1114</v>
      </c>
      <c r="E215" s="7">
        <v>621</v>
      </c>
      <c r="F215" s="7">
        <v>401</v>
      </c>
      <c r="G215" s="6">
        <v>79</v>
      </c>
      <c r="H215" s="11">
        <v>220</v>
      </c>
      <c r="I215" s="10">
        <v>632815.39</v>
      </c>
      <c r="J215" s="9">
        <f t="shared" ref="J215" si="42">IFERROR(ROUND((I215-I203)/I203*100,2),"")</f>
        <v>2.58</v>
      </c>
      <c r="K215" s="8">
        <v>334939.03000000003</v>
      </c>
      <c r="L215" s="7">
        <v>169551.53</v>
      </c>
      <c r="M215" s="7">
        <v>100488.27</v>
      </c>
      <c r="N215" s="6">
        <v>27328.57</v>
      </c>
      <c r="O215" s="5">
        <v>69063.259999999995</v>
      </c>
      <c r="P215" s="10">
        <v>1111</v>
      </c>
      <c r="Q215" s="9">
        <f t="shared" ref="Q215" si="43">IFERROR(ROUND((P215-P203)/P203*100,2),"")</f>
        <v>-1.94</v>
      </c>
      <c r="R215" s="8">
        <v>525</v>
      </c>
      <c r="S215" s="7">
        <v>261</v>
      </c>
      <c r="T215" s="7">
        <v>281</v>
      </c>
      <c r="U215" s="6">
        <v>44</v>
      </c>
      <c r="V215" s="11">
        <v>-20</v>
      </c>
      <c r="W215" s="10">
        <v>69822.06</v>
      </c>
      <c r="X215" s="9">
        <f t="shared" ref="X215" si="44">IFERROR(ROUND((W215-W203)/W203*100,2),"")</f>
        <v>0.78</v>
      </c>
      <c r="Y215" s="8">
        <v>33196.25</v>
      </c>
      <c r="Z215" s="7">
        <v>16874.52</v>
      </c>
      <c r="AA215" s="7">
        <v>17430.12</v>
      </c>
      <c r="AB215" s="6">
        <v>2321.17</v>
      </c>
      <c r="AC215" s="5">
        <v>-555.6</v>
      </c>
      <c r="AD215" s="10">
        <v>94</v>
      </c>
      <c r="AE215" s="9">
        <f t="shared" ref="AE215" si="45">IFERROR(ROUND((AD215-AD203)/AD203*100,2),"")</f>
        <v>28.77</v>
      </c>
      <c r="AF215" s="8">
        <v>22</v>
      </c>
      <c r="AG215" s="7">
        <v>40</v>
      </c>
      <c r="AH215" s="7">
        <v>11</v>
      </c>
      <c r="AI215" s="6">
        <v>21</v>
      </c>
      <c r="AJ215" s="11">
        <v>29</v>
      </c>
      <c r="AK215" s="10">
        <v>48613.87</v>
      </c>
      <c r="AL215" s="9">
        <f t="shared" ref="AL215" si="46">IFERROR(ROUND((AK215-AK203)/AK203*100,2),"")</f>
        <v>9.7899999999999991</v>
      </c>
      <c r="AM215" s="8">
        <v>12184.79</v>
      </c>
      <c r="AN215" s="7">
        <v>17906.150000000001</v>
      </c>
      <c r="AO215" s="7">
        <v>4347.92</v>
      </c>
      <c r="AP215" s="6">
        <v>14175.01</v>
      </c>
      <c r="AQ215" s="5">
        <v>13558.23</v>
      </c>
      <c r="AR215" s="10">
        <v>63</v>
      </c>
      <c r="AS215" s="9">
        <f t="shared" ref="AS215" si="47">IFERROR(ROUND((AR215-AR203)/AR203*100,2),"")</f>
        <v>-10</v>
      </c>
      <c r="AT215" s="8">
        <v>6</v>
      </c>
      <c r="AU215" s="7">
        <v>18</v>
      </c>
      <c r="AV215" s="7">
        <v>5</v>
      </c>
      <c r="AW215" s="6">
        <v>34</v>
      </c>
      <c r="AX215" s="11">
        <v>13</v>
      </c>
      <c r="AY215" s="10">
        <v>47136.59</v>
      </c>
      <c r="AZ215" s="9">
        <f t="shared" ref="AZ215" si="48">IFERROR(ROUND((AY215-AY203)/AY203*100,2),"")</f>
        <v>-24.82</v>
      </c>
      <c r="BA215" s="8">
        <v>6650.81</v>
      </c>
      <c r="BB215" s="7">
        <v>9437.3700000000008</v>
      </c>
      <c r="BC215" s="7">
        <v>4718.29</v>
      </c>
      <c r="BD215" s="6">
        <v>26330.12</v>
      </c>
      <c r="BE215" s="5">
        <v>4719.08</v>
      </c>
      <c r="BF215" s="10">
        <v>65</v>
      </c>
      <c r="BG215" s="9">
        <f t="shared" ref="BG215" si="49">IFERROR(ROUND((BF215-BF203)/BF203*100,2),"")</f>
        <v>96.97</v>
      </c>
      <c r="BH215" s="8">
        <v>14</v>
      </c>
      <c r="BI215" s="7">
        <v>28</v>
      </c>
      <c r="BJ215" s="7">
        <v>7</v>
      </c>
      <c r="BK215" s="6">
        <v>16</v>
      </c>
      <c r="BL215" s="11">
        <v>21</v>
      </c>
      <c r="BM215" s="10">
        <v>48309.66</v>
      </c>
      <c r="BN215" s="9">
        <f t="shared" ref="BN215" si="50">IFERROR(ROUND((BM215-BM203)/BM203*100,2),"")</f>
        <v>131.37</v>
      </c>
      <c r="BO215" s="8">
        <v>7611.58</v>
      </c>
      <c r="BP215" s="7">
        <v>17056.55</v>
      </c>
      <c r="BQ215" s="7">
        <v>1742.7</v>
      </c>
      <c r="BR215" s="6">
        <v>21898.83</v>
      </c>
      <c r="BS215" s="5">
        <v>15313.85</v>
      </c>
      <c r="BT215" s="10">
        <v>41</v>
      </c>
      <c r="BU215" s="9">
        <f t="shared" ref="BU215" si="51">IFERROR(ROUND((BT215-BT203)/BT203*100,2),"")</f>
        <v>32.26</v>
      </c>
      <c r="BV215" s="8">
        <v>9</v>
      </c>
      <c r="BW215" s="7">
        <v>13</v>
      </c>
      <c r="BX215" s="7">
        <v>5</v>
      </c>
      <c r="BY215" s="6">
        <v>14</v>
      </c>
      <c r="BZ215" s="11">
        <v>8</v>
      </c>
      <c r="CA215" s="10">
        <v>83664.460000000006</v>
      </c>
      <c r="CB215" s="9">
        <f t="shared" ref="CB215" si="52">IFERROR(ROUND((CA215-CA203)/CA203*100,2),"")</f>
        <v>77.45</v>
      </c>
      <c r="CC215" s="8">
        <v>4201.1899999999996</v>
      </c>
      <c r="CD215" s="7">
        <v>16663.7</v>
      </c>
      <c r="CE215" s="7">
        <v>4177.13</v>
      </c>
      <c r="CF215" s="6">
        <v>58622.44</v>
      </c>
      <c r="CG215" s="5">
        <v>12486.57</v>
      </c>
      <c r="CH215" s="10">
        <v>313</v>
      </c>
      <c r="CI215" s="9">
        <f t="shared" ref="CI215" si="53">IFERROR(ROUND((CH215-CH203)/CH203*100,2),"")</f>
        <v>14.65</v>
      </c>
      <c r="CJ215" s="8">
        <v>56</v>
      </c>
      <c r="CK215" s="7">
        <v>141</v>
      </c>
      <c r="CL215" s="7">
        <v>25</v>
      </c>
      <c r="CM215" s="6">
        <v>91</v>
      </c>
      <c r="CN215" s="11">
        <v>116</v>
      </c>
      <c r="CO215" s="10">
        <v>158156.44</v>
      </c>
      <c r="CP215" s="9">
        <f t="shared" ref="CP215" si="54">IFERROR(ROUND((CO215-CO203)/CO203*100,2),"")</f>
        <v>3.77</v>
      </c>
      <c r="CQ215" s="8">
        <v>19451.009999999998</v>
      </c>
      <c r="CR215" s="7">
        <v>72440.990000000005</v>
      </c>
      <c r="CS215" s="7">
        <v>11653.67</v>
      </c>
      <c r="CT215" s="6">
        <v>54610.77</v>
      </c>
      <c r="CU215" s="5">
        <v>60787.32</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43" priority="1">
      <formula>MATCH(MAX(A:A)+1,A:A, 1)-2&lt;=ROW($A1)=TRUE</formula>
    </cfRule>
  </conditionalFormatting>
  <conditionalFormatting sqref="B216:CJ216">
    <cfRule type="expression" dxfId="42" priority="50">
      <formula>MATCH(MAX(B:B)+1,B:B, 1)-2&lt;=ROW($A217)=TRUE</formula>
    </cfRule>
  </conditionalFormatting>
  <conditionalFormatting sqref="B217:CJ217">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3353</v>
      </c>
      <c r="C213" s="9">
        <f t="shared" si="41"/>
        <v>1.0900000000000001</v>
      </c>
      <c r="D213" s="8">
        <v>1462</v>
      </c>
      <c r="E213" s="7">
        <v>1170</v>
      </c>
      <c r="F213" s="7">
        <v>533</v>
      </c>
      <c r="G213" s="6">
        <v>184</v>
      </c>
      <c r="H213" s="11">
        <v>637</v>
      </c>
      <c r="I213" s="10">
        <v>542922.42000000004</v>
      </c>
      <c r="J213" s="9">
        <f t="shared" si="28"/>
        <v>-0.26</v>
      </c>
      <c r="K213" s="8">
        <v>251650.27</v>
      </c>
      <c r="L213" s="7">
        <v>188414.75</v>
      </c>
      <c r="M213" s="7">
        <v>71635.67</v>
      </c>
      <c r="N213" s="6">
        <v>30448.32</v>
      </c>
      <c r="O213" s="5">
        <v>116779.08</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63</v>
      </c>
      <c r="AE213" s="9">
        <f t="shared" si="31"/>
        <v>16.670000000000002</v>
      </c>
      <c r="AF213" s="8">
        <v>13</v>
      </c>
      <c r="AG213" s="7">
        <v>25</v>
      </c>
      <c r="AH213" s="7">
        <v>7</v>
      </c>
      <c r="AI213" s="6">
        <v>18</v>
      </c>
      <c r="AJ213" s="11">
        <v>18</v>
      </c>
      <c r="AK213" s="10">
        <v>24656.16</v>
      </c>
      <c r="AL213" s="9">
        <f t="shared" si="32"/>
        <v>-50.56</v>
      </c>
      <c r="AM213" s="8">
        <v>3473.39</v>
      </c>
      <c r="AN213" s="7">
        <v>10613.88</v>
      </c>
      <c r="AO213" s="7">
        <v>790.88</v>
      </c>
      <c r="AP213" s="6">
        <v>9778.01</v>
      </c>
      <c r="AQ213" s="5">
        <v>9823</v>
      </c>
      <c r="AR213" s="10">
        <v>82</v>
      </c>
      <c r="AS213" s="9">
        <f t="shared" si="33"/>
        <v>-2.38</v>
      </c>
      <c r="AT213" s="8">
        <v>9</v>
      </c>
      <c r="AU213" s="7">
        <v>24</v>
      </c>
      <c r="AV213" s="7">
        <v>5</v>
      </c>
      <c r="AW213" s="6">
        <v>44</v>
      </c>
      <c r="AX213" s="11">
        <v>19</v>
      </c>
      <c r="AY213" s="10">
        <v>45043.21</v>
      </c>
      <c r="AZ213" s="9">
        <f t="shared" si="34"/>
        <v>-48.34</v>
      </c>
      <c r="BA213" s="8">
        <v>2384.4</v>
      </c>
      <c r="BB213" s="7">
        <v>10729.74</v>
      </c>
      <c r="BC213" s="7">
        <v>2570.1999999999998</v>
      </c>
      <c r="BD213" s="6">
        <v>29358.87</v>
      </c>
      <c r="BE213" s="5">
        <v>8159.54</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439</v>
      </c>
      <c r="CI213" s="9">
        <f t="shared" si="39"/>
        <v>4.28</v>
      </c>
      <c r="CJ213" s="8">
        <v>39</v>
      </c>
      <c r="CK213" s="7">
        <v>177</v>
      </c>
      <c r="CL213" s="7">
        <v>39</v>
      </c>
      <c r="CM213" s="6">
        <v>183</v>
      </c>
      <c r="CN213" s="11">
        <v>139</v>
      </c>
      <c r="CO213" s="10">
        <v>166656.92000000001</v>
      </c>
      <c r="CP213" s="9">
        <f t="shared" si="40"/>
        <v>-26.4</v>
      </c>
      <c r="CQ213" s="8">
        <v>14369.32</v>
      </c>
      <c r="CR213" s="7">
        <v>68500.69</v>
      </c>
      <c r="CS213" s="7">
        <v>10978.04</v>
      </c>
      <c r="CT213" s="6">
        <v>72466</v>
      </c>
      <c r="CU213" s="5">
        <v>57865.52</v>
      </c>
    </row>
    <row r="214" spans="1:99" ht="25.5" customHeight="1" x14ac:dyDescent="0.2">
      <c r="A214" s="137">
        <v>45717</v>
      </c>
      <c r="B214" s="10">
        <v>4685</v>
      </c>
      <c r="C214" s="9">
        <f t="shared" si="41"/>
        <v>8.35</v>
      </c>
      <c r="D214" s="8">
        <v>2150</v>
      </c>
      <c r="E214" s="7">
        <v>1594</v>
      </c>
      <c r="F214" s="7">
        <v>684</v>
      </c>
      <c r="G214" s="6">
        <v>252</v>
      </c>
      <c r="H214" s="11">
        <v>914</v>
      </c>
      <c r="I214" s="10">
        <v>771925.84</v>
      </c>
      <c r="J214" s="9">
        <f t="shared" si="28"/>
        <v>5.19</v>
      </c>
      <c r="K214" s="8">
        <v>376250.61</v>
      </c>
      <c r="L214" s="7">
        <v>250023.88</v>
      </c>
      <c r="M214" s="7">
        <v>102805.95</v>
      </c>
      <c r="N214" s="6">
        <v>41472.03</v>
      </c>
      <c r="O214" s="5">
        <v>148015.19</v>
      </c>
      <c r="P214" s="10">
        <v>6047</v>
      </c>
      <c r="Q214" s="9">
        <f t="shared" si="29"/>
        <v>16.760000000000002</v>
      </c>
      <c r="R214" s="8">
        <v>2591</v>
      </c>
      <c r="S214" s="7">
        <v>1370</v>
      </c>
      <c r="T214" s="7">
        <v>1786</v>
      </c>
      <c r="U214" s="6">
        <v>300</v>
      </c>
      <c r="V214" s="11">
        <v>-416</v>
      </c>
      <c r="W214" s="10">
        <v>321585.40000000002</v>
      </c>
      <c r="X214" s="9">
        <f t="shared" si="30"/>
        <v>15.63</v>
      </c>
      <c r="Y214" s="8">
        <v>137395.38</v>
      </c>
      <c r="Z214" s="7">
        <v>77561.919999999998</v>
      </c>
      <c r="AA214" s="7">
        <v>89361.33</v>
      </c>
      <c r="AB214" s="6">
        <v>17266.77</v>
      </c>
      <c r="AC214" s="5">
        <v>-11799.41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34</v>
      </c>
      <c r="BU214" s="9">
        <f t="shared" si="37"/>
        <v>70</v>
      </c>
      <c r="BV214" s="8">
        <v>6</v>
      </c>
      <c r="BW214" s="7">
        <v>8</v>
      </c>
      <c r="BX214" s="7">
        <v>2</v>
      </c>
      <c r="BY214" s="6">
        <v>18</v>
      </c>
      <c r="BZ214" s="11">
        <v>6</v>
      </c>
      <c r="CA214" s="10">
        <v>519364.01</v>
      </c>
      <c r="CB214" s="9">
        <f t="shared" si="38"/>
        <v>1975.5</v>
      </c>
      <c r="CC214" s="8">
        <v>6387.65</v>
      </c>
      <c r="CD214" s="7">
        <v>9636.6200000000008</v>
      </c>
      <c r="CE214" s="7">
        <v>2122.86</v>
      </c>
      <c r="CF214" s="6">
        <v>501216.88</v>
      </c>
      <c r="CG214" s="5">
        <v>7513.76</v>
      </c>
      <c r="CH214" s="10">
        <v>641</v>
      </c>
      <c r="CI214" s="9">
        <f t="shared" si="39"/>
        <v>3.39</v>
      </c>
      <c r="CJ214" s="8">
        <v>42</v>
      </c>
      <c r="CK214" s="7">
        <v>288</v>
      </c>
      <c r="CL214" s="7">
        <v>54</v>
      </c>
      <c r="CM214" s="6">
        <v>254</v>
      </c>
      <c r="CN214" s="11">
        <v>236</v>
      </c>
      <c r="CO214" s="10">
        <v>289877.37</v>
      </c>
      <c r="CP214" s="9">
        <f t="shared" si="40"/>
        <v>-0.43</v>
      </c>
      <c r="CQ214" s="8">
        <v>12392.49</v>
      </c>
      <c r="CR214" s="7">
        <v>130219.42</v>
      </c>
      <c r="CS214" s="7">
        <v>17405.54</v>
      </c>
      <c r="CT214" s="6">
        <v>127455.85</v>
      </c>
      <c r="CU214" s="5">
        <v>114885.2</v>
      </c>
    </row>
    <row r="215" spans="1:99" ht="25.5" customHeight="1" thickBot="1" x14ac:dyDescent="0.25">
      <c r="A215" s="137">
        <v>45748</v>
      </c>
      <c r="B215" s="10">
        <v>3556</v>
      </c>
      <c r="C215" s="9">
        <f t="shared" si="41"/>
        <v>-0.2</v>
      </c>
      <c r="D215" s="8">
        <v>1556</v>
      </c>
      <c r="E215" s="7">
        <v>1276</v>
      </c>
      <c r="F215" s="7">
        <v>531</v>
      </c>
      <c r="G215" s="6">
        <v>193</v>
      </c>
      <c r="H215" s="11">
        <v>745</v>
      </c>
      <c r="I215" s="10">
        <v>552783.59</v>
      </c>
      <c r="J215" s="9">
        <f t="shared" ref="J215" si="42">IFERROR(ROUND((I215-I203)/I203*100,2),"")</f>
        <v>-5.52</v>
      </c>
      <c r="K215" s="8">
        <v>255742.91</v>
      </c>
      <c r="L215" s="7">
        <v>186171.8</v>
      </c>
      <c r="M215" s="7">
        <v>81532.41</v>
      </c>
      <c r="N215" s="6">
        <v>29336.47</v>
      </c>
      <c r="O215" s="5">
        <v>104639.39</v>
      </c>
      <c r="P215" s="10">
        <v>4661</v>
      </c>
      <c r="Q215" s="9">
        <f t="shared" ref="Q215" si="43">IFERROR(ROUND((P215-P203)/P203*100,2),"")</f>
        <v>2.2999999999999998</v>
      </c>
      <c r="R215" s="8">
        <v>2069</v>
      </c>
      <c r="S215" s="7">
        <v>1173</v>
      </c>
      <c r="T215" s="7">
        <v>1195</v>
      </c>
      <c r="U215" s="6">
        <v>224</v>
      </c>
      <c r="V215" s="11">
        <v>-22</v>
      </c>
      <c r="W215" s="10">
        <v>240682.57</v>
      </c>
      <c r="X215" s="9">
        <f t="shared" ref="X215" si="44">IFERROR(ROUND((W215-W203)/W203*100,2),"")</f>
        <v>1.87</v>
      </c>
      <c r="Y215" s="8">
        <v>100112.86</v>
      </c>
      <c r="Z215" s="7">
        <v>69130.58</v>
      </c>
      <c r="AA215" s="7">
        <v>58710.94</v>
      </c>
      <c r="AB215" s="6">
        <v>12728.19</v>
      </c>
      <c r="AC215" s="5">
        <v>10419.64</v>
      </c>
      <c r="AD215" s="10">
        <v>67</v>
      </c>
      <c r="AE215" s="9">
        <f t="shared" ref="AE215" si="45">IFERROR(ROUND((AD215-AD203)/AD203*100,2),"")</f>
        <v>3.08</v>
      </c>
      <c r="AF215" s="8">
        <v>10</v>
      </c>
      <c r="AG215" s="7">
        <v>15</v>
      </c>
      <c r="AH215" s="7">
        <v>6</v>
      </c>
      <c r="AI215" s="6">
        <v>36</v>
      </c>
      <c r="AJ215" s="11">
        <v>9</v>
      </c>
      <c r="AK215" s="10">
        <v>28080.400000000001</v>
      </c>
      <c r="AL215" s="9">
        <f t="shared" ref="AL215" si="46">IFERROR(ROUND((AK215-AK203)/AK203*100,2),"")</f>
        <v>-4.53</v>
      </c>
      <c r="AM215" s="8">
        <v>2350.71</v>
      </c>
      <c r="AN215" s="7">
        <v>4547.03</v>
      </c>
      <c r="AO215" s="7">
        <v>1395.13</v>
      </c>
      <c r="AP215" s="6">
        <v>19787.53</v>
      </c>
      <c r="AQ215" s="5">
        <v>3151.9</v>
      </c>
      <c r="AR215" s="10">
        <v>97</v>
      </c>
      <c r="AS215" s="9">
        <f t="shared" ref="AS215" si="47">IFERROR(ROUND((AR215-AR203)/AR203*100,2),"")</f>
        <v>-2.02</v>
      </c>
      <c r="AT215" s="8">
        <v>7</v>
      </c>
      <c r="AU215" s="7">
        <v>30</v>
      </c>
      <c r="AV215" s="7">
        <v>12</v>
      </c>
      <c r="AW215" s="6">
        <v>46</v>
      </c>
      <c r="AX215" s="11">
        <v>20</v>
      </c>
      <c r="AY215" s="10">
        <v>107091.64</v>
      </c>
      <c r="AZ215" s="9">
        <f t="shared" ref="AZ215" si="48">IFERROR(ROUND((AY215-AY203)/AY203*100,2),"")</f>
        <v>52.9</v>
      </c>
      <c r="BA215" s="8">
        <v>1832.73</v>
      </c>
      <c r="BB215" s="7">
        <v>72333.990000000005</v>
      </c>
      <c r="BC215" s="7">
        <v>3138.93</v>
      </c>
      <c r="BD215" s="6">
        <v>19090.13</v>
      </c>
      <c r="BE215" s="5">
        <v>79890.92</v>
      </c>
      <c r="BF215" s="10">
        <v>41</v>
      </c>
      <c r="BG215" s="9">
        <f t="shared" ref="BG215" si="49">IFERROR(ROUND((BF215-BF203)/BF203*100,2),"")</f>
        <v>-24.07</v>
      </c>
      <c r="BH215" s="8">
        <v>10</v>
      </c>
      <c r="BI215" s="7">
        <v>14</v>
      </c>
      <c r="BJ215" s="7">
        <v>3</v>
      </c>
      <c r="BK215" s="6">
        <v>14</v>
      </c>
      <c r="BL215" s="11">
        <v>11</v>
      </c>
      <c r="BM215" s="10">
        <v>21722.99</v>
      </c>
      <c r="BN215" s="9">
        <f t="shared" ref="BN215" si="50">IFERROR(ROUND((BM215-BM203)/BM203*100,2),"")</f>
        <v>-30.9</v>
      </c>
      <c r="BO215" s="8">
        <v>5425.88</v>
      </c>
      <c r="BP215" s="7">
        <v>6824.29</v>
      </c>
      <c r="BQ215" s="7">
        <v>693.03</v>
      </c>
      <c r="BR215" s="6">
        <v>8779.7900000000009</v>
      </c>
      <c r="BS215" s="5">
        <v>6131.26</v>
      </c>
      <c r="BT215" s="10">
        <v>26</v>
      </c>
      <c r="BU215" s="9">
        <f t="shared" ref="BU215" si="51">IFERROR(ROUND((BT215-BT203)/BT203*100,2),"")</f>
        <v>30</v>
      </c>
      <c r="BV215" s="8">
        <v>5</v>
      </c>
      <c r="BW215" s="7">
        <v>11</v>
      </c>
      <c r="BX215" s="7">
        <v>1</v>
      </c>
      <c r="BY215" s="6">
        <v>9</v>
      </c>
      <c r="BZ215" s="11">
        <v>10</v>
      </c>
      <c r="CA215" s="10">
        <v>24504.880000000001</v>
      </c>
      <c r="CB215" s="9">
        <f t="shared" ref="CB215" si="52">IFERROR(ROUND((CA215-CA203)/CA203*100,2),"")</f>
        <v>-5.09</v>
      </c>
      <c r="CC215" s="8">
        <v>1920.95</v>
      </c>
      <c r="CD215" s="7">
        <v>5572.38</v>
      </c>
      <c r="CE215" s="7">
        <v>167.15</v>
      </c>
      <c r="CF215" s="6">
        <v>16844.400000000001</v>
      </c>
      <c r="CG215" s="5">
        <v>5405.23</v>
      </c>
      <c r="CH215" s="10">
        <v>473</v>
      </c>
      <c r="CI215" s="9">
        <f t="shared" ref="CI215" si="53">IFERROR(ROUND((CH215-CH203)/CH203*100,2),"")</f>
        <v>6.29</v>
      </c>
      <c r="CJ215" s="8">
        <v>23</v>
      </c>
      <c r="CK215" s="7">
        <v>185</v>
      </c>
      <c r="CL215" s="7">
        <v>51</v>
      </c>
      <c r="CM215" s="6">
        <v>214</v>
      </c>
      <c r="CN215" s="11">
        <v>134</v>
      </c>
      <c r="CO215" s="10">
        <v>193175.96</v>
      </c>
      <c r="CP215" s="9">
        <f t="shared" ref="CP215" si="54">IFERROR(ROUND((CO215-CO203)/CO203*100,2),"")</f>
        <v>2.91</v>
      </c>
      <c r="CQ215" s="8">
        <v>8550.77</v>
      </c>
      <c r="CR215" s="7">
        <v>75468.39</v>
      </c>
      <c r="CS215" s="7">
        <v>16270.52</v>
      </c>
      <c r="CT215" s="6">
        <v>92886.28</v>
      </c>
      <c r="CU215" s="5">
        <v>59197.87</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s="141" customFormat="1" ht="16.2" x14ac:dyDescent="0.2">
      <c r="A217" s="154" t="s">
        <v>38</v>
      </c>
      <c r="B217" s="142"/>
      <c r="C217" s="143"/>
      <c r="D217" s="142"/>
      <c r="E217" s="142"/>
      <c r="F217" s="142"/>
      <c r="G217" s="142"/>
      <c r="H217" s="142"/>
      <c r="I217" s="142"/>
      <c r="J217" s="143"/>
      <c r="K217" s="142"/>
      <c r="L217" s="142"/>
      <c r="M217" s="142"/>
      <c r="N217" s="142"/>
      <c r="O217" s="142"/>
      <c r="P217" s="142"/>
      <c r="Q217" s="143"/>
      <c r="R217" s="142"/>
      <c r="S217" s="142"/>
      <c r="T217" s="142"/>
      <c r="U217" s="142"/>
      <c r="V217" s="142"/>
      <c r="W217" s="142"/>
      <c r="X217" s="143"/>
      <c r="Y217" s="142"/>
      <c r="Z217" s="142"/>
      <c r="AA217" s="142"/>
      <c r="AB217" s="142"/>
      <c r="AC217" s="142"/>
      <c r="AD217" s="142"/>
      <c r="AE217" s="143"/>
      <c r="AF217" s="142"/>
      <c r="AG217" s="142"/>
      <c r="AH217" s="142"/>
      <c r="AI217" s="142"/>
      <c r="AJ217" s="142"/>
      <c r="AK217" s="142"/>
      <c r="AL217" s="143"/>
      <c r="AM217" s="142"/>
      <c r="AN217" s="142"/>
      <c r="AO217" s="142"/>
      <c r="AP217" s="142"/>
      <c r="AQ217" s="142"/>
      <c r="AR217" s="142"/>
      <c r="AS217" s="143"/>
      <c r="AT217" s="142"/>
      <c r="AU217" s="142"/>
      <c r="AV217" s="142"/>
      <c r="AW217" s="142"/>
      <c r="AX217" s="142"/>
      <c r="AY217" s="142"/>
      <c r="AZ217" s="143"/>
      <c r="BA217" s="142"/>
      <c r="BB217" s="142"/>
      <c r="BC217" s="142"/>
      <c r="BD217" s="142"/>
      <c r="BE217" s="142"/>
      <c r="BF217" s="142"/>
      <c r="BG217" s="143"/>
      <c r="BH217" s="142"/>
      <c r="BI217" s="142"/>
      <c r="BJ217" s="142"/>
      <c r="BK217" s="142"/>
      <c r="BL217" s="142"/>
      <c r="BM217" s="142"/>
      <c r="BN217" s="143"/>
      <c r="BO217" s="142"/>
      <c r="BP217" s="142"/>
      <c r="BQ217" s="142"/>
      <c r="BR217" s="142"/>
      <c r="BS217" s="142"/>
      <c r="BT217" s="142"/>
      <c r="BU217" s="143"/>
      <c r="BV217" s="142"/>
      <c r="BW217" s="142"/>
      <c r="BX217" s="142"/>
      <c r="BY217" s="142"/>
      <c r="BZ217" s="142"/>
      <c r="CA217" s="142"/>
      <c r="CB217" s="143"/>
      <c r="CC217" s="142"/>
      <c r="CD217" s="142"/>
      <c r="CE217" s="142"/>
      <c r="CF217" s="142"/>
      <c r="CG217" s="142"/>
      <c r="CH217" s="142"/>
      <c r="CI217" s="143"/>
      <c r="CJ217" s="142"/>
      <c r="CK217" s="142"/>
      <c r="CL217" s="142"/>
      <c r="CM217" s="142"/>
      <c r="CN217" s="142"/>
      <c r="CO217" s="142"/>
      <c r="CP217" s="143"/>
      <c r="CQ217" s="142"/>
      <c r="CR217" s="142"/>
      <c r="CS217" s="142"/>
      <c r="CT217" s="142"/>
      <c r="CU217" s="142"/>
    </row>
  </sheetData>
  <phoneticPr fontId="2"/>
  <conditionalFormatting sqref="A1:CJ215 A217 A218:CJ1048576">
    <cfRule type="expression" dxfId="39" priority="1">
      <formula>MATCH(MAX(A:A)+1,A:A, 1)-2&lt;=ROW($A1)=TRUE</formula>
    </cfRule>
  </conditionalFormatting>
  <conditionalFormatting sqref="B216:CJ216">
    <cfRule type="expression" dxfId="38" priority="46">
      <formula>MATCH(MAX(B:B)+1,B:B, 1)-2&lt;=ROW($A217)=TRUE</formula>
    </cfRule>
  </conditionalFormatting>
  <conditionalFormatting sqref="B217:CJ217">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24</v>
      </c>
      <c r="AE213" s="9">
        <f t="shared" si="31"/>
        <v>-40</v>
      </c>
      <c r="AF213" s="8">
        <v>3</v>
      </c>
      <c r="AG213" s="7">
        <v>8</v>
      </c>
      <c r="AH213" s="7">
        <v>4</v>
      </c>
      <c r="AI213" s="6">
        <v>9</v>
      </c>
      <c r="AJ213" s="11">
        <v>4</v>
      </c>
      <c r="AK213" s="10">
        <v>17041.169999999998</v>
      </c>
      <c r="AL213" s="9">
        <f t="shared" si="32"/>
        <v>6.5</v>
      </c>
      <c r="AM213" s="8">
        <v>524.23</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1243</v>
      </c>
      <c r="C214" s="9">
        <f t="shared" si="41"/>
        <v>1.97</v>
      </c>
      <c r="D214" s="8">
        <v>678</v>
      </c>
      <c r="E214" s="7">
        <v>334</v>
      </c>
      <c r="F214" s="7">
        <v>202</v>
      </c>
      <c r="G214" s="6">
        <v>26</v>
      </c>
      <c r="H214" s="11">
        <v>133</v>
      </c>
      <c r="I214" s="10">
        <v>374745.48</v>
      </c>
      <c r="J214" s="9">
        <f t="shared" si="28"/>
        <v>3.86</v>
      </c>
      <c r="K214" s="8">
        <v>213083.11</v>
      </c>
      <c r="L214" s="7">
        <v>100244.46</v>
      </c>
      <c r="M214" s="7">
        <v>47926.87</v>
      </c>
      <c r="N214" s="6">
        <v>11769.07</v>
      </c>
      <c r="O214" s="5">
        <v>53103.3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thickBot="1" x14ac:dyDescent="0.25">
      <c r="A215" s="137">
        <v>45748</v>
      </c>
      <c r="B215" s="10">
        <v>1040</v>
      </c>
      <c r="C215" s="9">
        <f t="shared" si="41"/>
        <v>3.9</v>
      </c>
      <c r="D215" s="8">
        <v>545</v>
      </c>
      <c r="E215" s="7">
        <v>274</v>
      </c>
      <c r="F215" s="7">
        <v>173</v>
      </c>
      <c r="G215" s="6">
        <v>46</v>
      </c>
      <c r="H215" s="11">
        <v>101</v>
      </c>
      <c r="I215" s="10">
        <v>289618.37</v>
      </c>
      <c r="J215" s="9">
        <f t="shared" ref="J215" si="42">IFERROR(ROUND((I215-I203)/I203*100,2),"")</f>
        <v>1.47</v>
      </c>
      <c r="K215" s="8">
        <v>158976.06</v>
      </c>
      <c r="L215" s="7">
        <v>77446.13</v>
      </c>
      <c r="M215" s="7">
        <v>41032.720000000001</v>
      </c>
      <c r="N215" s="6">
        <v>11623.95</v>
      </c>
      <c r="O215" s="5">
        <v>36413.410000000003</v>
      </c>
      <c r="P215" s="10">
        <v>262</v>
      </c>
      <c r="Q215" s="9">
        <f t="shared" ref="Q215" si="43">IFERROR(ROUND((P215-P203)/P203*100,2),"")</f>
        <v>5.22</v>
      </c>
      <c r="R215" s="8">
        <v>134</v>
      </c>
      <c r="S215" s="7">
        <v>58</v>
      </c>
      <c r="T215" s="7">
        <v>66</v>
      </c>
      <c r="U215" s="6">
        <v>4</v>
      </c>
      <c r="V215" s="11">
        <v>-8</v>
      </c>
      <c r="W215" s="10">
        <v>17206.650000000001</v>
      </c>
      <c r="X215" s="9">
        <f t="shared" ref="X215" si="44">IFERROR(ROUND((W215-W203)/W203*100,2),"")</f>
        <v>1.47</v>
      </c>
      <c r="Y215" s="8">
        <v>8952.33</v>
      </c>
      <c r="Z215" s="7">
        <v>3674.86</v>
      </c>
      <c r="AA215" s="7">
        <v>4335.08</v>
      </c>
      <c r="AB215" s="6">
        <v>244.38</v>
      </c>
      <c r="AC215" s="5">
        <v>-660.22</v>
      </c>
      <c r="AD215" s="10">
        <v>26</v>
      </c>
      <c r="AE215" s="9">
        <f t="shared" ref="AE215" si="45">IFERROR(ROUND((AD215-AD203)/AD203*100,2),"")</f>
        <v>-3.7</v>
      </c>
      <c r="AF215" s="8">
        <v>7</v>
      </c>
      <c r="AG215" s="7">
        <v>6</v>
      </c>
      <c r="AH215" s="7">
        <v>2</v>
      </c>
      <c r="AI215" s="6">
        <v>11</v>
      </c>
      <c r="AJ215" s="11">
        <v>4</v>
      </c>
      <c r="AK215" s="10">
        <v>16406.689999999999</v>
      </c>
      <c r="AL215" s="9">
        <f t="shared" ref="AL215" si="46">IFERROR(ROUND((AK215-AK203)/AK203*100,2),"")</f>
        <v>50.14</v>
      </c>
      <c r="AM215" s="8">
        <v>2330.14</v>
      </c>
      <c r="AN215" s="7">
        <v>5241.45</v>
      </c>
      <c r="AO215" s="7">
        <v>751.9</v>
      </c>
      <c r="AP215" s="6">
        <v>8083.2</v>
      </c>
      <c r="AQ215" s="5">
        <v>4489.55</v>
      </c>
      <c r="AR215" s="10">
        <v>39</v>
      </c>
      <c r="AS215" s="9">
        <f t="shared" ref="AS215" si="47">IFERROR(ROUND((AR215-AR203)/AR203*100,2),"")</f>
        <v>14.71</v>
      </c>
      <c r="AT215" s="8">
        <v>3</v>
      </c>
      <c r="AU215" s="7">
        <v>7</v>
      </c>
      <c r="AV215" s="7">
        <v>2</v>
      </c>
      <c r="AW215" s="6">
        <v>26</v>
      </c>
      <c r="AX215" s="11">
        <v>6</v>
      </c>
      <c r="AY215" s="10">
        <v>257282.83</v>
      </c>
      <c r="AZ215" s="9">
        <f t="shared" ref="AZ215" si="48">IFERROR(ROUND((AY215-AY203)/AY203*100,2),"")</f>
        <v>705.76</v>
      </c>
      <c r="BA215" s="8">
        <v>2111.65</v>
      </c>
      <c r="BB215" s="7">
        <v>5985.31</v>
      </c>
      <c r="BC215" s="7">
        <v>535.77</v>
      </c>
      <c r="BD215" s="6">
        <v>34304.1</v>
      </c>
      <c r="BE215" s="5">
        <v>219795.54</v>
      </c>
      <c r="BF215" s="10">
        <v>23</v>
      </c>
      <c r="BG215" s="9">
        <f t="shared" ref="BG215" si="49">IFERROR(ROUND((BF215-BF203)/BF203*100,2),"")</f>
        <v>35.29</v>
      </c>
      <c r="BH215" s="8">
        <v>7</v>
      </c>
      <c r="BI215" s="7">
        <v>8</v>
      </c>
      <c r="BJ215" s="7">
        <v>2</v>
      </c>
      <c r="BK215" s="6">
        <v>6</v>
      </c>
      <c r="BL215" s="11">
        <v>6</v>
      </c>
      <c r="BM215" s="10">
        <v>19472.66</v>
      </c>
      <c r="BN215" s="9">
        <f t="shared" ref="BN215" si="50">IFERROR(ROUND((BM215-BM203)/BM203*100,2),"")</f>
        <v>54.76</v>
      </c>
      <c r="BO215" s="8">
        <v>1741.16</v>
      </c>
      <c r="BP215" s="7">
        <v>7125.53</v>
      </c>
      <c r="BQ215" s="7">
        <v>1159.04</v>
      </c>
      <c r="BR215" s="6">
        <v>9446.93</v>
      </c>
      <c r="BS215" s="5">
        <v>5966.49</v>
      </c>
      <c r="BT215" s="10">
        <v>17</v>
      </c>
      <c r="BU215" s="9">
        <f t="shared" ref="BU215" si="51">IFERROR(ROUND((BT215-BT203)/BT203*100,2),"")</f>
        <v>0</v>
      </c>
      <c r="BV215" s="8">
        <v>4</v>
      </c>
      <c r="BW215" s="7">
        <v>6</v>
      </c>
      <c r="BX215" s="7">
        <v>0</v>
      </c>
      <c r="BY215" s="6">
        <v>7</v>
      </c>
      <c r="BZ215" s="11">
        <v>6</v>
      </c>
      <c r="CA215" s="10">
        <v>24060.58</v>
      </c>
      <c r="CB215" s="9">
        <f t="shared" ref="CB215" si="52">IFERROR(ROUND((CA215-CA203)/CA203*100,2),"")</f>
        <v>1.04</v>
      </c>
      <c r="CC215" s="8">
        <v>2165.33</v>
      </c>
      <c r="CD215" s="7">
        <v>3252.93</v>
      </c>
      <c r="CE215" s="7">
        <v>0</v>
      </c>
      <c r="CF215" s="6">
        <v>18642.32</v>
      </c>
      <c r="CG215" s="5">
        <v>3252.93</v>
      </c>
      <c r="CH215" s="10">
        <v>171</v>
      </c>
      <c r="CI215" s="9">
        <f t="shared" ref="CI215" si="53">IFERROR(ROUND((CH215-CH203)/CH203*100,2),"")</f>
        <v>23.91</v>
      </c>
      <c r="CJ215" s="8">
        <v>22</v>
      </c>
      <c r="CK215" s="7">
        <v>73</v>
      </c>
      <c r="CL215" s="7">
        <v>17</v>
      </c>
      <c r="CM215" s="6">
        <v>59</v>
      </c>
      <c r="CN215" s="11">
        <v>56</v>
      </c>
      <c r="CO215" s="10">
        <v>97842.95</v>
      </c>
      <c r="CP215" s="9">
        <f t="shared" ref="CP215" si="54">IFERROR(ROUND((CO215-CO203)/CO203*100,2),"")</f>
        <v>2.37</v>
      </c>
      <c r="CQ215" s="8">
        <v>8887.36</v>
      </c>
      <c r="CR215" s="7">
        <v>42902.27</v>
      </c>
      <c r="CS215" s="7">
        <v>7959.37</v>
      </c>
      <c r="CT215" s="6">
        <v>38093.949999999997</v>
      </c>
      <c r="CU215" s="5">
        <v>34942.9</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35" priority="1">
      <formula>MATCH(MAX(A:A)+1,A:A, 1)-2&lt;=ROW($A1)=TRUE</formula>
    </cfRule>
  </conditionalFormatting>
  <conditionalFormatting sqref="B216:CJ216">
    <cfRule type="expression" dxfId="34" priority="42">
      <formula>MATCH(MAX(B:B)+1,B:B, 1)-2&lt;=ROW($A217)=TRUE</formula>
    </cfRule>
  </conditionalFormatting>
  <conditionalFormatting sqref="B217:CJ217">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611</v>
      </c>
      <c r="C214" s="9">
        <f t="shared" si="41"/>
        <v>-3.17</v>
      </c>
      <c r="D214" s="8">
        <v>334</v>
      </c>
      <c r="E214" s="7">
        <v>172</v>
      </c>
      <c r="F214" s="7">
        <v>92</v>
      </c>
      <c r="G214" s="6">
        <v>13</v>
      </c>
      <c r="H214" s="11">
        <v>80</v>
      </c>
      <c r="I214" s="10">
        <v>163672.03</v>
      </c>
      <c r="J214" s="9">
        <f t="shared" si="28"/>
        <v>-10.9</v>
      </c>
      <c r="K214" s="8">
        <v>88904.9</v>
      </c>
      <c r="L214" s="7">
        <v>48126.69</v>
      </c>
      <c r="M214" s="7">
        <v>23519.39</v>
      </c>
      <c r="N214" s="6">
        <v>3121.05</v>
      </c>
      <c r="O214" s="5">
        <v>24607.3</v>
      </c>
      <c r="P214" s="10">
        <v>150</v>
      </c>
      <c r="Q214" s="9">
        <f t="shared" si="29"/>
        <v>-6.83</v>
      </c>
      <c r="R214" s="8">
        <v>82</v>
      </c>
      <c r="S214" s="7">
        <v>25</v>
      </c>
      <c r="T214" s="7">
        <v>34</v>
      </c>
      <c r="U214" s="6">
        <v>9</v>
      </c>
      <c r="V214" s="11">
        <v>-9</v>
      </c>
      <c r="W214" s="10">
        <v>9611.0499999999993</v>
      </c>
      <c r="X214" s="9">
        <f t="shared" si="30"/>
        <v>-2.0299999999999998</v>
      </c>
      <c r="Y214" s="8">
        <v>5427.97</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18</v>
      </c>
      <c r="BG214" s="9">
        <f t="shared" si="35"/>
        <v>12.5</v>
      </c>
      <c r="BH214" s="8">
        <v>9</v>
      </c>
      <c r="BI214" s="7">
        <v>6</v>
      </c>
      <c r="BJ214" s="7">
        <v>1</v>
      </c>
      <c r="BK214" s="6">
        <v>2</v>
      </c>
      <c r="BL214" s="11">
        <v>5</v>
      </c>
      <c r="BM214" s="10">
        <v>10788.87</v>
      </c>
      <c r="BN214" s="9">
        <f t="shared" si="36"/>
        <v>-45.07</v>
      </c>
      <c r="BO214" s="8">
        <v>2649.8</v>
      </c>
      <c r="BP214" s="7">
        <v>5681.96</v>
      </c>
      <c r="BQ214" s="7">
        <v>753.12</v>
      </c>
      <c r="BR214" s="6">
        <v>1703.99</v>
      </c>
      <c r="BS214" s="5">
        <v>4928.84</v>
      </c>
      <c r="BT214" s="10"/>
      <c r="BU214" s="9">
        <f t="shared" si="37"/>
        <v>-100</v>
      </c>
      <c r="BV214" s="8"/>
      <c r="BW214" s="7"/>
      <c r="BX214" s="7"/>
      <c r="BY214" s="6"/>
      <c r="BZ214" s="11"/>
      <c r="CA214" s="10"/>
      <c r="CB214" s="9">
        <f t="shared" si="38"/>
        <v>-100</v>
      </c>
      <c r="CC214" s="8"/>
      <c r="CD214" s="7"/>
      <c r="CE214" s="7"/>
      <c r="CF214" s="6"/>
      <c r="CG214" s="5"/>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thickBot="1" x14ac:dyDescent="0.25">
      <c r="A215" s="137">
        <v>45748</v>
      </c>
      <c r="B215" s="10">
        <v>518</v>
      </c>
      <c r="C215" s="9">
        <f t="shared" si="41"/>
        <v>-4.07</v>
      </c>
      <c r="D215" s="8">
        <v>285</v>
      </c>
      <c r="E215" s="7">
        <v>128</v>
      </c>
      <c r="F215" s="7">
        <v>90</v>
      </c>
      <c r="G215" s="6">
        <v>13</v>
      </c>
      <c r="H215" s="11">
        <v>38</v>
      </c>
      <c r="I215" s="10">
        <v>145799.74</v>
      </c>
      <c r="J215" s="9">
        <f t="shared" ref="J215" si="42">IFERROR(ROUND((I215-I203)/I203*100,2),"")</f>
        <v>3.53</v>
      </c>
      <c r="K215" s="8">
        <v>77105.070000000007</v>
      </c>
      <c r="L215" s="7">
        <v>40855.08</v>
      </c>
      <c r="M215" s="7">
        <v>22860.86</v>
      </c>
      <c r="N215" s="6">
        <v>4626.53</v>
      </c>
      <c r="O215" s="5">
        <v>17994.22</v>
      </c>
      <c r="P215" s="10">
        <v>123</v>
      </c>
      <c r="Q215" s="9">
        <f t="shared" ref="Q215" si="43">IFERROR(ROUND((P215-P203)/P203*100,2),"")</f>
        <v>-3.15</v>
      </c>
      <c r="R215" s="8">
        <v>77</v>
      </c>
      <c r="S215" s="7">
        <v>26</v>
      </c>
      <c r="T215" s="7">
        <v>18</v>
      </c>
      <c r="U215" s="6">
        <v>2</v>
      </c>
      <c r="V215" s="11">
        <v>8</v>
      </c>
      <c r="W215" s="10">
        <v>7798.7</v>
      </c>
      <c r="X215" s="9">
        <f t="shared" ref="X215" si="44">IFERROR(ROUND((W215-W203)/W203*100,2),"")</f>
        <v>-2.78</v>
      </c>
      <c r="Y215" s="8">
        <v>4893.3900000000003</v>
      </c>
      <c r="Z215" s="7">
        <v>1573.5</v>
      </c>
      <c r="AA215" s="7">
        <v>1184.99</v>
      </c>
      <c r="AB215" s="6">
        <v>146.82</v>
      </c>
      <c r="AC215" s="5">
        <v>388.51</v>
      </c>
      <c r="AD215" s="10">
        <v>11</v>
      </c>
      <c r="AE215" s="9">
        <f t="shared" ref="AE215" si="45">IFERROR(ROUND((AD215-AD203)/AD203*100,2),"")</f>
        <v>-62.07</v>
      </c>
      <c r="AF215" s="8">
        <v>2</v>
      </c>
      <c r="AG215" s="7">
        <v>3</v>
      </c>
      <c r="AH215" s="7">
        <v>4</v>
      </c>
      <c r="AI215" s="6">
        <v>2</v>
      </c>
      <c r="AJ215" s="11">
        <v>-1</v>
      </c>
      <c r="AK215" s="10">
        <v>6883.75</v>
      </c>
      <c r="AL215" s="9">
        <f t="shared" ref="AL215" si="46">IFERROR(ROUND((AK215-AK203)/AK203*100,2),"")</f>
        <v>-64.81</v>
      </c>
      <c r="AM215" s="8">
        <v>372.59</v>
      </c>
      <c r="AN215" s="7">
        <v>1903.05</v>
      </c>
      <c r="AO215" s="7">
        <v>1291.8900000000001</v>
      </c>
      <c r="AP215" s="6">
        <v>3316.22</v>
      </c>
      <c r="AQ215" s="5">
        <v>611.16</v>
      </c>
      <c r="AR215" s="10">
        <v>17</v>
      </c>
      <c r="AS215" s="9">
        <f t="shared" ref="AS215" si="47">IFERROR(ROUND((AR215-AR203)/AR203*100,2),"")</f>
        <v>30.77</v>
      </c>
      <c r="AT215" s="8">
        <v>7</v>
      </c>
      <c r="AU215" s="7">
        <v>0</v>
      </c>
      <c r="AV215" s="7">
        <v>3</v>
      </c>
      <c r="AW215" s="6">
        <v>7</v>
      </c>
      <c r="AX215" s="11">
        <v>-3</v>
      </c>
      <c r="AY215" s="10">
        <v>14205.9</v>
      </c>
      <c r="AZ215" s="9">
        <f t="shared" ref="AZ215" si="48">IFERROR(ROUND((AY215-AY203)/AY203*100,2),"")</f>
        <v>-82.46</v>
      </c>
      <c r="BA215" s="8">
        <v>5198.29</v>
      </c>
      <c r="BB215" s="7">
        <v>0</v>
      </c>
      <c r="BC215" s="7">
        <v>1421.19</v>
      </c>
      <c r="BD215" s="6">
        <v>7586.42</v>
      </c>
      <c r="BE215" s="5">
        <v>-1421.19</v>
      </c>
      <c r="BF215" s="10">
        <v>18</v>
      </c>
      <c r="BG215" s="9">
        <f t="shared" ref="BG215" si="49">IFERROR(ROUND((BF215-BF203)/BF203*100,2),"")</f>
        <v>100</v>
      </c>
      <c r="BH215" s="8">
        <v>8</v>
      </c>
      <c r="BI215" s="7">
        <v>6</v>
      </c>
      <c r="BJ215" s="7">
        <v>2</v>
      </c>
      <c r="BK215" s="6">
        <v>2</v>
      </c>
      <c r="BL215" s="11">
        <v>4</v>
      </c>
      <c r="BM215" s="10">
        <v>14001.02</v>
      </c>
      <c r="BN215" s="9">
        <f t="shared" ref="BN215" si="50">IFERROR(ROUND((BM215-BM203)/BM203*100,2),"")</f>
        <v>62.53</v>
      </c>
      <c r="BO215" s="8">
        <v>5925.43</v>
      </c>
      <c r="BP215" s="7">
        <v>2806.94</v>
      </c>
      <c r="BQ215" s="7">
        <v>1031.1099999999999</v>
      </c>
      <c r="BR215" s="6">
        <v>4237.54</v>
      </c>
      <c r="BS215" s="5">
        <v>1775.83</v>
      </c>
      <c r="BT215" s="10"/>
      <c r="BU215" s="9">
        <f t="shared" ref="BU215" si="51">IFERROR(ROUND((BT215-BT203)/BT203*100,2),"")</f>
        <v>-100</v>
      </c>
      <c r="BV215" s="8"/>
      <c r="BW215" s="7"/>
      <c r="BX215" s="7"/>
      <c r="BY215" s="6"/>
      <c r="BZ215" s="11"/>
      <c r="CA215" s="10"/>
      <c r="CB215" s="9">
        <f t="shared" ref="CB215" si="52">IFERROR(ROUND((CA215-CA203)/CA203*100,2),"")</f>
        <v>-100</v>
      </c>
      <c r="CC215" s="8"/>
      <c r="CD215" s="7"/>
      <c r="CE215" s="7"/>
      <c r="CF215" s="6"/>
      <c r="CG215" s="5"/>
      <c r="CH215" s="10">
        <v>47</v>
      </c>
      <c r="CI215" s="9">
        <f t="shared" ref="CI215" si="53">IFERROR(ROUND((CH215-CH203)/CH203*100,2),"")</f>
        <v>-28.79</v>
      </c>
      <c r="CJ215" s="8">
        <v>8</v>
      </c>
      <c r="CK215" s="7">
        <v>23</v>
      </c>
      <c r="CL215" s="7">
        <v>3</v>
      </c>
      <c r="CM215" s="6">
        <v>11</v>
      </c>
      <c r="CN215" s="11">
        <v>22</v>
      </c>
      <c r="CO215" s="10">
        <v>22666.13</v>
      </c>
      <c r="CP215" s="9">
        <f t="shared" ref="CP215" si="54">IFERROR(ROUND((CO215-CO203)/CO203*100,2),"")</f>
        <v>-31.55</v>
      </c>
      <c r="CQ215" s="8">
        <v>1171.49</v>
      </c>
      <c r="CR215" s="7">
        <v>12138.06</v>
      </c>
      <c r="CS215" s="7">
        <v>1123.98</v>
      </c>
      <c r="CT215" s="6">
        <v>7521.17</v>
      </c>
      <c r="CU215" s="5">
        <v>11725.51</v>
      </c>
    </row>
    <row r="216" spans="1:99" s="151" customFormat="1" ht="25.5" customHeight="1" x14ac:dyDescent="0.2">
      <c r="B216" s="152"/>
      <c r="C216" s="153"/>
      <c r="D216" s="152"/>
      <c r="E216" s="152"/>
      <c r="F216" s="152"/>
      <c r="G216" s="152"/>
      <c r="H216" s="152"/>
      <c r="I216" s="152"/>
      <c r="J216" s="153"/>
      <c r="K216" s="152"/>
      <c r="L216" s="152"/>
      <c r="M216" s="152"/>
      <c r="N216" s="152"/>
      <c r="O216" s="152"/>
      <c r="P216" s="152"/>
      <c r="Q216" s="153"/>
      <c r="R216" s="152"/>
      <c r="S216" s="152"/>
      <c r="T216" s="152"/>
      <c r="U216" s="152"/>
      <c r="V216" s="152"/>
      <c r="W216" s="152"/>
      <c r="X216" s="153"/>
      <c r="Y216" s="152"/>
      <c r="Z216" s="152"/>
      <c r="AA216" s="152"/>
      <c r="AB216" s="152"/>
      <c r="AC216" s="152"/>
      <c r="AD216" s="152"/>
      <c r="AE216" s="153"/>
      <c r="AF216" s="152"/>
      <c r="AG216" s="152"/>
      <c r="AH216" s="152"/>
      <c r="AI216" s="152"/>
      <c r="AJ216" s="152"/>
      <c r="AK216" s="152"/>
      <c r="AL216" s="153"/>
      <c r="AM216" s="152"/>
      <c r="AN216" s="152"/>
      <c r="AO216" s="152"/>
      <c r="AP216" s="152"/>
      <c r="AQ216" s="152"/>
      <c r="AR216" s="152"/>
      <c r="AS216" s="153"/>
      <c r="AT216" s="152"/>
      <c r="AU216" s="152"/>
      <c r="AV216" s="152"/>
      <c r="AW216" s="152"/>
      <c r="AX216" s="152"/>
      <c r="AY216" s="152"/>
      <c r="AZ216" s="153"/>
      <c r="BA216" s="152"/>
      <c r="BB216" s="152"/>
      <c r="BC216" s="152"/>
      <c r="BD216" s="152"/>
      <c r="BE216" s="152"/>
      <c r="BF216" s="152"/>
      <c r="BG216" s="153"/>
      <c r="BH216" s="152"/>
      <c r="BI216" s="152"/>
      <c r="BJ216" s="152"/>
      <c r="BK216" s="152"/>
      <c r="BL216" s="152"/>
      <c r="BM216" s="152"/>
      <c r="BN216" s="153"/>
      <c r="BO216" s="152"/>
      <c r="BP216" s="152"/>
      <c r="BQ216" s="152"/>
      <c r="BR216" s="152"/>
      <c r="BS216" s="152"/>
      <c r="BT216" s="152"/>
      <c r="BU216" s="153"/>
      <c r="BV216" s="152"/>
      <c r="BW216" s="152"/>
      <c r="BX216" s="152"/>
      <c r="BY216" s="152"/>
      <c r="BZ216" s="152"/>
      <c r="CA216" s="152"/>
      <c r="CB216" s="153"/>
      <c r="CC216" s="152"/>
      <c r="CD216" s="152"/>
      <c r="CE216" s="152"/>
      <c r="CF216" s="152"/>
      <c r="CG216" s="152"/>
      <c r="CH216" s="152"/>
      <c r="CI216" s="153"/>
      <c r="CJ216" s="152"/>
      <c r="CK216" s="152"/>
      <c r="CL216" s="152"/>
      <c r="CM216" s="152"/>
      <c r="CN216" s="152"/>
      <c r="CO216" s="152"/>
      <c r="CP216" s="153"/>
      <c r="CQ216" s="152"/>
      <c r="CR216" s="152"/>
      <c r="CS216" s="152"/>
      <c r="CT216" s="152"/>
      <c r="CU216" s="152"/>
    </row>
    <row r="217" spans="1:99" ht="16.2" x14ac:dyDescent="0.2">
      <c r="A217" s="154" t="s">
        <v>38</v>
      </c>
    </row>
  </sheetData>
  <phoneticPr fontId="2"/>
  <conditionalFormatting sqref="A1:CJ215 A217 A218:CJ1048576">
    <cfRule type="expression" dxfId="31" priority="1">
      <formula>MATCH(MAX(A:A)+1,A:A, 1)-2&lt;=ROW($A1)=TRUE</formula>
    </cfRule>
  </conditionalFormatting>
  <conditionalFormatting sqref="B216:CJ216">
    <cfRule type="expression" dxfId="30" priority="38">
      <formula>MATCH(MAX(B:B)+1,B:B, 1)-2&lt;=ROW($A217)=TRUE</formula>
    </cfRule>
  </conditionalFormatting>
  <conditionalFormatting sqref="B217:CJ217">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