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filterPrivacy="1" checkCompatibility="1" defaultThemeVersion="124226"/>
  <xr:revisionPtr revIDLastSave="0" documentId="8_{C507EC60-BEA6-436B-A348-A5CAEE9E5688}" xr6:coauthVersionLast="47" xr6:coauthVersionMax="47" xr10:uidLastSave="{00000000-0000-0000-0000-000000000000}"/>
  <bookViews>
    <workbookView xWindow="1536" yWindow="1536" windowWidth="17280" windowHeight="8928"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愛知県Aichi!$A$1:$CU$218</definedName>
    <definedName name="_xlnm.Print_Area" localSheetId="3">関東地方Kanto!$A$1:$CU$218</definedName>
    <definedName name="_xlnm.Print_Area" localSheetId="12">'京阪神圏Osaka including suburbs'!$A$1:$CU$218</definedName>
    <definedName name="_xlnm.Print_Area" localSheetId="6">近畿地方Kinki!$A$1:$CU$218</definedName>
    <definedName name="_xlnm.Print_Area" localSheetId="9">'九州・沖縄地方Kyushu-Okinawa'!$A$1:$CU$218</definedName>
    <definedName name="_xlnm.Print_Area" localSheetId="8">四国地方Shikoku!$A$1:$CU$218</definedName>
    <definedName name="_xlnm.Print_Area" localSheetId="0">全国Japan!$A$1:$CU$218</definedName>
    <definedName name="_xlnm.Print_Area" localSheetId="15">大阪府Osaka!$A$1:$CU$218</definedName>
    <definedName name="_xlnm.Print_Area" localSheetId="7">中国地方Chugoku!$A$1:$CU$218</definedName>
    <definedName name="_xlnm.Print_Area" localSheetId="5">中部地方Chubu!$A$1:$CU$218</definedName>
    <definedName name="_xlnm.Print_Area" localSheetId="13">東京都Tokyo!$A$1:$CU$218</definedName>
    <definedName name="_xlnm.Print_Area" localSheetId="2">東北地方Tohoku!$A$1:$CU$218</definedName>
    <definedName name="_xlnm.Print_Area" localSheetId="10">'南関東圏Tokyo including suburbs'!$A$1:$CU$218</definedName>
    <definedName name="_xlnm.Print_Area" localSheetId="1">北海道地方Hokkaido!$A$1:$CU$218</definedName>
    <definedName name="_xlnm.Print_Area" localSheetId="4">北陸地方Hokuriku!$A$1:$CU$218</definedName>
    <definedName name="_xlnm.Print_Area" localSheetId="11">'名古屋圏Nagoya including suburbs'!$A$1:$CU$218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216" i="17" l="1"/>
  <c r="CI216" i="17"/>
  <c r="CB216" i="17"/>
  <c r="BU216" i="17"/>
  <c r="BN216" i="17"/>
  <c r="BG216" i="17"/>
  <c r="AZ216" i="17"/>
  <c r="AS216" i="17"/>
  <c r="AL216" i="17"/>
  <c r="AE216" i="17"/>
  <c r="X216" i="17"/>
  <c r="Q216" i="17"/>
  <c r="J216" i="17"/>
  <c r="C216" i="17"/>
  <c r="CP215" i="17"/>
  <c r="CI215" i="17"/>
  <c r="CB215" i="17"/>
  <c r="BU215" i="17"/>
  <c r="BN215" i="17"/>
  <c r="BG215" i="17"/>
  <c r="AZ215" i="17"/>
  <c r="AS215" i="17"/>
  <c r="AL215" i="17"/>
  <c r="AE215" i="17"/>
  <c r="X215" i="17"/>
  <c r="Q215" i="17"/>
  <c r="J215" i="17"/>
  <c r="C215" i="17"/>
  <c r="CP214" i="17"/>
  <c r="CI214" i="17"/>
  <c r="CB214" i="17"/>
  <c r="BU214" i="17"/>
  <c r="BN214" i="17"/>
  <c r="BG214" i="17"/>
  <c r="AZ214" i="17"/>
  <c r="AS214" i="17"/>
  <c r="AL214" i="17"/>
  <c r="AE214" i="17"/>
  <c r="X214" i="17"/>
  <c r="Q214" i="17"/>
  <c r="J214" i="17"/>
  <c r="C214" i="17"/>
  <c r="CP213" i="17"/>
  <c r="CI213" i="17"/>
  <c r="CB213" i="17"/>
  <c r="BU213" i="17"/>
  <c r="BN213" i="17"/>
  <c r="BG213" i="17"/>
  <c r="AZ213" i="17"/>
  <c r="AS213" i="17"/>
  <c r="AL213" i="17"/>
  <c r="AE213" i="17"/>
  <c r="X213" i="17"/>
  <c r="Q213" i="17"/>
  <c r="J213" i="17"/>
  <c r="C213" i="17"/>
  <c r="CP212" i="17"/>
  <c r="CI212" i="17"/>
  <c r="CB212" i="17"/>
  <c r="BU212" i="17"/>
  <c r="BN212" i="17"/>
  <c r="BG212" i="17"/>
  <c r="AZ212" i="17"/>
  <c r="AS212" i="17"/>
  <c r="AL212" i="17"/>
  <c r="AE212" i="17"/>
  <c r="X212" i="17"/>
  <c r="Q212" i="17"/>
  <c r="J212" i="17"/>
  <c r="C212" i="17"/>
  <c r="CP211" i="17"/>
  <c r="CI211" i="17"/>
  <c r="CB211" i="17"/>
  <c r="BU211" i="17"/>
  <c r="BN211" i="17"/>
  <c r="BG211" i="17"/>
  <c r="AZ211" i="17"/>
  <c r="AS211" i="17"/>
  <c r="AL211" i="17"/>
  <c r="AE211" i="17"/>
  <c r="X211" i="17"/>
  <c r="Q211" i="17"/>
  <c r="J211" i="17"/>
  <c r="C211" i="17"/>
  <c r="CP210" i="17"/>
  <c r="CI210" i="17"/>
  <c r="CB210" i="17"/>
  <c r="BU210" i="17"/>
  <c r="BN210" i="17"/>
  <c r="BG210" i="17"/>
  <c r="AZ210" i="17"/>
  <c r="AS210" i="17"/>
  <c r="AL210" i="17"/>
  <c r="AE210" i="17"/>
  <c r="X210" i="17"/>
  <c r="Q210" i="17"/>
  <c r="J210" i="17"/>
  <c r="C210" i="17"/>
  <c r="CP209" i="17"/>
  <c r="CI209" i="17"/>
  <c r="CB209" i="17"/>
  <c r="BU209" i="17"/>
  <c r="BN209" i="17"/>
  <c r="BG209" i="17"/>
  <c r="AZ209" i="17"/>
  <c r="AS209" i="17"/>
  <c r="AL209" i="17"/>
  <c r="AE209" i="17"/>
  <c r="X209" i="17"/>
  <c r="Q209" i="17"/>
  <c r="J209" i="17"/>
  <c r="C209" i="17"/>
  <c r="CP208" i="17"/>
  <c r="CI208" i="17"/>
  <c r="CB208" i="17"/>
  <c r="BU208" i="17"/>
  <c r="BN208" i="17"/>
  <c r="BG208" i="17"/>
  <c r="AZ208" i="17"/>
  <c r="AS208" i="17"/>
  <c r="AL208" i="17"/>
  <c r="AE208" i="17"/>
  <c r="X208" i="17"/>
  <c r="Q208" i="17"/>
  <c r="J208" i="17"/>
  <c r="C208" i="17"/>
  <c r="CP207" i="17"/>
  <c r="CI207" i="17"/>
  <c r="CB207" i="17"/>
  <c r="BU207" i="17"/>
  <c r="BN207" i="17"/>
  <c r="BG207" i="17"/>
  <c r="AZ207" i="17"/>
  <c r="AS207" i="17"/>
  <c r="AL207" i="17"/>
  <c r="AE207" i="17"/>
  <c r="X207" i="17"/>
  <c r="Q207" i="17"/>
  <c r="J207" i="17"/>
  <c r="C207" i="17"/>
  <c r="CP206" i="17"/>
  <c r="CI206" i="17"/>
  <c r="CB206" i="17"/>
  <c r="BU206" i="17"/>
  <c r="BN206" i="17"/>
  <c r="BG206" i="17"/>
  <c r="AZ206" i="17"/>
  <c r="AS206" i="17"/>
  <c r="AL206" i="17"/>
  <c r="AE206" i="17"/>
  <c r="X206" i="17"/>
  <c r="Q206" i="17"/>
  <c r="J206" i="17"/>
  <c r="C206" i="17"/>
  <c r="CP205" i="17"/>
  <c r="CI205" i="17"/>
  <c r="CB205" i="17"/>
  <c r="BU205" i="17"/>
  <c r="BN205" i="17"/>
  <c r="BG205" i="17"/>
  <c r="AZ205" i="17"/>
  <c r="AS205" i="17"/>
  <c r="AL205" i="17"/>
  <c r="AE205" i="17"/>
  <c r="X205" i="17"/>
  <c r="Q205" i="17"/>
  <c r="J205" i="17"/>
  <c r="C205" i="17"/>
  <c r="CP204" i="17"/>
  <c r="CI204" i="17"/>
  <c r="CB204" i="17"/>
  <c r="BU204" i="17"/>
  <c r="BN204" i="17"/>
  <c r="BG204" i="17"/>
  <c r="AZ204" i="17"/>
  <c r="AS204" i="17"/>
  <c r="AL204" i="17"/>
  <c r="AE204" i="17"/>
  <c r="X204" i="17"/>
  <c r="Q204" i="17"/>
  <c r="J204" i="17"/>
  <c r="C204" i="17"/>
  <c r="CP203" i="17"/>
  <c r="CI203" i="17"/>
  <c r="CB203" i="17"/>
  <c r="BU203" i="17"/>
  <c r="BN203" i="17"/>
  <c r="BG203" i="17"/>
  <c r="AZ203" i="17"/>
  <c r="AS203" i="17"/>
  <c r="AL203" i="17"/>
  <c r="AE203" i="17"/>
  <c r="X203" i="17"/>
  <c r="Q203" i="17"/>
  <c r="J203" i="17"/>
  <c r="C203" i="17"/>
  <c r="CP202" i="17"/>
  <c r="CI202" i="17"/>
  <c r="CB202" i="17"/>
  <c r="BU202" i="17"/>
  <c r="BN202" i="17"/>
  <c r="BG202" i="17"/>
  <c r="AZ202" i="17"/>
  <c r="AS202" i="17"/>
  <c r="AL202" i="17"/>
  <c r="AE202" i="17"/>
  <c r="X202" i="17"/>
  <c r="Q202" i="17"/>
  <c r="J202" i="17"/>
  <c r="C202" i="17"/>
  <c r="CP201" i="17"/>
  <c r="CI201" i="17"/>
  <c r="CB201" i="17"/>
  <c r="BU201" i="17"/>
  <c r="BN201" i="17"/>
  <c r="BG201" i="17"/>
  <c r="AZ201" i="17"/>
  <c r="AS201" i="17"/>
  <c r="AL201" i="17"/>
  <c r="AE201" i="17"/>
  <c r="X201" i="17"/>
  <c r="Q201" i="17"/>
  <c r="J201" i="17"/>
  <c r="C201" i="17"/>
  <c r="CP200" i="17"/>
  <c r="CI200" i="17"/>
  <c r="CB200" i="17"/>
  <c r="BU200" i="17"/>
  <c r="BN200" i="17"/>
  <c r="BG200" i="17"/>
  <c r="AZ200" i="17"/>
  <c r="AS200" i="17"/>
  <c r="AL200" i="17"/>
  <c r="AE200" i="17"/>
  <c r="X200" i="17"/>
  <c r="Q200" i="17"/>
  <c r="J200" i="17"/>
  <c r="C200" i="17"/>
  <c r="CP199" i="17"/>
  <c r="CI199" i="17"/>
  <c r="CB199" i="17"/>
  <c r="BU199" i="17"/>
  <c r="BN199" i="17"/>
  <c r="BG199" i="17"/>
  <c r="AZ199" i="17"/>
  <c r="AS199" i="17"/>
  <c r="AL199" i="17"/>
  <c r="AE199" i="17"/>
  <c r="X199" i="17"/>
  <c r="Q199" i="17"/>
  <c r="J199" i="17"/>
  <c r="C199" i="17"/>
  <c r="CP198" i="17"/>
  <c r="CI198" i="17"/>
  <c r="CB198" i="17"/>
  <c r="BU198" i="17"/>
  <c r="BN198" i="17"/>
  <c r="BG198" i="17"/>
  <c r="AZ198" i="17"/>
  <c r="AS198" i="17"/>
  <c r="AL198" i="17"/>
  <c r="AE198" i="17"/>
  <c r="X198" i="17"/>
  <c r="Q198" i="17"/>
  <c r="J198" i="17"/>
  <c r="C198" i="17"/>
  <c r="CP197" i="17"/>
  <c r="CI197" i="17"/>
  <c r="CB197" i="17"/>
  <c r="BU197" i="17"/>
  <c r="BN197" i="17"/>
  <c r="BG197" i="17"/>
  <c r="AZ197" i="17"/>
  <c r="AS197" i="17"/>
  <c r="AL197" i="17"/>
  <c r="AE197" i="17"/>
  <c r="X197" i="17"/>
  <c r="Q197" i="17"/>
  <c r="J197" i="17"/>
  <c r="C197" i="17"/>
  <c r="CP196" i="17"/>
  <c r="CI196" i="17"/>
  <c r="CB196" i="17"/>
  <c r="BU196" i="17"/>
  <c r="BN196" i="17"/>
  <c r="BG196" i="17"/>
  <c r="AZ196" i="17"/>
  <c r="AS196" i="17"/>
  <c r="AL196" i="17"/>
  <c r="AE196" i="17"/>
  <c r="X196" i="17"/>
  <c r="Q196" i="17"/>
  <c r="J196" i="17"/>
  <c r="C196" i="17"/>
  <c r="CP195" i="17"/>
  <c r="CI195" i="17"/>
  <c r="CB195" i="17"/>
  <c r="BU195" i="17"/>
  <c r="BN195" i="17"/>
  <c r="BG195" i="17"/>
  <c r="AZ195" i="17"/>
  <c r="AS195" i="17"/>
  <c r="AL195" i="17"/>
  <c r="AE195" i="17"/>
  <c r="X195" i="17"/>
  <c r="Q195" i="17"/>
  <c r="J195" i="17"/>
  <c r="C195" i="17"/>
  <c r="CP194" i="17"/>
  <c r="CI194" i="17"/>
  <c r="CB194" i="17"/>
  <c r="BU194" i="17"/>
  <c r="BN194" i="17"/>
  <c r="BG194" i="17"/>
  <c r="AZ194" i="17"/>
  <c r="AS194" i="17"/>
  <c r="AL194" i="17"/>
  <c r="AE194" i="17"/>
  <c r="X194" i="17"/>
  <c r="Q194" i="17"/>
  <c r="J194" i="17"/>
  <c r="C194" i="17"/>
  <c r="CP193" i="17"/>
  <c r="CI193" i="17"/>
  <c r="CB193" i="17"/>
  <c r="BU193" i="17"/>
  <c r="BN193" i="17"/>
  <c r="BG193" i="17"/>
  <c r="AZ193" i="17"/>
  <c r="AS193" i="17"/>
  <c r="AL193" i="17"/>
  <c r="AE193" i="17"/>
  <c r="X193" i="17"/>
  <c r="Q193" i="17"/>
  <c r="J193" i="17"/>
  <c r="C193" i="17"/>
  <c r="CP192" i="17"/>
  <c r="CI192" i="17"/>
  <c r="CB192" i="17"/>
  <c r="BU192" i="17"/>
  <c r="BN192" i="17"/>
  <c r="BG192" i="17"/>
  <c r="AZ192" i="17"/>
  <c r="AS192" i="17"/>
  <c r="AL192" i="17"/>
  <c r="AE192" i="17"/>
  <c r="X192" i="17"/>
  <c r="Q192" i="17"/>
  <c r="J192" i="17"/>
  <c r="C192" i="17"/>
  <c r="CP191" i="17"/>
  <c r="CI191" i="17"/>
  <c r="CB191" i="17"/>
  <c r="BU191" i="17"/>
  <c r="BN191" i="17"/>
  <c r="BG191" i="17"/>
  <c r="AZ191" i="17"/>
  <c r="AS191" i="17"/>
  <c r="AL191" i="17"/>
  <c r="AE191" i="17"/>
  <c r="X191" i="17"/>
  <c r="Q191" i="17"/>
  <c r="J191" i="17"/>
  <c r="C191" i="17"/>
  <c r="CP190" i="17"/>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216" i="16"/>
  <c r="CI216" i="16"/>
  <c r="CB216" i="16"/>
  <c r="BU216" i="16"/>
  <c r="BN216" i="16"/>
  <c r="BG216" i="16"/>
  <c r="AZ216" i="16"/>
  <c r="AS216" i="16"/>
  <c r="AL216" i="16"/>
  <c r="AE216" i="16"/>
  <c r="X216" i="16"/>
  <c r="Q216" i="16"/>
  <c r="J216" i="16"/>
  <c r="C216" i="16"/>
  <c r="CP215" i="16"/>
  <c r="CI215" i="16"/>
  <c r="CB215" i="16"/>
  <c r="BU215" i="16"/>
  <c r="BN215" i="16"/>
  <c r="BG215" i="16"/>
  <c r="AZ215" i="16"/>
  <c r="AS215" i="16"/>
  <c r="AL215" i="16"/>
  <c r="AE215" i="16"/>
  <c r="X215" i="16"/>
  <c r="Q215" i="16"/>
  <c r="J215" i="16"/>
  <c r="C215" i="16"/>
  <c r="CP214" i="16"/>
  <c r="CI214" i="16"/>
  <c r="CB214" i="16"/>
  <c r="BU214" i="16"/>
  <c r="BN214" i="16"/>
  <c r="BG214" i="16"/>
  <c r="AZ214" i="16"/>
  <c r="AS214" i="16"/>
  <c r="AL214" i="16"/>
  <c r="AE214" i="16"/>
  <c r="X214" i="16"/>
  <c r="Q214" i="16"/>
  <c r="J214" i="16"/>
  <c r="C214" i="16"/>
  <c r="CP213" i="16"/>
  <c r="CI213" i="16"/>
  <c r="CB213" i="16"/>
  <c r="BU213" i="16"/>
  <c r="BN213" i="16"/>
  <c r="BG213" i="16"/>
  <c r="AZ213" i="16"/>
  <c r="AS213" i="16"/>
  <c r="AL213" i="16"/>
  <c r="AE213" i="16"/>
  <c r="X213" i="16"/>
  <c r="Q213" i="16"/>
  <c r="J213" i="16"/>
  <c r="C213" i="16"/>
  <c r="CP212" i="16"/>
  <c r="CI212" i="16"/>
  <c r="CB212" i="16"/>
  <c r="BU212" i="16"/>
  <c r="BN212" i="16"/>
  <c r="BG212" i="16"/>
  <c r="AZ212" i="16"/>
  <c r="AS212" i="16"/>
  <c r="AL212" i="16"/>
  <c r="AE212" i="16"/>
  <c r="X212" i="16"/>
  <c r="Q212" i="16"/>
  <c r="J212" i="16"/>
  <c r="C212" i="16"/>
  <c r="CP211" i="16"/>
  <c r="CI211" i="16"/>
  <c r="CB211" i="16"/>
  <c r="BU211" i="16"/>
  <c r="BN211" i="16"/>
  <c r="BG211" i="16"/>
  <c r="AZ211" i="16"/>
  <c r="AS211" i="16"/>
  <c r="AL211" i="16"/>
  <c r="AE211" i="16"/>
  <c r="X211" i="16"/>
  <c r="Q211" i="16"/>
  <c r="J211" i="16"/>
  <c r="C211" i="16"/>
  <c r="CP210" i="16"/>
  <c r="CI210" i="16"/>
  <c r="CB210" i="16"/>
  <c r="BU210" i="16"/>
  <c r="BN210" i="16"/>
  <c r="BG210" i="16"/>
  <c r="AZ210" i="16"/>
  <c r="AS210" i="16"/>
  <c r="AL210" i="16"/>
  <c r="AE210" i="16"/>
  <c r="X210" i="16"/>
  <c r="Q210" i="16"/>
  <c r="J210" i="16"/>
  <c r="C210" i="16"/>
  <c r="CP209" i="16"/>
  <c r="CI209" i="16"/>
  <c r="CB209" i="16"/>
  <c r="BU209" i="16"/>
  <c r="BN209" i="16"/>
  <c r="BG209" i="16"/>
  <c r="AZ209" i="16"/>
  <c r="AS209" i="16"/>
  <c r="AL209" i="16"/>
  <c r="AE209" i="16"/>
  <c r="X209" i="16"/>
  <c r="Q209" i="16"/>
  <c r="J209" i="16"/>
  <c r="C209" i="16"/>
  <c r="CP208" i="16"/>
  <c r="CI208" i="16"/>
  <c r="CB208" i="16"/>
  <c r="BU208" i="16"/>
  <c r="BN208" i="16"/>
  <c r="BG208" i="16"/>
  <c r="AZ208" i="16"/>
  <c r="AS208" i="16"/>
  <c r="AL208" i="16"/>
  <c r="AE208" i="16"/>
  <c r="X208" i="16"/>
  <c r="Q208" i="16"/>
  <c r="J208" i="16"/>
  <c r="C208" i="16"/>
  <c r="CP207" i="16"/>
  <c r="CI207" i="16"/>
  <c r="CB207" i="16"/>
  <c r="BU207" i="16"/>
  <c r="BN207" i="16"/>
  <c r="BG207" i="16"/>
  <c r="AZ207" i="16"/>
  <c r="AS207" i="16"/>
  <c r="AL207" i="16"/>
  <c r="AE207" i="16"/>
  <c r="X207" i="16"/>
  <c r="Q207" i="16"/>
  <c r="J207" i="16"/>
  <c r="C207" i="16"/>
  <c r="CP206" i="16"/>
  <c r="CI206" i="16"/>
  <c r="CB206" i="16"/>
  <c r="BU206" i="16"/>
  <c r="BN206" i="16"/>
  <c r="BG206" i="16"/>
  <c r="AZ206" i="16"/>
  <c r="AS206" i="16"/>
  <c r="AL206" i="16"/>
  <c r="AE206" i="16"/>
  <c r="X206" i="16"/>
  <c r="Q206" i="16"/>
  <c r="J206" i="16"/>
  <c r="C206" i="16"/>
  <c r="CP205" i="16"/>
  <c r="CI205" i="16"/>
  <c r="CB205" i="16"/>
  <c r="BU205" i="16"/>
  <c r="BN205" i="16"/>
  <c r="BG205" i="16"/>
  <c r="AZ205" i="16"/>
  <c r="AS205" i="16"/>
  <c r="AL205" i="16"/>
  <c r="AE205" i="16"/>
  <c r="X205" i="16"/>
  <c r="Q205" i="16"/>
  <c r="J205" i="16"/>
  <c r="C205" i="16"/>
  <c r="CP204" i="16"/>
  <c r="CI204" i="16"/>
  <c r="CB204" i="16"/>
  <c r="BU204" i="16"/>
  <c r="BN204" i="16"/>
  <c r="BG204" i="16"/>
  <c r="AZ204" i="16"/>
  <c r="AS204" i="16"/>
  <c r="AL204" i="16"/>
  <c r="AE204" i="16"/>
  <c r="X204" i="16"/>
  <c r="Q204" i="16"/>
  <c r="J204" i="16"/>
  <c r="C204" i="16"/>
  <c r="CP203" i="16"/>
  <c r="CI203" i="16"/>
  <c r="CB203" i="16"/>
  <c r="BU203" i="16"/>
  <c r="BN203" i="16"/>
  <c r="BG203" i="16"/>
  <c r="AZ203" i="16"/>
  <c r="AS203" i="16"/>
  <c r="AL203" i="16"/>
  <c r="AE203" i="16"/>
  <c r="X203" i="16"/>
  <c r="Q203" i="16"/>
  <c r="J203" i="16"/>
  <c r="C203" i="16"/>
  <c r="CP202" i="16"/>
  <c r="CI202" i="16"/>
  <c r="CB202" i="16"/>
  <c r="BU202" i="16"/>
  <c r="BN202" i="16"/>
  <c r="BG202" i="16"/>
  <c r="AZ202" i="16"/>
  <c r="AS202" i="16"/>
  <c r="AL202" i="16"/>
  <c r="AE202" i="16"/>
  <c r="X202" i="16"/>
  <c r="Q202" i="16"/>
  <c r="J202" i="16"/>
  <c r="C202" i="16"/>
  <c r="CP201" i="16"/>
  <c r="CI201" i="16"/>
  <c r="CB201" i="16"/>
  <c r="BU201" i="16"/>
  <c r="BN201" i="16"/>
  <c r="BG201" i="16"/>
  <c r="AZ201" i="16"/>
  <c r="AS201" i="16"/>
  <c r="AL201" i="16"/>
  <c r="AE201" i="16"/>
  <c r="X201" i="16"/>
  <c r="Q201" i="16"/>
  <c r="J201" i="16"/>
  <c r="C201" i="16"/>
  <c r="CP200" i="16"/>
  <c r="CI200" i="16"/>
  <c r="CB200" i="16"/>
  <c r="BU200" i="16"/>
  <c r="BN200" i="16"/>
  <c r="BG200" i="16"/>
  <c r="AZ200" i="16"/>
  <c r="AS200" i="16"/>
  <c r="AL200" i="16"/>
  <c r="AE200" i="16"/>
  <c r="X200" i="16"/>
  <c r="Q200" i="16"/>
  <c r="J200" i="16"/>
  <c r="C200" i="16"/>
  <c r="CP199" i="16"/>
  <c r="CI199" i="16"/>
  <c r="CB199" i="16"/>
  <c r="BU199" i="16"/>
  <c r="BN199" i="16"/>
  <c r="BG199" i="16"/>
  <c r="AZ199" i="16"/>
  <c r="AS199" i="16"/>
  <c r="AL199" i="16"/>
  <c r="AE199" i="16"/>
  <c r="X199" i="16"/>
  <c r="Q199" i="16"/>
  <c r="J199" i="16"/>
  <c r="C199" i="16"/>
  <c r="CP198" i="16"/>
  <c r="CI198" i="16"/>
  <c r="CB198" i="16"/>
  <c r="BU198" i="16"/>
  <c r="BN198" i="16"/>
  <c r="BG198" i="16"/>
  <c r="AZ198" i="16"/>
  <c r="AS198" i="16"/>
  <c r="AL198" i="16"/>
  <c r="AE198" i="16"/>
  <c r="X198" i="16"/>
  <c r="Q198" i="16"/>
  <c r="J198" i="16"/>
  <c r="C198" i="16"/>
  <c r="CP197" i="16"/>
  <c r="CI197" i="16"/>
  <c r="CB197" i="16"/>
  <c r="BU197" i="16"/>
  <c r="BN197" i="16"/>
  <c r="BG197" i="16"/>
  <c r="AZ197" i="16"/>
  <c r="AS197" i="16"/>
  <c r="AL197" i="16"/>
  <c r="AE197" i="16"/>
  <c r="X197" i="16"/>
  <c r="Q197" i="16"/>
  <c r="J197" i="16"/>
  <c r="C197" i="16"/>
  <c r="CP196" i="16"/>
  <c r="CI196" i="16"/>
  <c r="CB196" i="16"/>
  <c r="BU196" i="16"/>
  <c r="BN196" i="16"/>
  <c r="BG196" i="16"/>
  <c r="AZ196" i="16"/>
  <c r="AS196" i="16"/>
  <c r="AL196" i="16"/>
  <c r="AE196" i="16"/>
  <c r="X196" i="16"/>
  <c r="Q196" i="16"/>
  <c r="J196" i="16"/>
  <c r="C196" i="16"/>
  <c r="CP195" i="16"/>
  <c r="CI195" i="16"/>
  <c r="CB195" i="16"/>
  <c r="BU195" i="16"/>
  <c r="BN195" i="16"/>
  <c r="BG195" i="16"/>
  <c r="AZ195" i="16"/>
  <c r="AS195" i="16"/>
  <c r="AL195" i="16"/>
  <c r="AE195" i="16"/>
  <c r="X195" i="16"/>
  <c r="Q195" i="16"/>
  <c r="J195" i="16"/>
  <c r="C195" i="16"/>
  <c r="CP194" i="16"/>
  <c r="CI194" i="16"/>
  <c r="CB194" i="16"/>
  <c r="BU194" i="16"/>
  <c r="BN194" i="16"/>
  <c r="BG194" i="16"/>
  <c r="AZ194" i="16"/>
  <c r="AS194" i="16"/>
  <c r="AL194" i="16"/>
  <c r="AE194" i="16"/>
  <c r="X194" i="16"/>
  <c r="Q194" i="16"/>
  <c r="J194" i="16"/>
  <c r="C194" i="16"/>
  <c r="CP193" i="16"/>
  <c r="CI193" i="16"/>
  <c r="CB193" i="16"/>
  <c r="BU193" i="16"/>
  <c r="BN193" i="16"/>
  <c r="BG193" i="16"/>
  <c r="AZ193" i="16"/>
  <c r="AS193" i="16"/>
  <c r="AL193" i="16"/>
  <c r="AE193" i="16"/>
  <c r="X193" i="16"/>
  <c r="Q193" i="16"/>
  <c r="J193" i="16"/>
  <c r="C193" i="16"/>
  <c r="CP192" i="16"/>
  <c r="CI192" i="16"/>
  <c r="CB192" i="16"/>
  <c r="BU192" i="16"/>
  <c r="BN192" i="16"/>
  <c r="BG192" i="16"/>
  <c r="AZ192" i="16"/>
  <c r="AS192" i="16"/>
  <c r="AL192" i="16"/>
  <c r="AE192" i="16"/>
  <c r="X192" i="16"/>
  <c r="Q192" i="16"/>
  <c r="J192" i="16"/>
  <c r="C192" i="16"/>
  <c r="CP191" i="16"/>
  <c r="CI191" i="16"/>
  <c r="CB191" i="16"/>
  <c r="BU191" i="16"/>
  <c r="BN191" i="16"/>
  <c r="BG191" i="16"/>
  <c r="AZ191" i="16"/>
  <c r="AS191" i="16"/>
  <c r="AL191" i="16"/>
  <c r="AE191" i="16"/>
  <c r="X191" i="16"/>
  <c r="Q191" i="16"/>
  <c r="J191" i="16"/>
  <c r="C191" i="16"/>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216" i="15"/>
  <c r="CI216" i="15"/>
  <c r="CB216" i="15"/>
  <c r="BU216" i="15"/>
  <c r="BN216" i="15"/>
  <c r="BG216" i="15"/>
  <c r="AZ216" i="15"/>
  <c r="AS216" i="15"/>
  <c r="AL216" i="15"/>
  <c r="AE216" i="15"/>
  <c r="X216" i="15"/>
  <c r="Q216" i="15"/>
  <c r="J216" i="15"/>
  <c r="C216" i="15"/>
  <c r="CP215" i="15"/>
  <c r="CI215" i="15"/>
  <c r="CB215" i="15"/>
  <c r="BU215" i="15"/>
  <c r="BN215" i="15"/>
  <c r="BG215" i="15"/>
  <c r="AZ215" i="15"/>
  <c r="AS215" i="15"/>
  <c r="AL215" i="15"/>
  <c r="AE215" i="15"/>
  <c r="X215" i="15"/>
  <c r="Q215" i="15"/>
  <c r="J215" i="15"/>
  <c r="C215" i="15"/>
  <c r="CP214" i="15"/>
  <c r="CI214" i="15"/>
  <c r="CB214" i="15"/>
  <c r="BU214" i="15"/>
  <c r="BN214" i="15"/>
  <c r="BG214" i="15"/>
  <c r="AZ214" i="15"/>
  <c r="AS214" i="15"/>
  <c r="AL214" i="15"/>
  <c r="AE214" i="15"/>
  <c r="X214" i="15"/>
  <c r="Q214" i="15"/>
  <c r="J214" i="15"/>
  <c r="C214" i="15"/>
  <c r="CP213" i="15"/>
  <c r="CI213" i="15"/>
  <c r="CB213" i="15"/>
  <c r="BU213" i="15"/>
  <c r="BN213" i="15"/>
  <c r="BG213" i="15"/>
  <c r="AZ213" i="15"/>
  <c r="AS213" i="15"/>
  <c r="AL213" i="15"/>
  <c r="AE213" i="15"/>
  <c r="X213" i="15"/>
  <c r="Q213" i="15"/>
  <c r="J213" i="15"/>
  <c r="C213" i="15"/>
  <c r="CP212" i="15"/>
  <c r="CI212" i="15"/>
  <c r="CB212" i="15"/>
  <c r="BU212" i="15"/>
  <c r="BN212" i="15"/>
  <c r="BG212" i="15"/>
  <c r="AZ212" i="15"/>
  <c r="AS212" i="15"/>
  <c r="AL212" i="15"/>
  <c r="AE212" i="15"/>
  <c r="X212" i="15"/>
  <c r="Q212" i="15"/>
  <c r="J212" i="15"/>
  <c r="C212" i="15"/>
  <c r="CP211" i="15"/>
  <c r="CI211" i="15"/>
  <c r="CB211" i="15"/>
  <c r="BU211" i="15"/>
  <c r="BN211" i="15"/>
  <c r="BG211" i="15"/>
  <c r="AZ211" i="15"/>
  <c r="AS211" i="15"/>
  <c r="AL211" i="15"/>
  <c r="AE211" i="15"/>
  <c r="X211" i="15"/>
  <c r="Q211" i="15"/>
  <c r="J211" i="15"/>
  <c r="C211" i="15"/>
  <c r="CP210" i="15"/>
  <c r="CI210" i="15"/>
  <c r="CB210" i="15"/>
  <c r="BU210" i="15"/>
  <c r="BN210" i="15"/>
  <c r="BG210" i="15"/>
  <c r="AZ210" i="15"/>
  <c r="AS210" i="15"/>
  <c r="AL210" i="15"/>
  <c r="AE210" i="15"/>
  <c r="X210" i="15"/>
  <c r="Q210" i="15"/>
  <c r="J210" i="15"/>
  <c r="C210" i="15"/>
  <c r="CP209" i="15"/>
  <c r="CI209" i="15"/>
  <c r="CB209" i="15"/>
  <c r="BU209" i="15"/>
  <c r="BN209" i="15"/>
  <c r="BG209" i="15"/>
  <c r="AZ209" i="15"/>
  <c r="AS209" i="15"/>
  <c r="AL209" i="15"/>
  <c r="AE209" i="15"/>
  <c r="X209" i="15"/>
  <c r="Q209" i="15"/>
  <c r="J209" i="15"/>
  <c r="C209" i="15"/>
  <c r="CP208" i="15"/>
  <c r="CI208" i="15"/>
  <c r="CB208" i="15"/>
  <c r="BU208" i="15"/>
  <c r="BN208" i="15"/>
  <c r="BG208" i="15"/>
  <c r="AZ208" i="15"/>
  <c r="AS208" i="15"/>
  <c r="AL208" i="15"/>
  <c r="AE208" i="15"/>
  <c r="X208" i="15"/>
  <c r="Q208" i="15"/>
  <c r="J208" i="15"/>
  <c r="C208" i="15"/>
  <c r="CP207" i="15"/>
  <c r="CI207" i="15"/>
  <c r="CB207" i="15"/>
  <c r="BU207" i="15"/>
  <c r="BN207" i="15"/>
  <c r="BG207" i="15"/>
  <c r="AZ207" i="15"/>
  <c r="AS207" i="15"/>
  <c r="AL207" i="15"/>
  <c r="AE207" i="15"/>
  <c r="X207" i="15"/>
  <c r="Q207" i="15"/>
  <c r="J207" i="15"/>
  <c r="C207" i="15"/>
  <c r="CP206" i="15"/>
  <c r="CI206" i="15"/>
  <c r="CB206" i="15"/>
  <c r="BU206" i="15"/>
  <c r="BN206" i="15"/>
  <c r="BG206" i="15"/>
  <c r="AZ206" i="15"/>
  <c r="AS206" i="15"/>
  <c r="AL206" i="15"/>
  <c r="AE206" i="15"/>
  <c r="X206" i="15"/>
  <c r="Q206" i="15"/>
  <c r="J206" i="15"/>
  <c r="C206" i="15"/>
  <c r="CP205" i="15"/>
  <c r="CI205" i="15"/>
  <c r="CB205" i="15"/>
  <c r="BU205" i="15"/>
  <c r="BN205" i="15"/>
  <c r="BG205" i="15"/>
  <c r="AZ205" i="15"/>
  <c r="AS205" i="15"/>
  <c r="AL205" i="15"/>
  <c r="AE205" i="15"/>
  <c r="X205" i="15"/>
  <c r="Q205" i="15"/>
  <c r="J205" i="15"/>
  <c r="C205" i="15"/>
  <c r="CP204" i="15"/>
  <c r="CI204" i="15"/>
  <c r="CB204" i="15"/>
  <c r="BU204" i="15"/>
  <c r="BN204" i="15"/>
  <c r="BG204" i="15"/>
  <c r="AZ204" i="15"/>
  <c r="AS204" i="15"/>
  <c r="AL204" i="15"/>
  <c r="AE204" i="15"/>
  <c r="X204" i="15"/>
  <c r="Q204" i="15"/>
  <c r="J204" i="15"/>
  <c r="C204" i="15"/>
  <c r="CP203" i="15"/>
  <c r="CI203" i="15"/>
  <c r="CB203" i="15"/>
  <c r="BU203" i="15"/>
  <c r="BN203" i="15"/>
  <c r="BG203" i="15"/>
  <c r="AZ203" i="15"/>
  <c r="AS203" i="15"/>
  <c r="AL203" i="15"/>
  <c r="AE203" i="15"/>
  <c r="X203" i="15"/>
  <c r="Q203" i="15"/>
  <c r="J203" i="15"/>
  <c r="C203" i="15"/>
  <c r="CP202" i="15"/>
  <c r="CI202" i="15"/>
  <c r="CB202" i="15"/>
  <c r="BU202" i="15"/>
  <c r="BN202" i="15"/>
  <c r="BG202" i="15"/>
  <c r="AZ202" i="15"/>
  <c r="AS202" i="15"/>
  <c r="AL202" i="15"/>
  <c r="AE202" i="15"/>
  <c r="X202" i="15"/>
  <c r="Q202" i="15"/>
  <c r="J202" i="15"/>
  <c r="C202" i="15"/>
  <c r="CP201" i="15"/>
  <c r="CI201" i="15"/>
  <c r="CB201" i="15"/>
  <c r="BU201" i="15"/>
  <c r="BN201" i="15"/>
  <c r="BG201" i="15"/>
  <c r="AZ201" i="15"/>
  <c r="AS201" i="15"/>
  <c r="AL201" i="15"/>
  <c r="AE201" i="15"/>
  <c r="X201" i="15"/>
  <c r="Q201" i="15"/>
  <c r="J201" i="15"/>
  <c r="C201" i="15"/>
  <c r="CP200" i="15"/>
  <c r="CI200" i="15"/>
  <c r="CB200" i="15"/>
  <c r="BU200" i="15"/>
  <c r="BN200" i="15"/>
  <c r="BG200" i="15"/>
  <c r="AZ200" i="15"/>
  <c r="AS200" i="15"/>
  <c r="AL200" i="15"/>
  <c r="AE200" i="15"/>
  <c r="X200" i="15"/>
  <c r="Q200" i="15"/>
  <c r="J200" i="15"/>
  <c r="C200" i="15"/>
  <c r="CP199" i="15"/>
  <c r="CI199" i="15"/>
  <c r="CB199" i="15"/>
  <c r="BU199" i="15"/>
  <c r="BN199" i="15"/>
  <c r="BG199" i="15"/>
  <c r="AZ199" i="15"/>
  <c r="AS199" i="15"/>
  <c r="AL199" i="15"/>
  <c r="AE199" i="15"/>
  <c r="X199" i="15"/>
  <c r="Q199" i="15"/>
  <c r="J199" i="15"/>
  <c r="C199" i="15"/>
  <c r="CP198" i="15"/>
  <c r="CI198" i="15"/>
  <c r="CB198" i="15"/>
  <c r="BU198" i="15"/>
  <c r="BN198" i="15"/>
  <c r="BG198" i="15"/>
  <c r="AZ198" i="15"/>
  <c r="AS198" i="15"/>
  <c r="AL198" i="15"/>
  <c r="AE198" i="15"/>
  <c r="X198" i="15"/>
  <c r="Q198" i="15"/>
  <c r="J198" i="15"/>
  <c r="C198" i="15"/>
  <c r="CP197" i="15"/>
  <c r="CI197" i="15"/>
  <c r="CB197" i="15"/>
  <c r="BU197" i="15"/>
  <c r="BN197" i="15"/>
  <c r="BG197" i="15"/>
  <c r="AZ197" i="15"/>
  <c r="AS197" i="15"/>
  <c r="AL197" i="15"/>
  <c r="AE197" i="15"/>
  <c r="X197" i="15"/>
  <c r="Q197" i="15"/>
  <c r="J197" i="15"/>
  <c r="C197" i="15"/>
  <c r="CP196" i="15"/>
  <c r="CI196" i="15"/>
  <c r="CB196" i="15"/>
  <c r="BU196" i="15"/>
  <c r="BN196" i="15"/>
  <c r="BG196" i="15"/>
  <c r="AZ196" i="15"/>
  <c r="AS196" i="15"/>
  <c r="AL196" i="15"/>
  <c r="AE196" i="15"/>
  <c r="X196" i="15"/>
  <c r="Q196" i="15"/>
  <c r="J196" i="15"/>
  <c r="C196" i="15"/>
  <c r="CP195" i="15"/>
  <c r="CI195" i="15"/>
  <c r="CB195" i="15"/>
  <c r="BU195" i="15"/>
  <c r="BN195" i="15"/>
  <c r="BG195" i="15"/>
  <c r="AZ195" i="15"/>
  <c r="AS195" i="15"/>
  <c r="AL195" i="15"/>
  <c r="AE195" i="15"/>
  <c r="X195" i="15"/>
  <c r="Q195" i="15"/>
  <c r="J195" i="15"/>
  <c r="C195" i="15"/>
  <c r="CP194" i="15"/>
  <c r="CI194" i="15"/>
  <c r="CB194" i="15"/>
  <c r="BU194" i="15"/>
  <c r="BN194" i="15"/>
  <c r="BG194" i="15"/>
  <c r="AZ194" i="15"/>
  <c r="AS194" i="15"/>
  <c r="AL194" i="15"/>
  <c r="AE194" i="15"/>
  <c r="X194" i="15"/>
  <c r="Q194" i="15"/>
  <c r="J194" i="15"/>
  <c r="C194" i="15"/>
  <c r="CP193" i="15"/>
  <c r="CI193" i="15"/>
  <c r="CB193" i="15"/>
  <c r="BU193" i="15"/>
  <c r="BN193" i="15"/>
  <c r="BG193" i="15"/>
  <c r="AZ193" i="15"/>
  <c r="AS193" i="15"/>
  <c r="AL193" i="15"/>
  <c r="AE193" i="15"/>
  <c r="X193" i="15"/>
  <c r="Q193" i="15"/>
  <c r="J193" i="15"/>
  <c r="C193" i="15"/>
  <c r="CP192" i="15"/>
  <c r="CI192" i="15"/>
  <c r="CB192" i="15"/>
  <c r="BU192" i="15"/>
  <c r="BN192" i="15"/>
  <c r="BG192" i="15"/>
  <c r="AZ192" i="15"/>
  <c r="AS192" i="15"/>
  <c r="AL192" i="15"/>
  <c r="AE192" i="15"/>
  <c r="X192" i="15"/>
  <c r="Q192" i="15"/>
  <c r="J192" i="15"/>
  <c r="C192" i="15"/>
  <c r="CP191" i="15"/>
  <c r="CI191" i="15"/>
  <c r="CB191" i="15"/>
  <c r="BU191" i="15"/>
  <c r="BN191" i="15"/>
  <c r="BG191" i="15"/>
  <c r="AZ191" i="15"/>
  <c r="AS191" i="15"/>
  <c r="AL191" i="15"/>
  <c r="AE191" i="15"/>
  <c r="X191" i="15"/>
  <c r="Q191" i="15"/>
  <c r="J191" i="15"/>
  <c r="C191" i="15"/>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216" i="14"/>
  <c r="CI216" i="14"/>
  <c r="CB216" i="14"/>
  <c r="BU216" i="14"/>
  <c r="BN216" i="14"/>
  <c r="BG216" i="14"/>
  <c r="AZ216" i="14"/>
  <c r="AS216" i="14"/>
  <c r="AL216" i="14"/>
  <c r="AE216" i="14"/>
  <c r="X216" i="14"/>
  <c r="Q216" i="14"/>
  <c r="J216" i="14"/>
  <c r="C216" i="14"/>
  <c r="CP215" i="14"/>
  <c r="CI215" i="14"/>
  <c r="CB215" i="14"/>
  <c r="BU215" i="14"/>
  <c r="BN215" i="14"/>
  <c r="BG215" i="14"/>
  <c r="AZ215" i="14"/>
  <c r="AS215" i="14"/>
  <c r="AL215" i="14"/>
  <c r="AE215" i="14"/>
  <c r="X215" i="14"/>
  <c r="Q215" i="14"/>
  <c r="J215" i="14"/>
  <c r="C215" i="14"/>
  <c r="CP214" i="14"/>
  <c r="CI214" i="14"/>
  <c r="CB214" i="14"/>
  <c r="BU214" i="14"/>
  <c r="BN214" i="14"/>
  <c r="BG214" i="14"/>
  <c r="AZ214" i="14"/>
  <c r="AS214" i="14"/>
  <c r="AL214" i="14"/>
  <c r="AE214" i="14"/>
  <c r="X214" i="14"/>
  <c r="Q214" i="14"/>
  <c r="J214" i="14"/>
  <c r="C214" i="14"/>
  <c r="CP213" i="14"/>
  <c r="CI213" i="14"/>
  <c r="CB213" i="14"/>
  <c r="BU213" i="14"/>
  <c r="BN213" i="14"/>
  <c r="BG213" i="14"/>
  <c r="AZ213" i="14"/>
  <c r="AS213" i="14"/>
  <c r="AL213" i="14"/>
  <c r="AE213" i="14"/>
  <c r="X213" i="14"/>
  <c r="Q213" i="14"/>
  <c r="J213" i="14"/>
  <c r="C213" i="14"/>
  <c r="CP212" i="14"/>
  <c r="CI212" i="14"/>
  <c r="CB212" i="14"/>
  <c r="BU212" i="14"/>
  <c r="BN212" i="14"/>
  <c r="BG212" i="14"/>
  <c r="AZ212" i="14"/>
  <c r="AS212" i="14"/>
  <c r="AL212" i="14"/>
  <c r="AE212" i="14"/>
  <c r="X212" i="14"/>
  <c r="Q212" i="14"/>
  <c r="J212" i="14"/>
  <c r="C212" i="14"/>
  <c r="CP211" i="14"/>
  <c r="CI211" i="14"/>
  <c r="CB211" i="14"/>
  <c r="BU211" i="14"/>
  <c r="BN211" i="14"/>
  <c r="BG211" i="14"/>
  <c r="AZ211" i="14"/>
  <c r="AS211" i="14"/>
  <c r="AL211" i="14"/>
  <c r="AE211" i="14"/>
  <c r="X211" i="14"/>
  <c r="Q211" i="14"/>
  <c r="J211" i="14"/>
  <c r="C211" i="14"/>
  <c r="CP210" i="14"/>
  <c r="CI210" i="14"/>
  <c r="CB210" i="14"/>
  <c r="BU210" i="14"/>
  <c r="BN210" i="14"/>
  <c r="BG210" i="14"/>
  <c r="AZ210" i="14"/>
  <c r="AS210" i="14"/>
  <c r="AL210" i="14"/>
  <c r="AE210" i="14"/>
  <c r="X210" i="14"/>
  <c r="Q210" i="14"/>
  <c r="J210" i="14"/>
  <c r="C210" i="14"/>
  <c r="CP209" i="14"/>
  <c r="CI209" i="14"/>
  <c r="CB209" i="14"/>
  <c r="BU209" i="14"/>
  <c r="BN209" i="14"/>
  <c r="BG209" i="14"/>
  <c r="AZ209" i="14"/>
  <c r="AS209" i="14"/>
  <c r="AL209" i="14"/>
  <c r="AE209" i="14"/>
  <c r="X209" i="14"/>
  <c r="Q209" i="14"/>
  <c r="J209" i="14"/>
  <c r="C209" i="14"/>
  <c r="CP208" i="14"/>
  <c r="CI208" i="14"/>
  <c r="CB208" i="14"/>
  <c r="BU208" i="14"/>
  <c r="BN208" i="14"/>
  <c r="BG208" i="14"/>
  <c r="AZ208" i="14"/>
  <c r="AS208" i="14"/>
  <c r="AL208" i="14"/>
  <c r="AE208" i="14"/>
  <c r="X208" i="14"/>
  <c r="Q208" i="14"/>
  <c r="J208" i="14"/>
  <c r="C208" i="14"/>
  <c r="CP207" i="14"/>
  <c r="CI207" i="14"/>
  <c r="CB207" i="14"/>
  <c r="BU207" i="14"/>
  <c r="BN207" i="14"/>
  <c r="BG207" i="14"/>
  <c r="AZ207" i="14"/>
  <c r="AS207" i="14"/>
  <c r="AL207" i="14"/>
  <c r="AE207" i="14"/>
  <c r="X207" i="14"/>
  <c r="Q207" i="14"/>
  <c r="J207" i="14"/>
  <c r="C207" i="14"/>
  <c r="CP206" i="14"/>
  <c r="CI206" i="14"/>
  <c r="CB206" i="14"/>
  <c r="BU206" i="14"/>
  <c r="BN206" i="14"/>
  <c r="BG206" i="14"/>
  <c r="AZ206" i="14"/>
  <c r="AS206" i="14"/>
  <c r="AL206" i="14"/>
  <c r="AE206" i="14"/>
  <c r="X206" i="14"/>
  <c r="Q206" i="14"/>
  <c r="J206" i="14"/>
  <c r="C206" i="14"/>
  <c r="CP205" i="14"/>
  <c r="CI205" i="14"/>
  <c r="CB205" i="14"/>
  <c r="BU205" i="14"/>
  <c r="BN205" i="14"/>
  <c r="BG205" i="14"/>
  <c r="AZ205" i="14"/>
  <c r="AS205" i="14"/>
  <c r="AL205" i="14"/>
  <c r="AE205" i="14"/>
  <c r="X205" i="14"/>
  <c r="Q205" i="14"/>
  <c r="J205" i="14"/>
  <c r="C205" i="14"/>
  <c r="CP204" i="14"/>
  <c r="CI204" i="14"/>
  <c r="CB204" i="14"/>
  <c r="BU204" i="14"/>
  <c r="BN204" i="14"/>
  <c r="BG204" i="14"/>
  <c r="AZ204" i="14"/>
  <c r="AS204" i="14"/>
  <c r="AL204" i="14"/>
  <c r="AE204" i="14"/>
  <c r="X204" i="14"/>
  <c r="Q204" i="14"/>
  <c r="J204" i="14"/>
  <c r="C204" i="14"/>
  <c r="CP203" i="14"/>
  <c r="CI203" i="14"/>
  <c r="CB203" i="14"/>
  <c r="BU203" i="14"/>
  <c r="BN203" i="14"/>
  <c r="BG203" i="14"/>
  <c r="AZ203" i="14"/>
  <c r="AS203" i="14"/>
  <c r="AL203" i="14"/>
  <c r="AE203" i="14"/>
  <c r="X203" i="14"/>
  <c r="Q203" i="14"/>
  <c r="J203" i="14"/>
  <c r="C203" i="14"/>
  <c r="CP202" i="14"/>
  <c r="CI202" i="14"/>
  <c r="CB202" i="14"/>
  <c r="BU202" i="14"/>
  <c r="BN202" i="14"/>
  <c r="BG202" i="14"/>
  <c r="AZ202" i="14"/>
  <c r="AS202" i="14"/>
  <c r="AL202" i="14"/>
  <c r="AE202" i="14"/>
  <c r="X202" i="14"/>
  <c r="Q202" i="14"/>
  <c r="J202" i="14"/>
  <c r="C202" i="14"/>
  <c r="CP201" i="14"/>
  <c r="CI201" i="14"/>
  <c r="CB201" i="14"/>
  <c r="BU201" i="14"/>
  <c r="BN201" i="14"/>
  <c r="BG201" i="14"/>
  <c r="AZ201" i="14"/>
  <c r="AS201" i="14"/>
  <c r="AL201" i="14"/>
  <c r="AE201" i="14"/>
  <c r="X201" i="14"/>
  <c r="Q201" i="14"/>
  <c r="J201" i="14"/>
  <c r="C201" i="14"/>
  <c r="CP200" i="14"/>
  <c r="CI200" i="14"/>
  <c r="CB200" i="14"/>
  <c r="BU200" i="14"/>
  <c r="BN200" i="14"/>
  <c r="BG200" i="14"/>
  <c r="AZ200" i="14"/>
  <c r="AS200" i="14"/>
  <c r="AL200" i="14"/>
  <c r="AE200" i="14"/>
  <c r="X200" i="14"/>
  <c r="Q200" i="14"/>
  <c r="J200" i="14"/>
  <c r="C200" i="14"/>
  <c r="CP199" i="14"/>
  <c r="CI199" i="14"/>
  <c r="CB199" i="14"/>
  <c r="BU199" i="14"/>
  <c r="BN199" i="14"/>
  <c r="BG199" i="14"/>
  <c r="AZ199" i="14"/>
  <c r="AS199" i="14"/>
  <c r="AL199" i="14"/>
  <c r="AE199" i="14"/>
  <c r="X199" i="14"/>
  <c r="Q199" i="14"/>
  <c r="J199" i="14"/>
  <c r="C199" i="14"/>
  <c r="CP198" i="14"/>
  <c r="CI198" i="14"/>
  <c r="CB198" i="14"/>
  <c r="BU198" i="14"/>
  <c r="BN198" i="14"/>
  <c r="BG198" i="14"/>
  <c r="AZ198" i="14"/>
  <c r="AS198" i="14"/>
  <c r="AL198" i="14"/>
  <c r="AE198" i="14"/>
  <c r="X198" i="14"/>
  <c r="Q198" i="14"/>
  <c r="J198" i="14"/>
  <c r="C198" i="14"/>
  <c r="CP197" i="14"/>
  <c r="CI197" i="14"/>
  <c r="CB197" i="14"/>
  <c r="BU197" i="14"/>
  <c r="BN197" i="14"/>
  <c r="BG197" i="14"/>
  <c r="AZ197" i="14"/>
  <c r="AS197" i="14"/>
  <c r="AL197" i="14"/>
  <c r="AE197" i="14"/>
  <c r="X197" i="14"/>
  <c r="Q197" i="14"/>
  <c r="J197" i="14"/>
  <c r="C197" i="14"/>
  <c r="CP196" i="14"/>
  <c r="CI196" i="14"/>
  <c r="CB196" i="14"/>
  <c r="BU196" i="14"/>
  <c r="BN196" i="14"/>
  <c r="BG196" i="14"/>
  <c r="AZ196" i="14"/>
  <c r="AS196" i="14"/>
  <c r="AL196" i="14"/>
  <c r="AE196" i="14"/>
  <c r="X196" i="14"/>
  <c r="Q196" i="14"/>
  <c r="J196" i="14"/>
  <c r="C196" i="14"/>
  <c r="CP195" i="14"/>
  <c r="CI195" i="14"/>
  <c r="CB195" i="14"/>
  <c r="BU195" i="14"/>
  <c r="BN195" i="14"/>
  <c r="BG195" i="14"/>
  <c r="AZ195" i="14"/>
  <c r="AS195" i="14"/>
  <c r="AL195" i="14"/>
  <c r="AE195" i="14"/>
  <c r="X195" i="14"/>
  <c r="Q195" i="14"/>
  <c r="J195" i="14"/>
  <c r="C195" i="14"/>
  <c r="CP194" i="14"/>
  <c r="CI194" i="14"/>
  <c r="CB194" i="14"/>
  <c r="BU194" i="14"/>
  <c r="BN194" i="14"/>
  <c r="BG194" i="14"/>
  <c r="AZ194" i="14"/>
  <c r="AS194" i="14"/>
  <c r="AL194" i="14"/>
  <c r="AE194" i="14"/>
  <c r="X194" i="14"/>
  <c r="Q194" i="14"/>
  <c r="J194" i="14"/>
  <c r="C194" i="14"/>
  <c r="CP193" i="14"/>
  <c r="CI193" i="14"/>
  <c r="CB193" i="14"/>
  <c r="BU193" i="14"/>
  <c r="BN193" i="14"/>
  <c r="BG193" i="14"/>
  <c r="AZ193" i="14"/>
  <c r="AS193" i="14"/>
  <c r="AL193" i="14"/>
  <c r="AE193" i="14"/>
  <c r="X193" i="14"/>
  <c r="Q193" i="14"/>
  <c r="J193" i="14"/>
  <c r="C193" i="14"/>
  <c r="CP192" i="14"/>
  <c r="CI192" i="14"/>
  <c r="CB192" i="14"/>
  <c r="BU192" i="14"/>
  <c r="BN192" i="14"/>
  <c r="BG192" i="14"/>
  <c r="AZ192" i="14"/>
  <c r="AS192" i="14"/>
  <c r="AL192" i="14"/>
  <c r="AE192" i="14"/>
  <c r="X192" i="14"/>
  <c r="Q192" i="14"/>
  <c r="J192" i="14"/>
  <c r="C192" i="14"/>
  <c r="CP191" i="14"/>
  <c r="CI191" i="14"/>
  <c r="CB191" i="14"/>
  <c r="BU191" i="14"/>
  <c r="BN191" i="14"/>
  <c r="BG191" i="14"/>
  <c r="AZ191" i="14"/>
  <c r="AS191" i="14"/>
  <c r="AL191" i="14"/>
  <c r="AE191" i="14"/>
  <c r="X191" i="14"/>
  <c r="Q191" i="14"/>
  <c r="J191" i="14"/>
  <c r="C191" i="14"/>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216" i="13"/>
  <c r="CI216" i="13"/>
  <c r="CB216" i="13"/>
  <c r="BU216" i="13"/>
  <c r="BN216" i="13"/>
  <c r="BG216" i="13"/>
  <c r="AZ216" i="13"/>
  <c r="AS216" i="13"/>
  <c r="AL216" i="13"/>
  <c r="AE216" i="13"/>
  <c r="X216" i="13"/>
  <c r="Q216" i="13"/>
  <c r="J216" i="13"/>
  <c r="C216" i="13"/>
  <c r="CP215" i="13"/>
  <c r="CI215" i="13"/>
  <c r="CB215" i="13"/>
  <c r="BU215" i="13"/>
  <c r="BN215" i="13"/>
  <c r="BG215" i="13"/>
  <c r="AZ215" i="13"/>
  <c r="AS215" i="13"/>
  <c r="AL215" i="13"/>
  <c r="AE215" i="13"/>
  <c r="X215" i="13"/>
  <c r="Q215" i="13"/>
  <c r="J215" i="13"/>
  <c r="C215" i="13"/>
  <c r="CP214" i="13"/>
  <c r="CI214" i="13"/>
  <c r="CB214" i="13"/>
  <c r="BU214" i="13"/>
  <c r="BN214" i="13"/>
  <c r="BG214" i="13"/>
  <c r="AZ214" i="13"/>
  <c r="AS214" i="13"/>
  <c r="AL214" i="13"/>
  <c r="AE214" i="13"/>
  <c r="X214" i="13"/>
  <c r="Q214" i="13"/>
  <c r="J214" i="13"/>
  <c r="C214" i="13"/>
  <c r="CP213" i="13"/>
  <c r="CI213" i="13"/>
  <c r="CB213" i="13"/>
  <c r="BU213" i="13"/>
  <c r="BN213" i="13"/>
  <c r="BG213" i="13"/>
  <c r="AZ213" i="13"/>
  <c r="AS213" i="13"/>
  <c r="AL213" i="13"/>
  <c r="AE213" i="13"/>
  <c r="X213" i="13"/>
  <c r="Q213" i="13"/>
  <c r="J213" i="13"/>
  <c r="C213" i="13"/>
  <c r="CP212" i="13"/>
  <c r="CI212" i="13"/>
  <c r="CB212" i="13"/>
  <c r="BU212" i="13"/>
  <c r="BN212" i="13"/>
  <c r="BG212" i="13"/>
  <c r="AZ212" i="13"/>
  <c r="AS212" i="13"/>
  <c r="AL212" i="13"/>
  <c r="AE212" i="13"/>
  <c r="X212" i="13"/>
  <c r="Q212" i="13"/>
  <c r="J212" i="13"/>
  <c r="C212" i="13"/>
  <c r="CP211" i="13"/>
  <c r="CI211" i="13"/>
  <c r="CB211" i="13"/>
  <c r="BU211" i="13"/>
  <c r="BN211" i="13"/>
  <c r="BG211" i="13"/>
  <c r="AZ211" i="13"/>
  <c r="AS211" i="13"/>
  <c r="AL211" i="13"/>
  <c r="AE211" i="13"/>
  <c r="X211" i="13"/>
  <c r="Q211" i="13"/>
  <c r="J211" i="13"/>
  <c r="C211" i="13"/>
  <c r="CP210" i="13"/>
  <c r="CI210" i="13"/>
  <c r="CB210" i="13"/>
  <c r="BU210" i="13"/>
  <c r="BN210" i="13"/>
  <c r="BG210" i="13"/>
  <c r="AZ210" i="13"/>
  <c r="AS210" i="13"/>
  <c r="AL210" i="13"/>
  <c r="AE210" i="13"/>
  <c r="X210" i="13"/>
  <c r="Q210" i="13"/>
  <c r="J210" i="13"/>
  <c r="C210" i="13"/>
  <c r="CP209" i="13"/>
  <c r="CI209" i="13"/>
  <c r="CB209" i="13"/>
  <c r="BU209" i="13"/>
  <c r="BN209" i="13"/>
  <c r="BG209" i="13"/>
  <c r="AZ209" i="13"/>
  <c r="AS209" i="13"/>
  <c r="AL209" i="13"/>
  <c r="AE209" i="13"/>
  <c r="X209" i="13"/>
  <c r="Q209" i="13"/>
  <c r="J209" i="13"/>
  <c r="C209" i="13"/>
  <c r="CP208" i="13"/>
  <c r="CI208" i="13"/>
  <c r="CB208" i="13"/>
  <c r="BU208" i="13"/>
  <c r="BN208" i="13"/>
  <c r="BG208" i="13"/>
  <c r="AZ208" i="13"/>
  <c r="AS208" i="13"/>
  <c r="AL208" i="13"/>
  <c r="AE208" i="13"/>
  <c r="X208" i="13"/>
  <c r="Q208" i="13"/>
  <c r="J208" i="13"/>
  <c r="C208" i="13"/>
  <c r="CP207" i="13"/>
  <c r="CI207" i="13"/>
  <c r="CB207" i="13"/>
  <c r="BU207" i="13"/>
  <c r="BN207" i="13"/>
  <c r="BG207" i="13"/>
  <c r="AZ207" i="13"/>
  <c r="AS207" i="13"/>
  <c r="AL207" i="13"/>
  <c r="AE207" i="13"/>
  <c r="X207" i="13"/>
  <c r="Q207" i="13"/>
  <c r="J207" i="13"/>
  <c r="C207" i="13"/>
  <c r="CP206" i="13"/>
  <c r="CI206" i="13"/>
  <c r="CB206" i="13"/>
  <c r="BU206" i="13"/>
  <c r="BN206" i="13"/>
  <c r="BG206" i="13"/>
  <c r="AZ206" i="13"/>
  <c r="AS206" i="13"/>
  <c r="AL206" i="13"/>
  <c r="AE206" i="13"/>
  <c r="X206" i="13"/>
  <c r="Q206" i="13"/>
  <c r="J206" i="13"/>
  <c r="C206" i="13"/>
  <c r="CP205" i="13"/>
  <c r="CI205" i="13"/>
  <c r="CB205" i="13"/>
  <c r="BU205" i="13"/>
  <c r="BN205" i="13"/>
  <c r="BG205" i="13"/>
  <c r="AZ205" i="13"/>
  <c r="AS205" i="13"/>
  <c r="AL205" i="13"/>
  <c r="AE205" i="13"/>
  <c r="X205" i="13"/>
  <c r="Q205" i="13"/>
  <c r="J205" i="13"/>
  <c r="C205" i="13"/>
  <c r="CP204" i="13"/>
  <c r="CI204" i="13"/>
  <c r="CB204" i="13"/>
  <c r="BU204" i="13"/>
  <c r="BN204" i="13"/>
  <c r="BG204" i="13"/>
  <c r="AZ204" i="13"/>
  <c r="AS204" i="13"/>
  <c r="AL204" i="13"/>
  <c r="AE204" i="13"/>
  <c r="X204" i="13"/>
  <c r="Q204" i="13"/>
  <c r="J204" i="13"/>
  <c r="C204" i="13"/>
  <c r="CP203" i="13"/>
  <c r="CI203" i="13"/>
  <c r="CB203" i="13"/>
  <c r="BU203" i="13"/>
  <c r="BN203" i="13"/>
  <c r="BG203" i="13"/>
  <c r="AZ203" i="13"/>
  <c r="AS203" i="13"/>
  <c r="AL203" i="13"/>
  <c r="AE203" i="13"/>
  <c r="X203" i="13"/>
  <c r="Q203" i="13"/>
  <c r="J203" i="13"/>
  <c r="C203" i="13"/>
  <c r="CP202" i="13"/>
  <c r="CI202" i="13"/>
  <c r="CB202" i="13"/>
  <c r="BU202" i="13"/>
  <c r="BN202" i="13"/>
  <c r="BG202" i="13"/>
  <c r="AZ202" i="13"/>
  <c r="AS202" i="13"/>
  <c r="AL202" i="13"/>
  <c r="AE202" i="13"/>
  <c r="X202" i="13"/>
  <c r="Q202" i="13"/>
  <c r="J202" i="13"/>
  <c r="C202" i="13"/>
  <c r="CP201" i="13"/>
  <c r="CI201" i="13"/>
  <c r="CB201" i="13"/>
  <c r="BU201" i="13"/>
  <c r="BN201" i="13"/>
  <c r="BG201" i="13"/>
  <c r="AZ201" i="13"/>
  <c r="AS201" i="13"/>
  <c r="AL201" i="13"/>
  <c r="AE201" i="13"/>
  <c r="X201" i="13"/>
  <c r="Q201" i="13"/>
  <c r="J201" i="13"/>
  <c r="C201" i="13"/>
  <c r="CP200" i="13"/>
  <c r="CI200" i="13"/>
  <c r="CB200" i="13"/>
  <c r="BU200" i="13"/>
  <c r="BN200" i="13"/>
  <c r="BG200" i="13"/>
  <c r="AZ200" i="13"/>
  <c r="AS200" i="13"/>
  <c r="AL200" i="13"/>
  <c r="AE200" i="13"/>
  <c r="X200" i="13"/>
  <c r="Q200" i="13"/>
  <c r="J200" i="13"/>
  <c r="C200" i="13"/>
  <c r="CP199" i="13"/>
  <c r="CI199" i="13"/>
  <c r="CB199" i="13"/>
  <c r="BU199" i="13"/>
  <c r="BN199" i="13"/>
  <c r="BG199" i="13"/>
  <c r="AZ199" i="13"/>
  <c r="AS199" i="13"/>
  <c r="AL199" i="13"/>
  <c r="AE199" i="13"/>
  <c r="X199" i="13"/>
  <c r="Q199" i="13"/>
  <c r="J199" i="13"/>
  <c r="C199" i="13"/>
  <c r="CP198" i="13"/>
  <c r="CI198" i="13"/>
  <c r="CB198" i="13"/>
  <c r="BU198" i="13"/>
  <c r="BN198" i="13"/>
  <c r="BG198" i="13"/>
  <c r="AZ198" i="13"/>
  <c r="AS198" i="13"/>
  <c r="AL198" i="13"/>
  <c r="AE198" i="13"/>
  <c r="X198" i="13"/>
  <c r="Q198" i="13"/>
  <c r="J198" i="13"/>
  <c r="C198" i="13"/>
  <c r="CP197" i="13"/>
  <c r="CI197" i="13"/>
  <c r="CB197" i="13"/>
  <c r="BU197" i="13"/>
  <c r="BN197" i="13"/>
  <c r="BG197" i="13"/>
  <c r="AZ197" i="13"/>
  <c r="AS197" i="13"/>
  <c r="AL197" i="13"/>
  <c r="AE197" i="13"/>
  <c r="X197" i="13"/>
  <c r="Q197" i="13"/>
  <c r="J197" i="13"/>
  <c r="C197" i="13"/>
  <c r="CP196" i="13"/>
  <c r="CI196" i="13"/>
  <c r="CB196" i="13"/>
  <c r="BU196" i="13"/>
  <c r="BN196" i="13"/>
  <c r="BG196" i="13"/>
  <c r="AZ196" i="13"/>
  <c r="AS196" i="13"/>
  <c r="AL196" i="13"/>
  <c r="AE196" i="13"/>
  <c r="X196" i="13"/>
  <c r="Q196" i="13"/>
  <c r="J196" i="13"/>
  <c r="C196" i="13"/>
  <c r="CP195" i="13"/>
  <c r="CI195" i="13"/>
  <c r="CB195" i="13"/>
  <c r="BU195" i="13"/>
  <c r="BN195" i="13"/>
  <c r="BG195" i="13"/>
  <c r="AZ195" i="13"/>
  <c r="AS195" i="13"/>
  <c r="AL195" i="13"/>
  <c r="AE195" i="13"/>
  <c r="X195" i="13"/>
  <c r="Q195" i="13"/>
  <c r="J195" i="13"/>
  <c r="C195" i="13"/>
  <c r="CP194" i="13"/>
  <c r="CI194" i="13"/>
  <c r="CB194" i="13"/>
  <c r="BU194" i="13"/>
  <c r="BN194" i="13"/>
  <c r="BG194" i="13"/>
  <c r="AZ194" i="13"/>
  <c r="AS194" i="13"/>
  <c r="AL194" i="13"/>
  <c r="AE194" i="13"/>
  <c r="X194" i="13"/>
  <c r="Q194" i="13"/>
  <c r="J194" i="13"/>
  <c r="C194" i="13"/>
  <c r="CP193" i="13"/>
  <c r="CI193" i="13"/>
  <c r="CB193" i="13"/>
  <c r="BU193" i="13"/>
  <c r="BN193" i="13"/>
  <c r="BG193" i="13"/>
  <c r="AZ193" i="13"/>
  <c r="AS193" i="13"/>
  <c r="AL193" i="13"/>
  <c r="AE193" i="13"/>
  <c r="X193" i="13"/>
  <c r="Q193" i="13"/>
  <c r="J193" i="13"/>
  <c r="C193" i="13"/>
  <c r="CP192" i="13"/>
  <c r="CI192" i="13"/>
  <c r="CB192" i="13"/>
  <c r="BU192" i="13"/>
  <c r="BN192" i="13"/>
  <c r="BG192" i="13"/>
  <c r="AZ192" i="13"/>
  <c r="AS192" i="13"/>
  <c r="AL192" i="13"/>
  <c r="AE192" i="13"/>
  <c r="X192" i="13"/>
  <c r="Q192" i="13"/>
  <c r="J192" i="13"/>
  <c r="C192" i="13"/>
  <c r="CP191" i="13"/>
  <c r="CI191" i="13"/>
  <c r="CB191" i="13"/>
  <c r="BU191" i="13"/>
  <c r="BN191" i="13"/>
  <c r="BG191" i="13"/>
  <c r="AZ191" i="13"/>
  <c r="AS191" i="13"/>
  <c r="AL191" i="13"/>
  <c r="AE191" i="13"/>
  <c r="X191" i="13"/>
  <c r="Q191" i="13"/>
  <c r="J191" i="13"/>
  <c r="C191" i="13"/>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216" i="12"/>
  <c r="CI216" i="12"/>
  <c r="CB216" i="12"/>
  <c r="BU216" i="12"/>
  <c r="BN216" i="12"/>
  <c r="BG216" i="12"/>
  <c r="AZ216" i="12"/>
  <c r="AS216" i="12"/>
  <c r="AL216" i="12"/>
  <c r="AE216" i="12"/>
  <c r="X216" i="12"/>
  <c r="Q216" i="12"/>
  <c r="J216" i="12"/>
  <c r="C216" i="12"/>
  <c r="CP215" i="12"/>
  <c r="CI215" i="12"/>
  <c r="CB215" i="12"/>
  <c r="BU215" i="12"/>
  <c r="BN215" i="12"/>
  <c r="BG215" i="12"/>
  <c r="AZ215" i="12"/>
  <c r="AS215" i="12"/>
  <c r="AL215" i="12"/>
  <c r="AE215" i="12"/>
  <c r="X215" i="12"/>
  <c r="Q215" i="12"/>
  <c r="J215" i="12"/>
  <c r="C215" i="12"/>
  <c r="CP214" i="12"/>
  <c r="CI214" i="12"/>
  <c r="CB214" i="12"/>
  <c r="BU214" i="12"/>
  <c r="BN214" i="12"/>
  <c r="BG214" i="12"/>
  <c r="AZ214" i="12"/>
  <c r="AS214" i="12"/>
  <c r="AL214" i="12"/>
  <c r="AE214" i="12"/>
  <c r="X214" i="12"/>
  <c r="Q214" i="12"/>
  <c r="J214" i="12"/>
  <c r="C214" i="12"/>
  <c r="CP213" i="12"/>
  <c r="CI213" i="12"/>
  <c r="CB213" i="12"/>
  <c r="BU213" i="12"/>
  <c r="BN213" i="12"/>
  <c r="BG213" i="12"/>
  <c r="AZ213" i="12"/>
  <c r="AS213" i="12"/>
  <c r="AL213" i="12"/>
  <c r="AE213" i="12"/>
  <c r="X213" i="12"/>
  <c r="Q213" i="12"/>
  <c r="J213" i="12"/>
  <c r="C213" i="12"/>
  <c r="CP212" i="12"/>
  <c r="CI212" i="12"/>
  <c r="CB212" i="12"/>
  <c r="BU212" i="12"/>
  <c r="BN212" i="12"/>
  <c r="BG212" i="12"/>
  <c r="AZ212" i="12"/>
  <c r="AS212" i="12"/>
  <c r="AL212" i="12"/>
  <c r="AE212" i="12"/>
  <c r="X212" i="12"/>
  <c r="Q212" i="12"/>
  <c r="J212" i="12"/>
  <c r="C212" i="12"/>
  <c r="CP211" i="12"/>
  <c r="CI211" i="12"/>
  <c r="CB211" i="12"/>
  <c r="BU211" i="12"/>
  <c r="BN211" i="12"/>
  <c r="BG211" i="12"/>
  <c r="AZ211" i="12"/>
  <c r="AS211" i="12"/>
  <c r="AL211" i="12"/>
  <c r="AE211" i="12"/>
  <c r="X211" i="12"/>
  <c r="Q211" i="12"/>
  <c r="J211" i="12"/>
  <c r="C211" i="12"/>
  <c r="CP210" i="12"/>
  <c r="CI210" i="12"/>
  <c r="CB210" i="12"/>
  <c r="BU210" i="12"/>
  <c r="BN210" i="12"/>
  <c r="BG210" i="12"/>
  <c r="AZ210" i="12"/>
  <c r="AS210" i="12"/>
  <c r="AL210" i="12"/>
  <c r="AE210" i="12"/>
  <c r="X210" i="12"/>
  <c r="Q210" i="12"/>
  <c r="J210" i="12"/>
  <c r="C210" i="12"/>
  <c r="CP209" i="12"/>
  <c r="CI209" i="12"/>
  <c r="CB209" i="12"/>
  <c r="BU209" i="12"/>
  <c r="BN209" i="12"/>
  <c r="BG209" i="12"/>
  <c r="AZ209" i="12"/>
  <c r="AS209" i="12"/>
  <c r="AL209" i="12"/>
  <c r="AE209" i="12"/>
  <c r="X209" i="12"/>
  <c r="Q209" i="12"/>
  <c r="J209" i="12"/>
  <c r="C209" i="12"/>
  <c r="CP208" i="12"/>
  <c r="CI208" i="12"/>
  <c r="CB208" i="12"/>
  <c r="BU208" i="12"/>
  <c r="BN208" i="12"/>
  <c r="BG208" i="12"/>
  <c r="AZ208" i="12"/>
  <c r="AS208" i="12"/>
  <c r="AL208" i="12"/>
  <c r="AE208" i="12"/>
  <c r="X208" i="12"/>
  <c r="Q208" i="12"/>
  <c r="J208" i="12"/>
  <c r="C208" i="12"/>
  <c r="CP207" i="12"/>
  <c r="CI207" i="12"/>
  <c r="CB207" i="12"/>
  <c r="BU207" i="12"/>
  <c r="BN207" i="12"/>
  <c r="BG207" i="12"/>
  <c r="AZ207" i="12"/>
  <c r="AS207" i="12"/>
  <c r="AL207" i="12"/>
  <c r="AE207" i="12"/>
  <c r="X207" i="12"/>
  <c r="Q207" i="12"/>
  <c r="J207" i="12"/>
  <c r="C207" i="12"/>
  <c r="CP206" i="12"/>
  <c r="CI206" i="12"/>
  <c r="CB206" i="12"/>
  <c r="BU206" i="12"/>
  <c r="BN206" i="12"/>
  <c r="BG206" i="12"/>
  <c r="AZ206" i="12"/>
  <c r="AS206" i="12"/>
  <c r="AL206" i="12"/>
  <c r="AE206" i="12"/>
  <c r="X206" i="12"/>
  <c r="Q206" i="12"/>
  <c r="J206" i="12"/>
  <c r="C206" i="12"/>
  <c r="CP205" i="12"/>
  <c r="CI205" i="12"/>
  <c r="CB205" i="12"/>
  <c r="BU205" i="12"/>
  <c r="BN205" i="12"/>
  <c r="BG205" i="12"/>
  <c r="AZ205" i="12"/>
  <c r="AS205" i="12"/>
  <c r="AL205" i="12"/>
  <c r="AE205" i="12"/>
  <c r="X205" i="12"/>
  <c r="Q205" i="12"/>
  <c r="J205" i="12"/>
  <c r="C205" i="12"/>
  <c r="CP204" i="12"/>
  <c r="CI204" i="12"/>
  <c r="CB204" i="12"/>
  <c r="BU204" i="12"/>
  <c r="BN204" i="12"/>
  <c r="BG204" i="12"/>
  <c r="AZ204" i="12"/>
  <c r="AS204" i="12"/>
  <c r="AL204" i="12"/>
  <c r="AE204" i="12"/>
  <c r="X204" i="12"/>
  <c r="Q204" i="12"/>
  <c r="J204" i="12"/>
  <c r="C204" i="12"/>
  <c r="CP203" i="12"/>
  <c r="CI203" i="12"/>
  <c r="CB203" i="12"/>
  <c r="BU203" i="12"/>
  <c r="BN203" i="12"/>
  <c r="BG203" i="12"/>
  <c r="AZ203" i="12"/>
  <c r="AS203" i="12"/>
  <c r="AL203" i="12"/>
  <c r="AE203" i="12"/>
  <c r="X203" i="12"/>
  <c r="Q203" i="12"/>
  <c r="J203" i="12"/>
  <c r="C203" i="12"/>
  <c r="CP202" i="12"/>
  <c r="CI202" i="12"/>
  <c r="CB202" i="12"/>
  <c r="BU202" i="12"/>
  <c r="BN202" i="12"/>
  <c r="BG202" i="12"/>
  <c r="AZ202" i="12"/>
  <c r="AS202" i="12"/>
  <c r="AL202" i="12"/>
  <c r="AE202" i="12"/>
  <c r="X202" i="12"/>
  <c r="Q202" i="12"/>
  <c r="J202" i="12"/>
  <c r="C202" i="12"/>
  <c r="CP201" i="12"/>
  <c r="CI201" i="12"/>
  <c r="CB201" i="12"/>
  <c r="BU201" i="12"/>
  <c r="BN201" i="12"/>
  <c r="BG201" i="12"/>
  <c r="AZ201" i="12"/>
  <c r="AS201" i="12"/>
  <c r="AL201" i="12"/>
  <c r="AE201" i="12"/>
  <c r="X201" i="12"/>
  <c r="Q201" i="12"/>
  <c r="J201" i="12"/>
  <c r="C201" i="12"/>
  <c r="CP200" i="12"/>
  <c r="CI200" i="12"/>
  <c r="CB200" i="12"/>
  <c r="BU200" i="12"/>
  <c r="BN200" i="12"/>
  <c r="BG200" i="12"/>
  <c r="AZ200" i="12"/>
  <c r="AS200" i="12"/>
  <c r="AL200" i="12"/>
  <c r="AE200" i="12"/>
  <c r="X200" i="12"/>
  <c r="Q200" i="12"/>
  <c r="J200" i="12"/>
  <c r="C200" i="12"/>
  <c r="CP199" i="12"/>
  <c r="CI199" i="12"/>
  <c r="CB199" i="12"/>
  <c r="BU199" i="12"/>
  <c r="BN199" i="12"/>
  <c r="BG199" i="12"/>
  <c r="AZ199" i="12"/>
  <c r="AS199" i="12"/>
  <c r="AL199" i="12"/>
  <c r="AE199" i="12"/>
  <c r="X199" i="12"/>
  <c r="Q199" i="12"/>
  <c r="J199" i="12"/>
  <c r="C199" i="12"/>
  <c r="CP198" i="12"/>
  <c r="CI198" i="12"/>
  <c r="CB198" i="12"/>
  <c r="BU198" i="12"/>
  <c r="BN198" i="12"/>
  <c r="BG198" i="12"/>
  <c r="AZ198" i="12"/>
  <c r="AS198" i="12"/>
  <c r="AL198" i="12"/>
  <c r="AE198" i="12"/>
  <c r="X198" i="12"/>
  <c r="Q198" i="12"/>
  <c r="J198" i="12"/>
  <c r="C198" i="12"/>
  <c r="CP197" i="12"/>
  <c r="CI197" i="12"/>
  <c r="CB197" i="12"/>
  <c r="BU197" i="12"/>
  <c r="BN197" i="12"/>
  <c r="BG197" i="12"/>
  <c r="AZ197" i="12"/>
  <c r="AS197" i="12"/>
  <c r="AL197" i="12"/>
  <c r="AE197" i="12"/>
  <c r="X197" i="12"/>
  <c r="Q197" i="12"/>
  <c r="J197" i="12"/>
  <c r="C197" i="12"/>
  <c r="CP196" i="12"/>
  <c r="CI196" i="12"/>
  <c r="CB196" i="12"/>
  <c r="BU196" i="12"/>
  <c r="BN196" i="12"/>
  <c r="BG196" i="12"/>
  <c r="AZ196" i="12"/>
  <c r="AS196" i="12"/>
  <c r="AL196" i="12"/>
  <c r="AE196" i="12"/>
  <c r="X196" i="12"/>
  <c r="Q196" i="12"/>
  <c r="J196" i="12"/>
  <c r="C196" i="12"/>
  <c r="CP195" i="12"/>
  <c r="CI195" i="12"/>
  <c r="CB195" i="12"/>
  <c r="BU195" i="12"/>
  <c r="BN195" i="12"/>
  <c r="BG195" i="12"/>
  <c r="AZ195" i="12"/>
  <c r="AS195" i="12"/>
  <c r="AL195" i="12"/>
  <c r="AE195" i="12"/>
  <c r="X195" i="12"/>
  <c r="Q195" i="12"/>
  <c r="J195" i="12"/>
  <c r="C195" i="12"/>
  <c r="CP194" i="12"/>
  <c r="CI194" i="12"/>
  <c r="CB194" i="12"/>
  <c r="BU194" i="12"/>
  <c r="BN194" i="12"/>
  <c r="BG194" i="12"/>
  <c r="AZ194" i="12"/>
  <c r="AS194" i="12"/>
  <c r="AL194" i="12"/>
  <c r="AE194" i="12"/>
  <c r="X194" i="12"/>
  <c r="Q194" i="12"/>
  <c r="J194" i="12"/>
  <c r="C194" i="12"/>
  <c r="CP193" i="12"/>
  <c r="CI193" i="12"/>
  <c r="CB193" i="12"/>
  <c r="BU193" i="12"/>
  <c r="BN193" i="12"/>
  <c r="BG193" i="12"/>
  <c r="AZ193" i="12"/>
  <c r="AS193" i="12"/>
  <c r="AL193" i="12"/>
  <c r="AE193" i="12"/>
  <c r="X193" i="12"/>
  <c r="Q193" i="12"/>
  <c r="J193" i="12"/>
  <c r="C193" i="12"/>
  <c r="CP192" i="12"/>
  <c r="CI192" i="12"/>
  <c r="CB192" i="12"/>
  <c r="BU192" i="12"/>
  <c r="BN192" i="12"/>
  <c r="BG192" i="12"/>
  <c r="AZ192" i="12"/>
  <c r="AS192" i="12"/>
  <c r="AL192" i="12"/>
  <c r="AE192" i="12"/>
  <c r="X192" i="12"/>
  <c r="Q192" i="12"/>
  <c r="J192" i="12"/>
  <c r="C192" i="12"/>
  <c r="CP191" i="12"/>
  <c r="CI191" i="12"/>
  <c r="CB191" i="12"/>
  <c r="BU191" i="12"/>
  <c r="BN191" i="12"/>
  <c r="BG191" i="12"/>
  <c r="AZ191" i="12"/>
  <c r="AS191" i="12"/>
  <c r="AL191" i="12"/>
  <c r="AE191" i="12"/>
  <c r="X191" i="12"/>
  <c r="Q191" i="12"/>
  <c r="J191" i="12"/>
  <c r="C191" i="12"/>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216" i="11"/>
  <c r="CI216" i="11"/>
  <c r="CB216" i="11"/>
  <c r="BU216" i="11"/>
  <c r="BN216" i="11"/>
  <c r="BG216" i="11"/>
  <c r="AZ216" i="11"/>
  <c r="AS216" i="11"/>
  <c r="AL216" i="11"/>
  <c r="AE216" i="11"/>
  <c r="X216" i="11"/>
  <c r="Q216" i="11"/>
  <c r="J216" i="11"/>
  <c r="C216" i="11"/>
  <c r="CP215" i="11"/>
  <c r="CI215" i="11"/>
  <c r="CB215" i="11"/>
  <c r="BU215" i="11"/>
  <c r="BN215" i="11"/>
  <c r="BG215" i="11"/>
  <c r="AZ215" i="11"/>
  <c r="AS215" i="11"/>
  <c r="AL215" i="11"/>
  <c r="AE215" i="11"/>
  <c r="X215" i="11"/>
  <c r="Q215" i="11"/>
  <c r="J215" i="11"/>
  <c r="C215" i="11"/>
  <c r="CP214" i="11"/>
  <c r="CI214" i="11"/>
  <c r="CB214" i="11"/>
  <c r="BU214" i="11"/>
  <c r="BN214" i="11"/>
  <c r="BG214" i="11"/>
  <c r="AZ214" i="11"/>
  <c r="AS214" i="11"/>
  <c r="AL214" i="11"/>
  <c r="AE214" i="11"/>
  <c r="X214" i="11"/>
  <c r="Q214" i="11"/>
  <c r="J214" i="11"/>
  <c r="C214" i="11"/>
  <c r="CP213" i="11"/>
  <c r="CI213" i="11"/>
  <c r="CB213" i="11"/>
  <c r="BU213" i="11"/>
  <c r="BN213" i="11"/>
  <c r="BG213" i="11"/>
  <c r="AZ213" i="11"/>
  <c r="AS213" i="11"/>
  <c r="AL213" i="11"/>
  <c r="AE213" i="11"/>
  <c r="X213" i="11"/>
  <c r="Q213" i="11"/>
  <c r="J213" i="11"/>
  <c r="C213" i="11"/>
  <c r="CP212" i="11"/>
  <c r="CI212" i="11"/>
  <c r="CB212" i="11"/>
  <c r="BU212" i="11"/>
  <c r="BN212" i="11"/>
  <c r="BG212" i="11"/>
  <c r="AZ212" i="11"/>
  <c r="AS212" i="11"/>
  <c r="AL212" i="11"/>
  <c r="AE212" i="11"/>
  <c r="X212" i="11"/>
  <c r="Q212" i="11"/>
  <c r="J212" i="11"/>
  <c r="C212" i="11"/>
  <c r="CP211" i="11"/>
  <c r="CI211" i="11"/>
  <c r="CB211" i="11"/>
  <c r="BU211" i="11"/>
  <c r="BN211" i="11"/>
  <c r="BG211" i="11"/>
  <c r="AZ211" i="11"/>
  <c r="AS211" i="11"/>
  <c r="AL211" i="11"/>
  <c r="AE211" i="11"/>
  <c r="X211" i="11"/>
  <c r="Q211" i="11"/>
  <c r="J211" i="11"/>
  <c r="C211" i="11"/>
  <c r="CP210" i="11"/>
  <c r="CI210" i="11"/>
  <c r="CB210" i="11"/>
  <c r="BU210" i="11"/>
  <c r="BN210" i="11"/>
  <c r="BG210" i="11"/>
  <c r="AZ210" i="11"/>
  <c r="AS210" i="11"/>
  <c r="AL210" i="11"/>
  <c r="AE210" i="11"/>
  <c r="X210" i="11"/>
  <c r="Q210" i="11"/>
  <c r="J210" i="11"/>
  <c r="C210" i="11"/>
  <c r="CP209" i="11"/>
  <c r="CI209" i="11"/>
  <c r="CB209" i="11"/>
  <c r="BU209" i="11"/>
  <c r="BN209" i="11"/>
  <c r="BG209" i="11"/>
  <c r="AZ209" i="11"/>
  <c r="AS209" i="11"/>
  <c r="AL209" i="11"/>
  <c r="AE209" i="11"/>
  <c r="X209" i="11"/>
  <c r="Q209" i="11"/>
  <c r="J209" i="11"/>
  <c r="C209" i="11"/>
  <c r="CP208" i="11"/>
  <c r="CI208" i="11"/>
  <c r="CB208" i="11"/>
  <c r="BU208" i="11"/>
  <c r="BN208" i="11"/>
  <c r="BG208" i="11"/>
  <c r="AZ208" i="11"/>
  <c r="AS208" i="11"/>
  <c r="AL208" i="11"/>
  <c r="AE208" i="11"/>
  <c r="X208" i="11"/>
  <c r="Q208" i="11"/>
  <c r="J208" i="11"/>
  <c r="C208" i="11"/>
  <c r="CP207" i="11"/>
  <c r="CI207" i="11"/>
  <c r="CB207" i="11"/>
  <c r="BU207" i="11"/>
  <c r="BN207" i="11"/>
  <c r="BG207" i="11"/>
  <c r="AZ207" i="11"/>
  <c r="AS207" i="11"/>
  <c r="AL207" i="11"/>
  <c r="AE207" i="11"/>
  <c r="X207" i="11"/>
  <c r="Q207" i="11"/>
  <c r="J207" i="11"/>
  <c r="C207" i="11"/>
  <c r="CP206" i="11"/>
  <c r="CI206" i="11"/>
  <c r="CB206" i="11"/>
  <c r="BU206" i="11"/>
  <c r="BN206" i="11"/>
  <c r="BG206" i="11"/>
  <c r="AZ206" i="11"/>
  <c r="AS206" i="11"/>
  <c r="AL206" i="11"/>
  <c r="AE206" i="11"/>
  <c r="X206" i="11"/>
  <c r="Q206" i="11"/>
  <c r="J206" i="11"/>
  <c r="C206" i="11"/>
  <c r="CP205" i="11"/>
  <c r="CI205" i="11"/>
  <c r="CB205" i="11"/>
  <c r="BU205" i="11"/>
  <c r="BN205" i="11"/>
  <c r="BG205" i="11"/>
  <c r="AZ205" i="11"/>
  <c r="AS205" i="11"/>
  <c r="AL205" i="11"/>
  <c r="AE205" i="11"/>
  <c r="X205" i="11"/>
  <c r="Q205" i="11"/>
  <c r="J205" i="11"/>
  <c r="C205" i="11"/>
  <c r="CP204" i="11"/>
  <c r="CI204" i="11"/>
  <c r="CB204" i="11"/>
  <c r="BU204" i="11"/>
  <c r="BN204" i="11"/>
  <c r="BG204" i="11"/>
  <c r="AZ204" i="11"/>
  <c r="AS204" i="11"/>
  <c r="AL204" i="11"/>
  <c r="AE204" i="11"/>
  <c r="X204" i="11"/>
  <c r="Q204" i="11"/>
  <c r="J204" i="11"/>
  <c r="C204" i="11"/>
  <c r="CP203" i="11"/>
  <c r="CI203" i="11"/>
  <c r="CB203" i="11"/>
  <c r="BU203" i="11"/>
  <c r="BN203" i="11"/>
  <c r="BG203" i="11"/>
  <c r="AZ203" i="11"/>
  <c r="AS203" i="11"/>
  <c r="AL203" i="11"/>
  <c r="AE203" i="11"/>
  <c r="X203" i="11"/>
  <c r="Q203" i="11"/>
  <c r="J203" i="11"/>
  <c r="C203" i="11"/>
  <c r="CP202" i="11"/>
  <c r="CI202" i="11"/>
  <c r="CB202" i="11"/>
  <c r="BU202" i="11"/>
  <c r="BN202" i="11"/>
  <c r="BG202" i="11"/>
  <c r="AZ202" i="11"/>
  <c r="AS202" i="11"/>
  <c r="AL202" i="11"/>
  <c r="AE202" i="11"/>
  <c r="X202" i="11"/>
  <c r="Q202" i="11"/>
  <c r="J202" i="11"/>
  <c r="C202" i="11"/>
  <c r="CP201" i="11"/>
  <c r="CI201" i="11"/>
  <c r="CB201" i="11"/>
  <c r="BU201" i="11"/>
  <c r="BN201" i="11"/>
  <c r="BG201" i="11"/>
  <c r="AZ201" i="11"/>
  <c r="AS201" i="11"/>
  <c r="AL201" i="11"/>
  <c r="AE201" i="11"/>
  <c r="X201" i="11"/>
  <c r="Q201" i="11"/>
  <c r="J201" i="11"/>
  <c r="C201" i="11"/>
  <c r="CP200" i="11"/>
  <c r="CI200" i="11"/>
  <c r="CB200" i="11"/>
  <c r="BU200" i="11"/>
  <c r="BN200" i="11"/>
  <c r="BG200" i="11"/>
  <c r="AZ200" i="11"/>
  <c r="AS200" i="11"/>
  <c r="AL200" i="11"/>
  <c r="AE200" i="11"/>
  <c r="X200" i="11"/>
  <c r="Q200" i="11"/>
  <c r="J200" i="11"/>
  <c r="C200" i="11"/>
  <c r="CP199" i="11"/>
  <c r="CI199" i="11"/>
  <c r="CB199" i="11"/>
  <c r="BU199" i="11"/>
  <c r="BN199" i="11"/>
  <c r="BG199" i="11"/>
  <c r="AZ199" i="11"/>
  <c r="AS199" i="11"/>
  <c r="AL199" i="11"/>
  <c r="AE199" i="11"/>
  <c r="X199" i="11"/>
  <c r="Q199" i="11"/>
  <c r="J199" i="11"/>
  <c r="C199" i="11"/>
  <c r="CP198" i="11"/>
  <c r="CI198" i="11"/>
  <c r="CB198" i="11"/>
  <c r="BU198" i="11"/>
  <c r="BN198" i="11"/>
  <c r="BG198" i="11"/>
  <c r="AZ198" i="11"/>
  <c r="AS198" i="11"/>
  <c r="AL198" i="11"/>
  <c r="AE198" i="11"/>
  <c r="X198" i="11"/>
  <c r="Q198" i="11"/>
  <c r="J198" i="11"/>
  <c r="C198" i="11"/>
  <c r="CP197" i="11"/>
  <c r="CI197" i="11"/>
  <c r="CB197" i="11"/>
  <c r="BU197" i="11"/>
  <c r="BN197" i="11"/>
  <c r="BG197" i="11"/>
  <c r="AZ197" i="11"/>
  <c r="AS197" i="11"/>
  <c r="AL197" i="11"/>
  <c r="AE197" i="11"/>
  <c r="X197" i="11"/>
  <c r="Q197" i="11"/>
  <c r="J197" i="11"/>
  <c r="C197" i="11"/>
  <c r="CP196" i="11"/>
  <c r="CI196" i="11"/>
  <c r="CB196" i="11"/>
  <c r="BU196" i="11"/>
  <c r="BN196" i="11"/>
  <c r="BG196" i="11"/>
  <c r="AZ196" i="11"/>
  <c r="AS196" i="11"/>
  <c r="AL196" i="11"/>
  <c r="AE196" i="11"/>
  <c r="X196" i="11"/>
  <c r="Q196" i="11"/>
  <c r="J196" i="11"/>
  <c r="C196" i="11"/>
  <c r="CP195" i="11"/>
  <c r="CI195" i="11"/>
  <c r="CB195" i="11"/>
  <c r="BU195" i="11"/>
  <c r="BN195" i="11"/>
  <c r="BG195" i="11"/>
  <c r="AZ195" i="11"/>
  <c r="AS195" i="11"/>
  <c r="AL195" i="11"/>
  <c r="AE195" i="11"/>
  <c r="X195" i="11"/>
  <c r="Q195" i="11"/>
  <c r="J195" i="11"/>
  <c r="C195" i="11"/>
  <c r="CP194" i="11"/>
  <c r="CI194" i="11"/>
  <c r="CB194" i="11"/>
  <c r="BU194" i="11"/>
  <c r="BN194" i="11"/>
  <c r="BG194" i="11"/>
  <c r="AZ194" i="11"/>
  <c r="AS194" i="11"/>
  <c r="AL194" i="11"/>
  <c r="AE194" i="11"/>
  <c r="X194" i="11"/>
  <c r="Q194" i="11"/>
  <c r="J194" i="11"/>
  <c r="C194" i="11"/>
  <c r="CP193" i="11"/>
  <c r="CI193" i="11"/>
  <c r="CB193" i="11"/>
  <c r="BU193" i="11"/>
  <c r="BN193" i="11"/>
  <c r="BG193" i="11"/>
  <c r="AZ193" i="11"/>
  <c r="AS193" i="11"/>
  <c r="AL193" i="11"/>
  <c r="AE193" i="11"/>
  <c r="X193" i="11"/>
  <c r="Q193" i="11"/>
  <c r="J193" i="11"/>
  <c r="C193" i="11"/>
  <c r="CP192" i="11"/>
  <c r="CI192" i="11"/>
  <c r="CB192" i="11"/>
  <c r="BU192" i="11"/>
  <c r="BN192" i="11"/>
  <c r="BG192" i="11"/>
  <c r="AZ192" i="11"/>
  <c r="AS192" i="11"/>
  <c r="AL192" i="11"/>
  <c r="AE192" i="11"/>
  <c r="X192" i="11"/>
  <c r="Q192" i="11"/>
  <c r="J192" i="11"/>
  <c r="C192" i="11"/>
  <c r="CP191" i="11"/>
  <c r="CI191" i="11"/>
  <c r="CB191" i="11"/>
  <c r="BU191" i="11"/>
  <c r="BN191" i="11"/>
  <c r="BG191" i="11"/>
  <c r="AZ191" i="11"/>
  <c r="AS191" i="11"/>
  <c r="AL191" i="11"/>
  <c r="AE191" i="11"/>
  <c r="X191" i="11"/>
  <c r="Q191" i="11"/>
  <c r="J191" i="11"/>
  <c r="C191" i="11"/>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216" i="10"/>
  <c r="CI216" i="10"/>
  <c r="CB216" i="10"/>
  <c r="BU216" i="10"/>
  <c r="BN216" i="10"/>
  <c r="BG216" i="10"/>
  <c r="AZ216" i="10"/>
  <c r="AS216" i="10"/>
  <c r="AL216" i="10"/>
  <c r="AE216" i="10"/>
  <c r="X216" i="10"/>
  <c r="Q216" i="10"/>
  <c r="J216" i="10"/>
  <c r="C216" i="10"/>
  <c r="CP215" i="10"/>
  <c r="CI215" i="10"/>
  <c r="CB215" i="10"/>
  <c r="BU215" i="10"/>
  <c r="BN215" i="10"/>
  <c r="BG215" i="10"/>
  <c r="AZ215" i="10"/>
  <c r="AS215" i="10"/>
  <c r="AL215" i="10"/>
  <c r="AE215" i="10"/>
  <c r="X215" i="10"/>
  <c r="Q215" i="10"/>
  <c r="J215" i="10"/>
  <c r="C215" i="10"/>
  <c r="CP214" i="10"/>
  <c r="CI214" i="10"/>
  <c r="CB214" i="10"/>
  <c r="BU214" i="10"/>
  <c r="BN214" i="10"/>
  <c r="BG214" i="10"/>
  <c r="AZ214" i="10"/>
  <c r="AS214" i="10"/>
  <c r="AL214" i="10"/>
  <c r="AE214" i="10"/>
  <c r="X214" i="10"/>
  <c r="Q214" i="10"/>
  <c r="J214" i="10"/>
  <c r="C214" i="10"/>
  <c r="CP213" i="10"/>
  <c r="CI213" i="10"/>
  <c r="CB213" i="10"/>
  <c r="BU213" i="10"/>
  <c r="BN213" i="10"/>
  <c r="BG213" i="10"/>
  <c r="AZ213" i="10"/>
  <c r="AS213" i="10"/>
  <c r="AL213" i="10"/>
  <c r="AE213" i="10"/>
  <c r="X213" i="10"/>
  <c r="Q213" i="10"/>
  <c r="J213" i="10"/>
  <c r="C213" i="10"/>
  <c r="CP212" i="10"/>
  <c r="CI212" i="10"/>
  <c r="CB212" i="10"/>
  <c r="BU212" i="10"/>
  <c r="BN212" i="10"/>
  <c r="BG212" i="10"/>
  <c r="AZ212" i="10"/>
  <c r="AS212" i="10"/>
  <c r="AL212" i="10"/>
  <c r="AE212" i="10"/>
  <c r="X212" i="10"/>
  <c r="Q212" i="10"/>
  <c r="J212" i="10"/>
  <c r="C212" i="10"/>
  <c r="CP211" i="10"/>
  <c r="CI211" i="10"/>
  <c r="CB211" i="10"/>
  <c r="BU211" i="10"/>
  <c r="BN211" i="10"/>
  <c r="BG211" i="10"/>
  <c r="AZ211" i="10"/>
  <c r="AS211" i="10"/>
  <c r="AL211" i="10"/>
  <c r="AE211" i="10"/>
  <c r="X211" i="10"/>
  <c r="Q211" i="10"/>
  <c r="J211" i="10"/>
  <c r="C211" i="10"/>
  <c r="CP210" i="10"/>
  <c r="CI210" i="10"/>
  <c r="CB210" i="10"/>
  <c r="BU210" i="10"/>
  <c r="BN210" i="10"/>
  <c r="BG210" i="10"/>
  <c r="AZ210" i="10"/>
  <c r="AS210" i="10"/>
  <c r="AL210" i="10"/>
  <c r="AE210" i="10"/>
  <c r="X210" i="10"/>
  <c r="Q210" i="10"/>
  <c r="J210" i="10"/>
  <c r="C210" i="10"/>
  <c r="CP209" i="10"/>
  <c r="CI209" i="10"/>
  <c r="CB209" i="10"/>
  <c r="BU209" i="10"/>
  <c r="BN209" i="10"/>
  <c r="BG209" i="10"/>
  <c r="AZ209" i="10"/>
  <c r="AS209" i="10"/>
  <c r="AL209" i="10"/>
  <c r="AE209" i="10"/>
  <c r="X209" i="10"/>
  <c r="Q209" i="10"/>
  <c r="J209" i="10"/>
  <c r="C209" i="10"/>
  <c r="CP208" i="10"/>
  <c r="CI208" i="10"/>
  <c r="CB208" i="10"/>
  <c r="BU208" i="10"/>
  <c r="BN208" i="10"/>
  <c r="BG208" i="10"/>
  <c r="AZ208" i="10"/>
  <c r="AS208" i="10"/>
  <c r="AL208" i="10"/>
  <c r="AE208" i="10"/>
  <c r="X208" i="10"/>
  <c r="Q208" i="10"/>
  <c r="J208" i="10"/>
  <c r="C208" i="10"/>
  <c r="CP207" i="10"/>
  <c r="CI207" i="10"/>
  <c r="CB207" i="10"/>
  <c r="BU207" i="10"/>
  <c r="BN207" i="10"/>
  <c r="BG207" i="10"/>
  <c r="AZ207" i="10"/>
  <c r="AS207" i="10"/>
  <c r="AL207" i="10"/>
  <c r="AE207" i="10"/>
  <c r="X207" i="10"/>
  <c r="Q207" i="10"/>
  <c r="J207" i="10"/>
  <c r="C207" i="10"/>
  <c r="CP206" i="10"/>
  <c r="CI206" i="10"/>
  <c r="CB206" i="10"/>
  <c r="BU206" i="10"/>
  <c r="BN206" i="10"/>
  <c r="BG206" i="10"/>
  <c r="AZ206" i="10"/>
  <c r="AS206" i="10"/>
  <c r="AL206" i="10"/>
  <c r="AE206" i="10"/>
  <c r="X206" i="10"/>
  <c r="Q206" i="10"/>
  <c r="J206" i="10"/>
  <c r="C206" i="10"/>
  <c r="CP205" i="10"/>
  <c r="CI205" i="10"/>
  <c r="CB205" i="10"/>
  <c r="BU205" i="10"/>
  <c r="BN205" i="10"/>
  <c r="BG205" i="10"/>
  <c r="AZ205" i="10"/>
  <c r="AS205" i="10"/>
  <c r="AL205" i="10"/>
  <c r="AE205" i="10"/>
  <c r="X205" i="10"/>
  <c r="Q205" i="10"/>
  <c r="J205" i="10"/>
  <c r="C205" i="10"/>
  <c r="CP204" i="10"/>
  <c r="CI204" i="10"/>
  <c r="CB204" i="10"/>
  <c r="BU204" i="10"/>
  <c r="BN204" i="10"/>
  <c r="BG204" i="10"/>
  <c r="AZ204" i="10"/>
  <c r="AS204" i="10"/>
  <c r="AL204" i="10"/>
  <c r="AE204" i="10"/>
  <c r="X204" i="10"/>
  <c r="Q204" i="10"/>
  <c r="J204" i="10"/>
  <c r="C204" i="10"/>
  <c r="CP203" i="10"/>
  <c r="CI203" i="10"/>
  <c r="CB203" i="10"/>
  <c r="BU203" i="10"/>
  <c r="BN203" i="10"/>
  <c r="BG203" i="10"/>
  <c r="AZ203" i="10"/>
  <c r="AS203" i="10"/>
  <c r="AL203" i="10"/>
  <c r="AE203" i="10"/>
  <c r="X203" i="10"/>
  <c r="Q203" i="10"/>
  <c r="J203" i="10"/>
  <c r="C203" i="10"/>
  <c r="CP202" i="10"/>
  <c r="CI202" i="10"/>
  <c r="CB202" i="10"/>
  <c r="BU202" i="10"/>
  <c r="BN202" i="10"/>
  <c r="BG202" i="10"/>
  <c r="AZ202" i="10"/>
  <c r="AS202" i="10"/>
  <c r="AL202" i="10"/>
  <c r="AE202" i="10"/>
  <c r="X202" i="10"/>
  <c r="Q202" i="10"/>
  <c r="J202" i="10"/>
  <c r="C202" i="10"/>
  <c r="CP201" i="10"/>
  <c r="CI201" i="10"/>
  <c r="CB201" i="10"/>
  <c r="BU201" i="10"/>
  <c r="BN201" i="10"/>
  <c r="BG201" i="10"/>
  <c r="AZ201" i="10"/>
  <c r="AS201" i="10"/>
  <c r="AL201" i="10"/>
  <c r="AE201" i="10"/>
  <c r="X201" i="10"/>
  <c r="Q201" i="10"/>
  <c r="J201" i="10"/>
  <c r="C201" i="10"/>
  <c r="CP200" i="10"/>
  <c r="CI200" i="10"/>
  <c r="CB200" i="10"/>
  <c r="BU200" i="10"/>
  <c r="BN200" i="10"/>
  <c r="BG200" i="10"/>
  <c r="AZ200" i="10"/>
  <c r="AS200" i="10"/>
  <c r="AL200" i="10"/>
  <c r="AE200" i="10"/>
  <c r="X200" i="10"/>
  <c r="Q200" i="10"/>
  <c r="J200" i="10"/>
  <c r="C200" i="10"/>
  <c r="CP199" i="10"/>
  <c r="CI199" i="10"/>
  <c r="CB199" i="10"/>
  <c r="BU199" i="10"/>
  <c r="BN199" i="10"/>
  <c r="BG199" i="10"/>
  <c r="AZ199" i="10"/>
  <c r="AS199" i="10"/>
  <c r="AL199" i="10"/>
  <c r="AE199" i="10"/>
  <c r="X199" i="10"/>
  <c r="Q199" i="10"/>
  <c r="J199" i="10"/>
  <c r="C199" i="10"/>
  <c r="CP198" i="10"/>
  <c r="CI198" i="10"/>
  <c r="CB198" i="10"/>
  <c r="BU198" i="10"/>
  <c r="BN198" i="10"/>
  <c r="BG198" i="10"/>
  <c r="AZ198" i="10"/>
  <c r="AS198" i="10"/>
  <c r="AL198" i="10"/>
  <c r="AE198" i="10"/>
  <c r="X198" i="10"/>
  <c r="Q198" i="10"/>
  <c r="J198" i="10"/>
  <c r="C198" i="10"/>
  <c r="CP197" i="10"/>
  <c r="CI197" i="10"/>
  <c r="CB197" i="10"/>
  <c r="BU197" i="10"/>
  <c r="BN197" i="10"/>
  <c r="BG197" i="10"/>
  <c r="AZ197" i="10"/>
  <c r="AS197" i="10"/>
  <c r="AL197" i="10"/>
  <c r="AE197" i="10"/>
  <c r="X197" i="10"/>
  <c r="Q197" i="10"/>
  <c r="J197" i="10"/>
  <c r="C197" i="10"/>
  <c r="CP196" i="10"/>
  <c r="CI196" i="10"/>
  <c r="CB196" i="10"/>
  <c r="BU196" i="10"/>
  <c r="BN196" i="10"/>
  <c r="BG196" i="10"/>
  <c r="AZ196" i="10"/>
  <c r="AS196" i="10"/>
  <c r="AL196" i="10"/>
  <c r="AE196" i="10"/>
  <c r="X196" i="10"/>
  <c r="Q196" i="10"/>
  <c r="J196" i="10"/>
  <c r="C196" i="10"/>
  <c r="CP195" i="10"/>
  <c r="CI195" i="10"/>
  <c r="CB195" i="10"/>
  <c r="BU195" i="10"/>
  <c r="BN195" i="10"/>
  <c r="BG195" i="10"/>
  <c r="AZ195" i="10"/>
  <c r="AS195" i="10"/>
  <c r="AL195" i="10"/>
  <c r="AE195" i="10"/>
  <c r="X195" i="10"/>
  <c r="Q195" i="10"/>
  <c r="J195" i="10"/>
  <c r="C195" i="10"/>
  <c r="CP194" i="10"/>
  <c r="CI194" i="10"/>
  <c r="CB194" i="10"/>
  <c r="BU194" i="10"/>
  <c r="BN194" i="10"/>
  <c r="BG194" i="10"/>
  <c r="AZ194" i="10"/>
  <c r="AS194" i="10"/>
  <c r="AL194" i="10"/>
  <c r="AE194" i="10"/>
  <c r="X194" i="10"/>
  <c r="Q194" i="10"/>
  <c r="J194" i="10"/>
  <c r="C194" i="10"/>
  <c r="CP193" i="10"/>
  <c r="CI193" i="10"/>
  <c r="CB193" i="10"/>
  <c r="BU193" i="10"/>
  <c r="BN193" i="10"/>
  <c r="BG193" i="10"/>
  <c r="AZ193" i="10"/>
  <c r="AS193" i="10"/>
  <c r="AL193" i="10"/>
  <c r="AE193" i="10"/>
  <c r="X193" i="10"/>
  <c r="Q193" i="10"/>
  <c r="J193" i="10"/>
  <c r="C193" i="10"/>
  <c r="CP192" i="10"/>
  <c r="CI192" i="10"/>
  <c r="CB192" i="10"/>
  <c r="BU192" i="10"/>
  <c r="BN192" i="10"/>
  <c r="BG192" i="10"/>
  <c r="AZ192" i="10"/>
  <c r="AS192" i="10"/>
  <c r="AL192" i="10"/>
  <c r="AE192" i="10"/>
  <c r="X192" i="10"/>
  <c r="Q192" i="10"/>
  <c r="J192" i="10"/>
  <c r="C192" i="10"/>
  <c r="CP191" i="10"/>
  <c r="CI191" i="10"/>
  <c r="CB191" i="10"/>
  <c r="BU191" i="10"/>
  <c r="BN191" i="10"/>
  <c r="BG191" i="10"/>
  <c r="AZ191" i="10"/>
  <c r="AS191" i="10"/>
  <c r="AL191" i="10"/>
  <c r="AE191" i="10"/>
  <c r="X191" i="10"/>
  <c r="Q191" i="10"/>
  <c r="J191" i="10"/>
  <c r="C191" i="10"/>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216" i="9"/>
  <c r="CI216" i="9"/>
  <c r="CB216" i="9"/>
  <c r="BU216" i="9"/>
  <c r="BN216" i="9"/>
  <c r="BG216" i="9"/>
  <c r="AZ216" i="9"/>
  <c r="AS216" i="9"/>
  <c r="AL216" i="9"/>
  <c r="AE216" i="9"/>
  <c r="X216" i="9"/>
  <c r="Q216" i="9"/>
  <c r="J216" i="9"/>
  <c r="C216" i="9"/>
  <c r="CP215" i="9"/>
  <c r="CI215" i="9"/>
  <c r="CB215" i="9"/>
  <c r="BU215" i="9"/>
  <c r="BN215" i="9"/>
  <c r="BG215" i="9"/>
  <c r="AZ215" i="9"/>
  <c r="AS215" i="9"/>
  <c r="AL215" i="9"/>
  <c r="AE215" i="9"/>
  <c r="X215" i="9"/>
  <c r="Q215" i="9"/>
  <c r="J215" i="9"/>
  <c r="C215" i="9"/>
  <c r="CP214" i="9"/>
  <c r="CI214" i="9"/>
  <c r="CB214" i="9"/>
  <c r="BU214" i="9"/>
  <c r="BN214" i="9"/>
  <c r="BG214" i="9"/>
  <c r="AZ214" i="9"/>
  <c r="AS214" i="9"/>
  <c r="AL214" i="9"/>
  <c r="AE214" i="9"/>
  <c r="X214" i="9"/>
  <c r="Q214" i="9"/>
  <c r="J214" i="9"/>
  <c r="C214" i="9"/>
  <c r="CP213" i="9"/>
  <c r="CI213" i="9"/>
  <c r="CB213" i="9"/>
  <c r="BU213" i="9"/>
  <c r="BN213" i="9"/>
  <c r="BG213" i="9"/>
  <c r="AZ213" i="9"/>
  <c r="AS213" i="9"/>
  <c r="AL213" i="9"/>
  <c r="AE213" i="9"/>
  <c r="X213" i="9"/>
  <c r="Q213" i="9"/>
  <c r="J213" i="9"/>
  <c r="C213" i="9"/>
  <c r="CP212" i="9"/>
  <c r="CI212" i="9"/>
  <c r="CB212" i="9"/>
  <c r="BU212" i="9"/>
  <c r="BN212" i="9"/>
  <c r="BG212" i="9"/>
  <c r="AZ212" i="9"/>
  <c r="AS212" i="9"/>
  <c r="AL212" i="9"/>
  <c r="AE212" i="9"/>
  <c r="X212" i="9"/>
  <c r="Q212" i="9"/>
  <c r="J212" i="9"/>
  <c r="C212" i="9"/>
  <c r="CP211" i="9"/>
  <c r="CI211" i="9"/>
  <c r="CB211" i="9"/>
  <c r="BU211" i="9"/>
  <c r="BN211" i="9"/>
  <c r="BG211" i="9"/>
  <c r="AZ211" i="9"/>
  <c r="AS211" i="9"/>
  <c r="AL211" i="9"/>
  <c r="AE211" i="9"/>
  <c r="X211" i="9"/>
  <c r="Q211" i="9"/>
  <c r="J211" i="9"/>
  <c r="C211" i="9"/>
  <c r="CP210" i="9"/>
  <c r="CI210" i="9"/>
  <c r="CB210" i="9"/>
  <c r="BU210" i="9"/>
  <c r="BN210" i="9"/>
  <c r="BG210" i="9"/>
  <c r="AZ210" i="9"/>
  <c r="AS210" i="9"/>
  <c r="AL210" i="9"/>
  <c r="AE210" i="9"/>
  <c r="X210" i="9"/>
  <c r="Q210" i="9"/>
  <c r="J210" i="9"/>
  <c r="C210" i="9"/>
  <c r="CP209" i="9"/>
  <c r="CI209" i="9"/>
  <c r="CB209" i="9"/>
  <c r="BU209" i="9"/>
  <c r="BN209" i="9"/>
  <c r="BG209" i="9"/>
  <c r="AZ209" i="9"/>
  <c r="AS209" i="9"/>
  <c r="AL209" i="9"/>
  <c r="AE209" i="9"/>
  <c r="X209" i="9"/>
  <c r="Q209" i="9"/>
  <c r="J209" i="9"/>
  <c r="C209" i="9"/>
  <c r="CP208" i="9"/>
  <c r="CI208" i="9"/>
  <c r="CB208" i="9"/>
  <c r="BU208" i="9"/>
  <c r="BN208" i="9"/>
  <c r="BG208" i="9"/>
  <c r="AZ208" i="9"/>
  <c r="AS208" i="9"/>
  <c r="AL208" i="9"/>
  <c r="AE208" i="9"/>
  <c r="X208" i="9"/>
  <c r="Q208" i="9"/>
  <c r="J208" i="9"/>
  <c r="C208" i="9"/>
  <c r="CP207" i="9"/>
  <c r="CI207" i="9"/>
  <c r="CB207" i="9"/>
  <c r="BU207" i="9"/>
  <c r="BN207" i="9"/>
  <c r="BG207" i="9"/>
  <c r="AZ207" i="9"/>
  <c r="AS207" i="9"/>
  <c r="AL207" i="9"/>
  <c r="AE207" i="9"/>
  <c r="X207" i="9"/>
  <c r="Q207" i="9"/>
  <c r="J207" i="9"/>
  <c r="C207" i="9"/>
  <c r="CP206" i="9"/>
  <c r="CI206" i="9"/>
  <c r="CB206" i="9"/>
  <c r="BU206" i="9"/>
  <c r="BN206" i="9"/>
  <c r="BG206" i="9"/>
  <c r="AZ206" i="9"/>
  <c r="AS206" i="9"/>
  <c r="AL206" i="9"/>
  <c r="AE206" i="9"/>
  <c r="X206" i="9"/>
  <c r="Q206" i="9"/>
  <c r="J206" i="9"/>
  <c r="C206" i="9"/>
  <c r="CP205" i="9"/>
  <c r="CI205" i="9"/>
  <c r="CB205" i="9"/>
  <c r="BU205" i="9"/>
  <c r="BN205" i="9"/>
  <c r="BG205" i="9"/>
  <c r="AZ205" i="9"/>
  <c r="AS205" i="9"/>
  <c r="AL205" i="9"/>
  <c r="AE205" i="9"/>
  <c r="X205" i="9"/>
  <c r="Q205" i="9"/>
  <c r="J205" i="9"/>
  <c r="C205" i="9"/>
  <c r="CP204" i="9"/>
  <c r="CI204" i="9"/>
  <c r="CB204" i="9"/>
  <c r="BU204" i="9"/>
  <c r="BN204" i="9"/>
  <c r="BG204" i="9"/>
  <c r="AZ204" i="9"/>
  <c r="AS204" i="9"/>
  <c r="AL204" i="9"/>
  <c r="AE204" i="9"/>
  <c r="X204" i="9"/>
  <c r="Q204" i="9"/>
  <c r="J204" i="9"/>
  <c r="C204" i="9"/>
  <c r="CP203" i="9"/>
  <c r="CI203" i="9"/>
  <c r="CB203" i="9"/>
  <c r="BU203" i="9"/>
  <c r="BN203" i="9"/>
  <c r="BG203" i="9"/>
  <c r="AZ203" i="9"/>
  <c r="AS203" i="9"/>
  <c r="AL203" i="9"/>
  <c r="AE203" i="9"/>
  <c r="X203" i="9"/>
  <c r="Q203" i="9"/>
  <c r="J203" i="9"/>
  <c r="C203" i="9"/>
  <c r="CP202" i="9"/>
  <c r="CI202" i="9"/>
  <c r="CB202" i="9"/>
  <c r="BU202" i="9"/>
  <c r="BN202" i="9"/>
  <c r="BG202" i="9"/>
  <c r="AZ202" i="9"/>
  <c r="AS202" i="9"/>
  <c r="AL202" i="9"/>
  <c r="AE202" i="9"/>
  <c r="X202" i="9"/>
  <c r="Q202" i="9"/>
  <c r="J202" i="9"/>
  <c r="C202" i="9"/>
  <c r="CP201" i="9"/>
  <c r="CI201" i="9"/>
  <c r="CB201" i="9"/>
  <c r="BU201" i="9"/>
  <c r="BN201" i="9"/>
  <c r="BG201" i="9"/>
  <c r="AZ201" i="9"/>
  <c r="AS201" i="9"/>
  <c r="AL201" i="9"/>
  <c r="AE201" i="9"/>
  <c r="X201" i="9"/>
  <c r="Q201" i="9"/>
  <c r="J201" i="9"/>
  <c r="C201" i="9"/>
  <c r="CP200" i="9"/>
  <c r="CI200" i="9"/>
  <c r="CB200" i="9"/>
  <c r="BU200" i="9"/>
  <c r="BN200" i="9"/>
  <c r="BG200" i="9"/>
  <c r="AZ200" i="9"/>
  <c r="AS200" i="9"/>
  <c r="AL200" i="9"/>
  <c r="AE200" i="9"/>
  <c r="X200" i="9"/>
  <c r="Q200" i="9"/>
  <c r="J200" i="9"/>
  <c r="C200" i="9"/>
  <c r="CP199" i="9"/>
  <c r="CI199" i="9"/>
  <c r="CB199" i="9"/>
  <c r="BU199" i="9"/>
  <c r="BN199" i="9"/>
  <c r="BG199" i="9"/>
  <c r="AZ199" i="9"/>
  <c r="AS199" i="9"/>
  <c r="AL199" i="9"/>
  <c r="AE199" i="9"/>
  <c r="X199" i="9"/>
  <c r="Q199" i="9"/>
  <c r="J199" i="9"/>
  <c r="C199" i="9"/>
  <c r="CP198" i="9"/>
  <c r="CI198" i="9"/>
  <c r="CB198" i="9"/>
  <c r="BU198" i="9"/>
  <c r="BN198" i="9"/>
  <c r="BG198" i="9"/>
  <c r="AZ198" i="9"/>
  <c r="AS198" i="9"/>
  <c r="AL198" i="9"/>
  <c r="AE198" i="9"/>
  <c r="X198" i="9"/>
  <c r="Q198" i="9"/>
  <c r="J198" i="9"/>
  <c r="C198" i="9"/>
  <c r="CP197" i="9"/>
  <c r="CI197" i="9"/>
  <c r="CB197" i="9"/>
  <c r="BU197" i="9"/>
  <c r="BN197" i="9"/>
  <c r="BG197" i="9"/>
  <c r="AZ197" i="9"/>
  <c r="AS197" i="9"/>
  <c r="AL197" i="9"/>
  <c r="AE197" i="9"/>
  <c r="X197" i="9"/>
  <c r="Q197" i="9"/>
  <c r="J197" i="9"/>
  <c r="C197" i="9"/>
  <c r="CP196" i="9"/>
  <c r="CI196" i="9"/>
  <c r="CB196" i="9"/>
  <c r="BU196" i="9"/>
  <c r="BN196" i="9"/>
  <c r="BG196" i="9"/>
  <c r="AZ196" i="9"/>
  <c r="AS196" i="9"/>
  <c r="AL196" i="9"/>
  <c r="AE196" i="9"/>
  <c r="X196" i="9"/>
  <c r="Q196" i="9"/>
  <c r="J196" i="9"/>
  <c r="C196" i="9"/>
  <c r="CP195" i="9"/>
  <c r="CI195" i="9"/>
  <c r="CB195" i="9"/>
  <c r="BU195" i="9"/>
  <c r="BN195" i="9"/>
  <c r="BG195" i="9"/>
  <c r="AZ195" i="9"/>
  <c r="AS195" i="9"/>
  <c r="AL195" i="9"/>
  <c r="AE195" i="9"/>
  <c r="X195" i="9"/>
  <c r="Q195" i="9"/>
  <c r="J195" i="9"/>
  <c r="C195" i="9"/>
  <c r="CP194" i="9"/>
  <c r="CI194" i="9"/>
  <c r="CB194" i="9"/>
  <c r="BU194" i="9"/>
  <c r="BN194" i="9"/>
  <c r="BG194" i="9"/>
  <c r="AZ194" i="9"/>
  <c r="AS194" i="9"/>
  <c r="AL194" i="9"/>
  <c r="AE194" i="9"/>
  <c r="X194" i="9"/>
  <c r="Q194" i="9"/>
  <c r="J194" i="9"/>
  <c r="C194" i="9"/>
  <c r="CP193" i="9"/>
  <c r="CI193" i="9"/>
  <c r="CB193" i="9"/>
  <c r="BU193" i="9"/>
  <c r="BN193" i="9"/>
  <c r="BG193" i="9"/>
  <c r="AZ193" i="9"/>
  <c r="AS193" i="9"/>
  <c r="AL193" i="9"/>
  <c r="AE193" i="9"/>
  <c r="X193" i="9"/>
  <c r="Q193" i="9"/>
  <c r="J193" i="9"/>
  <c r="C193" i="9"/>
  <c r="CP192" i="9"/>
  <c r="CI192" i="9"/>
  <c r="CB192" i="9"/>
  <c r="BU192" i="9"/>
  <c r="BN192" i="9"/>
  <c r="BG192" i="9"/>
  <c r="AZ192" i="9"/>
  <c r="AS192" i="9"/>
  <c r="AL192" i="9"/>
  <c r="AE192" i="9"/>
  <c r="X192" i="9"/>
  <c r="Q192" i="9"/>
  <c r="J192" i="9"/>
  <c r="C192" i="9"/>
  <c r="CP191" i="9"/>
  <c r="CI191" i="9"/>
  <c r="CB191" i="9"/>
  <c r="BU191" i="9"/>
  <c r="BN191" i="9"/>
  <c r="BG191" i="9"/>
  <c r="AZ191" i="9"/>
  <c r="AS191" i="9"/>
  <c r="AL191" i="9"/>
  <c r="AE191" i="9"/>
  <c r="X191" i="9"/>
  <c r="Q191" i="9"/>
  <c r="J191" i="9"/>
  <c r="C191" i="9"/>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216" i="8"/>
  <c r="CI216" i="8"/>
  <c r="CB216" i="8"/>
  <c r="BU216" i="8"/>
  <c r="BN216" i="8"/>
  <c r="BG216" i="8"/>
  <c r="AZ216" i="8"/>
  <c r="AS216" i="8"/>
  <c r="AL216" i="8"/>
  <c r="AE216" i="8"/>
  <c r="X216" i="8"/>
  <c r="Q216" i="8"/>
  <c r="J216" i="8"/>
  <c r="C216" i="8"/>
  <c r="CP215" i="8"/>
  <c r="CI215" i="8"/>
  <c r="CB215" i="8"/>
  <c r="BU215" i="8"/>
  <c r="BN215" i="8"/>
  <c r="BG215" i="8"/>
  <c r="AZ215" i="8"/>
  <c r="AS215" i="8"/>
  <c r="AL215" i="8"/>
  <c r="AE215" i="8"/>
  <c r="X215" i="8"/>
  <c r="Q215" i="8"/>
  <c r="J215" i="8"/>
  <c r="C215" i="8"/>
  <c r="CP214" i="8"/>
  <c r="CI214" i="8"/>
  <c r="CB214" i="8"/>
  <c r="BU214" i="8"/>
  <c r="BN214" i="8"/>
  <c r="BG214" i="8"/>
  <c r="AZ214" i="8"/>
  <c r="AS214" i="8"/>
  <c r="AL214" i="8"/>
  <c r="AE214" i="8"/>
  <c r="X214" i="8"/>
  <c r="Q214" i="8"/>
  <c r="J214" i="8"/>
  <c r="C214" i="8"/>
  <c r="CP213" i="8"/>
  <c r="CI213" i="8"/>
  <c r="CB213" i="8"/>
  <c r="BU213" i="8"/>
  <c r="BN213" i="8"/>
  <c r="BG213" i="8"/>
  <c r="AZ213" i="8"/>
  <c r="AS213" i="8"/>
  <c r="AL213" i="8"/>
  <c r="AE213" i="8"/>
  <c r="X213" i="8"/>
  <c r="Q213" i="8"/>
  <c r="J213" i="8"/>
  <c r="C213" i="8"/>
  <c r="CP212" i="8"/>
  <c r="CI212" i="8"/>
  <c r="CB212" i="8"/>
  <c r="BU212" i="8"/>
  <c r="BN212" i="8"/>
  <c r="BG212" i="8"/>
  <c r="AZ212" i="8"/>
  <c r="AS212" i="8"/>
  <c r="AL212" i="8"/>
  <c r="AE212" i="8"/>
  <c r="X212" i="8"/>
  <c r="Q212" i="8"/>
  <c r="J212" i="8"/>
  <c r="C212" i="8"/>
  <c r="CP211" i="8"/>
  <c r="CI211" i="8"/>
  <c r="CB211" i="8"/>
  <c r="BU211" i="8"/>
  <c r="BN211" i="8"/>
  <c r="BG211" i="8"/>
  <c r="AZ211" i="8"/>
  <c r="AS211" i="8"/>
  <c r="AL211" i="8"/>
  <c r="AE211" i="8"/>
  <c r="X211" i="8"/>
  <c r="Q211" i="8"/>
  <c r="J211" i="8"/>
  <c r="C211" i="8"/>
  <c r="CP210" i="8"/>
  <c r="CI210" i="8"/>
  <c r="CB210" i="8"/>
  <c r="BU210" i="8"/>
  <c r="BN210" i="8"/>
  <c r="BG210" i="8"/>
  <c r="AZ210" i="8"/>
  <c r="AS210" i="8"/>
  <c r="AL210" i="8"/>
  <c r="AE210" i="8"/>
  <c r="X210" i="8"/>
  <c r="Q210" i="8"/>
  <c r="J210" i="8"/>
  <c r="C210" i="8"/>
  <c r="CP209" i="8"/>
  <c r="CI209" i="8"/>
  <c r="CB209" i="8"/>
  <c r="BU209" i="8"/>
  <c r="BN209" i="8"/>
  <c r="BG209" i="8"/>
  <c r="AZ209" i="8"/>
  <c r="AS209" i="8"/>
  <c r="AL209" i="8"/>
  <c r="AE209" i="8"/>
  <c r="X209" i="8"/>
  <c r="Q209" i="8"/>
  <c r="J209" i="8"/>
  <c r="C209" i="8"/>
  <c r="CP208" i="8"/>
  <c r="CI208" i="8"/>
  <c r="CB208" i="8"/>
  <c r="BU208" i="8"/>
  <c r="BN208" i="8"/>
  <c r="BG208" i="8"/>
  <c r="AZ208" i="8"/>
  <c r="AS208" i="8"/>
  <c r="AL208" i="8"/>
  <c r="AE208" i="8"/>
  <c r="X208" i="8"/>
  <c r="Q208" i="8"/>
  <c r="J208" i="8"/>
  <c r="C208" i="8"/>
  <c r="CP207" i="8"/>
  <c r="CI207" i="8"/>
  <c r="CB207" i="8"/>
  <c r="BU207" i="8"/>
  <c r="BN207" i="8"/>
  <c r="BG207" i="8"/>
  <c r="AZ207" i="8"/>
  <c r="AS207" i="8"/>
  <c r="AL207" i="8"/>
  <c r="AE207" i="8"/>
  <c r="X207" i="8"/>
  <c r="Q207" i="8"/>
  <c r="J207" i="8"/>
  <c r="C207" i="8"/>
  <c r="CP206" i="8"/>
  <c r="CI206" i="8"/>
  <c r="CB206" i="8"/>
  <c r="BU206" i="8"/>
  <c r="BN206" i="8"/>
  <c r="BG206" i="8"/>
  <c r="AZ206" i="8"/>
  <c r="AS206" i="8"/>
  <c r="AL206" i="8"/>
  <c r="AE206" i="8"/>
  <c r="X206" i="8"/>
  <c r="Q206" i="8"/>
  <c r="J206" i="8"/>
  <c r="C206" i="8"/>
  <c r="CP205" i="8"/>
  <c r="CI205" i="8"/>
  <c r="CB205" i="8"/>
  <c r="BU205" i="8"/>
  <c r="BN205" i="8"/>
  <c r="BG205" i="8"/>
  <c r="AZ205" i="8"/>
  <c r="AS205" i="8"/>
  <c r="AL205" i="8"/>
  <c r="AE205" i="8"/>
  <c r="X205" i="8"/>
  <c r="Q205" i="8"/>
  <c r="J205" i="8"/>
  <c r="C205" i="8"/>
  <c r="CP204" i="8"/>
  <c r="CI204" i="8"/>
  <c r="CB204" i="8"/>
  <c r="BU204" i="8"/>
  <c r="BN204" i="8"/>
  <c r="BG204" i="8"/>
  <c r="AZ204" i="8"/>
  <c r="AS204" i="8"/>
  <c r="AL204" i="8"/>
  <c r="AE204" i="8"/>
  <c r="X204" i="8"/>
  <c r="Q204" i="8"/>
  <c r="J204" i="8"/>
  <c r="C204" i="8"/>
  <c r="CP203" i="8"/>
  <c r="CI203" i="8"/>
  <c r="CB203" i="8"/>
  <c r="BU203" i="8"/>
  <c r="BN203" i="8"/>
  <c r="BG203" i="8"/>
  <c r="AZ203" i="8"/>
  <c r="AS203" i="8"/>
  <c r="AL203" i="8"/>
  <c r="AE203" i="8"/>
  <c r="X203" i="8"/>
  <c r="Q203" i="8"/>
  <c r="J203" i="8"/>
  <c r="C203" i="8"/>
  <c r="CP202" i="8"/>
  <c r="CI202" i="8"/>
  <c r="CB202" i="8"/>
  <c r="BU202" i="8"/>
  <c r="BN202" i="8"/>
  <c r="BG202" i="8"/>
  <c r="AZ202" i="8"/>
  <c r="AS202" i="8"/>
  <c r="AL202" i="8"/>
  <c r="AE202" i="8"/>
  <c r="X202" i="8"/>
  <c r="Q202" i="8"/>
  <c r="J202" i="8"/>
  <c r="C202" i="8"/>
  <c r="CP201" i="8"/>
  <c r="CI201" i="8"/>
  <c r="CB201" i="8"/>
  <c r="BU201" i="8"/>
  <c r="BN201" i="8"/>
  <c r="BG201" i="8"/>
  <c r="AZ201" i="8"/>
  <c r="AS201" i="8"/>
  <c r="AL201" i="8"/>
  <c r="AE201" i="8"/>
  <c r="X201" i="8"/>
  <c r="Q201" i="8"/>
  <c r="J201" i="8"/>
  <c r="C201" i="8"/>
  <c r="CP200" i="8"/>
  <c r="CI200" i="8"/>
  <c r="CB200" i="8"/>
  <c r="BU200" i="8"/>
  <c r="BN200" i="8"/>
  <c r="BG200" i="8"/>
  <c r="AZ200" i="8"/>
  <c r="AS200" i="8"/>
  <c r="AL200" i="8"/>
  <c r="AE200" i="8"/>
  <c r="X200" i="8"/>
  <c r="Q200" i="8"/>
  <c r="J200" i="8"/>
  <c r="C200" i="8"/>
  <c r="CP199" i="8"/>
  <c r="CI199" i="8"/>
  <c r="CB199" i="8"/>
  <c r="BU199" i="8"/>
  <c r="BN199" i="8"/>
  <c r="BG199" i="8"/>
  <c r="AZ199" i="8"/>
  <c r="AS199" i="8"/>
  <c r="AL199" i="8"/>
  <c r="AE199" i="8"/>
  <c r="X199" i="8"/>
  <c r="Q199" i="8"/>
  <c r="J199" i="8"/>
  <c r="C199" i="8"/>
  <c r="CP198" i="8"/>
  <c r="CI198" i="8"/>
  <c r="CB198" i="8"/>
  <c r="BU198" i="8"/>
  <c r="BN198" i="8"/>
  <c r="BG198" i="8"/>
  <c r="AZ198" i="8"/>
  <c r="AS198" i="8"/>
  <c r="AL198" i="8"/>
  <c r="AE198" i="8"/>
  <c r="X198" i="8"/>
  <c r="Q198" i="8"/>
  <c r="J198" i="8"/>
  <c r="C198" i="8"/>
  <c r="CP197" i="8"/>
  <c r="CI197" i="8"/>
  <c r="CB197" i="8"/>
  <c r="BU197" i="8"/>
  <c r="BN197" i="8"/>
  <c r="BG197" i="8"/>
  <c r="AZ197" i="8"/>
  <c r="AS197" i="8"/>
  <c r="AL197" i="8"/>
  <c r="AE197" i="8"/>
  <c r="X197" i="8"/>
  <c r="Q197" i="8"/>
  <c r="J197" i="8"/>
  <c r="C197" i="8"/>
  <c r="CP196" i="8"/>
  <c r="CI196" i="8"/>
  <c r="CB196" i="8"/>
  <c r="BU196" i="8"/>
  <c r="BN196" i="8"/>
  <c r="BG196" i="8"/>
  <c r="AZ196" i="8"/>
  <c r="AS196" i="8"/>
  <c r="AL196" i="8"/>
  <c r="AE196" i="8"/>
  <c r="X196" i="8"/>
  <c r="Q196" i="8"/>
  <c r="J196" i="8"/>
  <c r="C196" i="8"/>
  <c r="CP195" i="8"/>
  <c r="CI195" i="8"/>
  <c r="CB195" i="8"/>
  <c r="BU195" i="8"/>
  <c r="BN195" i="8"/>
  <c r="BG195" i="8"/>
  <c r="AZ195" i="8"/>
  <c r="AS195" i="8"/>
  <c r="AL195" i="8"/>
  <c r="AE195" i="8"/>
  <c r="X195" i="8"/>
  <c r="Q195" i="8"/>
  <c r="J195" i="8"/>
  <c r="C195" i="8"/>
  <c r="CP194" i="8"/>
  <c r="CI194" i="8"/>
  <c r="CB194" i="8"/>
  <c r="BU194" i="8"/>
  <c r="BN194" i="8"/>
  <c r="BG194" i="8"/>
  <c r="AZ194" i="8"/>
  <c r="AS194" i="8"/>
  <c r="AL194" i="8"/>
  <c r="AE194" i="8"/>
  <c r="X194" i="8"/>
  <c r="Q194" i="8"/>
  <c r="J194" i="8"/>
  <c r="C194" i="8"/>
  <c r="CP193" i="8"/>
  <c r="CI193" i="8"/>
  <c r="CB193" i="8"/>
  <c r="BU193" i="8"/>
  <c r="BN193" i="8"/>
  <c r="BG193" i="8"/>
  <c r="AZ193" i="8"/>
  <c r="AS193" i="8"/>
  <c r="AL193" i="8"/>
  <c r="AE193" i="8"/>
  <c r="X193" i="8"/>
  <c r="Q193" i="8"/>
  <c r="J193" i="8"/>
  <c r="C193" i="8"/>
  <c r="CP192" i="8"/>
  <c r="CI192" i="8"/>
  <c r="CB192" i="8"/>
  <c r="BU192" i="8"/>
  <c r="BN192" i="8"/>
  <c r="BG192" i="8"/>
  <c r="AZ192" i="8"/>
  <c r="AS192" i="8"/>
  <c r="AL192" i="8"/>
  <c r="AE192" i="8"/>
  <c r="X192" i="8"/>
  <c r="Q192" i="8"/>
  <c r="J192" i="8"/>
  <c r="C192" i="8"/>
  <c r="CP191" i="8"/>
  <c r="CI191" i="8"/>
  <c r="CB191" i="8"/>
  <c r="BU191" i="8"/>
  <c r="BN191" i="8"/>
  <c r="BG191" i="8"/>
  <c r="AZ191" i="8"/>
  <c r="AS191" i="8"/>
  <c r="AL191" i="8"/>
  <c r="AE191" i="8"/>
  <c r="X191" i="8"/>
  <c r="Q191" i="8"/>
  <c r="J191" i="8"/>
  <c r="C191" i="8"/>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216" i="7"/>
  <c r="CI216" i="7"/>
  <c r="CB216" i="7"/>
  <c r="BU216" i="7"/>
  <c r="BN216" i="7"/>
  <c r="BG216" i="7"/>
  <c r="AZ216" i="7"/>
  <c r="AS216" i="7"/>
  <c r="AL216" i="7"/>
  <c r="AE216" i="7"/>
  <c r="X216" i="7"/>
  <c r="Q216" i="7"/>
  <c r="J216" i="7"/>
  <c r="C216" i="7"/>
  <c r="CP215" i="7"/>
  <c r="CI215" i="7"/>
  <c r="CB215" i="7"/>
  <c r="BU215" i="7"/>
  <c r="BN215" i="7"/>
  <c r="BG215" i="7"/>
  <c r="AZ215" i="7"/>
  <c r="AS215" i="7"/>
  <c r="AL215" i="7"/>
  <c r="AE215" i="7"/>
  <c r="X215" i="7"/>
  <c r="Q215" i="7"/>
  <c r="J215" i="7"/>
  <c r="C215" i="7"/>
  <c r="CP214" i="7"/>
  <c r="CI214" i="7"/>
  <c r="CB214" i="7"/>
  <c r="BU214" i="7"/>
  <c r="BN214" i="7"/>
  <c r="BG214" i="7"/>
  <c r="AZ214" i="7"/>
  <c r="AS214" i="7"/>
  <c r="AL214" i="7"/>
  <c r="AE214" i="7"/>
  <c r="X214" i="7"/>
  <c r="Q214" i="7"/>
  <c r="J214" i="7"/>
  <c r="C214" i="7"/>
  <c r="CP213" i="7"/>
  <c r="CI213" i="7"/>
  <c r="CB213" i="7"/>
  <c r="BU213" i="7"/>
  <c r="BN213" i="7"/>
  <c r="BG213" i="7"/>
  <c r="AZ213" i="7"/>
  <c r="AS213" i="7"/>
  <c r="AL213" i="7"/>
  <c r="AE213" i="7"/>
  <c r="X213" i="7"/>
  <c r="Q213" i="7"/>
  <c r="J213" i="7"/>
  <c r="C213" i="7"/>
  <c r="CP212" i="7"/>
  <c r="CI212" i="7"/>
  <c r="CB212" i="7"/>
  <c r="BU212" i="7"/>
  <c r="BN212" i="7"/>
  <c r="BG212" i="7"/>
  <c r="AZ212" i="7"/>
  <c r="AS212" i="7"/>
  <c r="AL212" i="7"/>
  <c r="AE212" i="7"/>
  <c r="X212" i="7"/>
  <c r="Q212" i="7"/>
  <c r="J212" i="7"/>
  <c r="C212" i="7"/>
  <c r="CP211" i="7"/>
  <c r="CI211" i="7"/>
  <c r="CB211" i="7"/>
  <c r="BU211" i="7"/>
  <c r="BN211" i="7"/>
  <c r="BG211" i="7"/>
  <c r="AZ211" i="7"/>
  <c r="AS211" i="7"/>
  <c r="AL211" i="7"/>
  <c r="AE211" i="7"/>
  <c r="X211" i="7"/>
  <c r="Q211" i="7"/>
  <c r="J211" i="7"/>
  <c r="C211" i="7"/>
  <c r="CP210" i="7"/>
  <c r="CI210" i="7"/>
  <c r="CB210" i="7"/>
  <c r="BU210" i="7"/>
  <c r="BN210" i="7"/>
  <c r="BG210" i="7"/>
  <c r="AZ210" i="7"/>
  <c r="AS210" i="7"/>
  <c r="AL210" i="7"/>
  <c r="AE210" i="7"/>
  <c r="X210" i="7"/>
  <c r="Q210" i="7"/>
  <c r="J210" i="7"/>
  <c r="C210" i="7"/>
  <c r="CP209" i="7"/>
  <c r="CI209" i="7"/>
  <c r="CB209" i="7"/>
  <c r="BU209" i="7"/>
  <c r="BN209" i="7"/>
  <c r="BG209" i="7"/>
  <c r="AZ209" i="7"/>
  <c r="AS209" i="7"/>
  <c r="AL209" i="7"/>
  <c r="AE209" i="7"/>
  <c r="X209" i="7"/>
  <c r="Q209" i="7"/>
  <c r="J209" i="7"/>
  <c r="C209" i="7"/>
  <c r="CP208" i="7"/>
  <c r="CI208" i="7"/>
  <c r="CB208" i="7"/>
  <c r="BU208" i="7"/>
  <c r="BN208" i="7"/>
  <c r="BG208" i="7"/>
  <c r="AZ208" i="7"/>
  <c r="AS208" i="7"/>
  <c r="AL208" i="7"/>
  <c r="AE208" i="7"/>
  <c r="X208" i="7"/>
  <c r="Q208" i="7"/>
  <c r="J208" i="7"/>
  <c r="C208" i="7"/>
  <c r="CP207" i="7"/>
  <c r="CI207" i="7"/>
  <c r="CB207" i="7"/>
  <c r="BU207" i="7"/>
  <c r="BN207" i="7"/>
  <c r="BG207" i="7"/>
  <c r="AZ207" i="7"/>
  <c r="AS207" i="7"/>
  <c r="AL207" i="7"/>
  <c r="AE207" i="7"/>
  <c r="X207" i="7"/>
  <c r="Q207" i="7"/>
  <c r="J207" i="7"/>
  <c r="C207" i="7"/>
  <c r="CP206" i="7"/>
  <c r="CI206" i="7"/>
  <c r="CB206" i="7"/>
  <c r="BU206" i="7"/>
  <c r="BN206" i="7"/>
  <c r="BG206" i="7"/>
  <c r="AZ206" i="7"/>
  <c r="AS206" i="7"/>
  <c r="AL206" i="7"/>
  <c r="AE206" i="7"/>
  <c r="X206" i="7"/>
  <c r="Q206" i="7"/>
  <c r="J206" i="7"/>
  <c r="C206" i="7"/>
  <c r="CP205" i="7"/>
  <c r="CI205" i="7"/>
  <c r="CB205" i="7"/>
  <c r="BU205" i="7"/>
  <c r="BN205" i="7"/>
  <c r="BG205" i="7"/>
  <c r="AZ205" i="7"/>
  <c r="AS205" i="7"/>
  <c r="AL205" i="7"/>
  <c r="AE205" i="7"/>
  <c r="X205" i="7"/>
  <c r="Q205" i="7"/>
  <c r="J205" i="7"/>
  <c r="C205" i="7"/>
  <c r="CP204" i="7"/>
  <c r="CI204" i="7"/>
  <c r="CB204" i="7"/>
  <c r="BU204" i="7"/>
  <c r="BN204" i="7"/>
  <c r="BG204" i="7"/>
  <c r="AZ204" i="7"/>
  <c r="AS204" i="7"/>
  <c r="AL204" i="7"/>
  <c r="AE204" i="7"/>
  <c r="X204" i="7"/>
  <c r="Q204" i="7"/>
  <c r="J204" i="7"/>
  <c r="C204" i="7"/>
  <c r="CP203" i="7"/>
  <c r="CI203" i="7"/>
  <c r="CB203" i="7"/>
  <c r="BU203" i="7"/>
  <c r="BN203" i="7"/>
  <c r="BG203" i="7"/>
  <c r="AZ203" i="7"/>
  <c r="AS203" i="7"/>
  <c r="AL203" i="7"/>
  <c r="AE203" i="7"/>
  <c r="X203" i="7"/>
  <c r="Q203" i="7"/>
  <c r="J203" i="7"/>
  <c r="C203" i="7"/>
  <c r="CP202" i="7"/>
  <c r="CI202" i="7"/>
  <c r="CB202" i="7"/>
  <c r="BU202" i="7"/>
  <c r="BN202" i="7"/>
  <c r="BG202" i="7"/>
  <c r="AZ202" i="7"/>
  <c r="AS202" i="7"/>
  <c r="AL202" i="7"/>
  <c r="AE202" i="7"/>
  <c r="X202" i="7"/>
  <c r="Q202" i="7"/>
  <c r="J202" i="7"/>
  <c r="C202" i="7"/>
  <c r="CP201" i="7"/>
  <c r="CI201" i="7"/>
  <c r="CB201" i="7"/>
  <c r="BU201" i="7"/>
  <c r="BN201" i="7"/>
  <c r="BG201" i="7"/>
  <c r="AZ201" i="7"/>
  <c r="AS201" i="7"/>
  <c r="AL201" i="7"/>
  <c r="AE201" i="7"/>
  <c r="X201" i="7"/>
  <c r="Q201" i="7"/>
  <c r="J201" i="7"/>
  <c r="C201" i="7"/>
  <c r="CP200" i="7"/>
  <c r="CI200" i="7"/>
  <c r="CB200" i="7"/>
  <c r="BU200" i="7"/>
  <c r="BN200" i="7"/>
  <c r="BG200" i="7"/>
  <c r="AZ200" i="7"/>
  <c r="AS200" i="7"/>
  <c r="AL200" i="7"/>
  <c r="AE200" i="7"/>
  <c r="X200" i="7"/>
  <c r="Q200" i="7"/>
  <c r="J200" i="7"/>
  <c r="C200" i="7"/>
  <c r="CP199" i="7"/>
  <c r="CI199" i="7"/>
  <c r="CB199" i="7"/>
  <c r="BU199" i="7"/>
  <c r="BN199" i="7"/>
  <c r="BG199" i="7"/>
  <c r="AZ199" i="7"/>
  <c r="AS199" i="7"/>
  <c r="AL199" i="7"/>
  <c r="AE199" i="7"/>
  <c r="X199" i="7"/>
  <c r="Q199" i="7"/>
  <c r="J199" i="7"/>
  <c r="C199" i="7"/>
  <c r="CP198" i="7"/>
  <c r="CI198" i="7"/>
  <c r="CB198" i="7"/>
  <c r="BU198" i="7"/>
  <c r="BN198" i="7"/>
  <c r="BG198" i="7"/>
  <c r="AZ198" i="7"/>
  <c r="AS198" i="7"/>
  <c r="AL198" i="7"/>
  <c r="AE198" i="7"/>
  <c r="X198" i="7"/>
  <c r="Q198" i="7"/>
  <c r="J198" i="7"/>
  <c r="C198" i="7"/>
  <c r="CP197" i="7"/>
  <c r="CI197" i="7"/>
  <c r="CB197" i="7"/>
  <c r="BU197" i="7"/>
  <c r="BN197" i="7"/>
  <c r="BG197" i="7"/>
  <c r="AZ197" i="7"/>
  <c r="AS197" i="7"/>
  <c r="AL197" i="7"/>
  <c r="AE197" i="7"/>
  <c r="X197" i="7"/>
  <c r="Q197" i="7"/>
  <c r="J197" i="7"/>
  <c r="C197" i="7"/>
  <c r="CP196" i="7"/>
  <c r="CI196" i="7"/>
  <c r="CB196" i="7"/>
  <c r="BU196" i="7"/>
  <c r="BN196" i="7"/>
  <c r="BG196" i="7"/>
  <c r="AZ196" i="7"/>
  <c r="AS196" i="7"/>
  <c r="AL196" i="7"/>
  <c r="AE196" i="7"/>
  <c r="X196" i="7"/>
  <c r="Q196" i="7"/>
  <c r="J196" i="7"/>
  <c r="C196" i="7"/>
  <c r="CP195" i="7"/>
  <c r="CI195" i="7"/>
  <c r="CB195" i="7"/>
  <c r="BU195" i="7"/>
  <c r="BN195" i="7"/>
  <c r="BG195" i="7"/>
  <c r="AZ195" i="7"/>
  <c r="AS195" i="7"/>
  <c r="AL195" i="7"/>
  <c r="AE195" i="7"/>
  <c r="X195" i="7"/>
  <c r="Q195" i="7"/>
  <c r="J195" i="7"/>
  <c r="C195" i="7"/>
  <c r="CP194" i="7"/>
  <c r="CI194" i="7"/>
  <c r="CB194" i="7"/>
  <c r="BU194" i="7"/>
  <c r="BN194" i="7"/>
  <c r="BG194" i="7"/>
  <c r="AZ194" i="7"/>
  <c r="AS194" i="7"/>
  <c r="AL194" i="7"/>
  <c r="AE194" i="7"/>
  <c r="X194" i="7"/>
  <c r="Q194" i="7"/>
  <c r="J194" i="7"/>
  <c r="C194" i="7"/>
  <c r="CP193" i="7"/>
  <c r="CI193" i="7"/>
  <c r="CB193" i="7"/>
  <c r="BU193" i="7"/>
  <c r="BN193" i="7"/>
  <c r="BG193" i="7"/>
  <c r="AZ193" i="7"/>
  <c r="AS193" i="7"/>
  <c r="AL193" i="7"/>
  <c r="AE193" i="7"/>
  <c r="X193" i="7"/>
  <c r="Q193" i="7"/>
  <c r="J193" i="7"/>
  <c r="C193" i="7"/>
  <c r="CP192" i="7"/>
  <c r="CI192" i="7"/>
  <c r="CB192" i="7"/>
  <c r="BU192" i="7"/>
  <c r="BN192" i="7"/>
  <c r="BG192" i="7"/>
  <c r="AZ192" i="7"/>
  <c r="AS192" i="7"/>
  <c r="AL192" i="7"/>
  <c r="AE192" i="7"/>
  <c r="X192" i="7"/>
  <c r="Q192" i="7"/>
  <c r="J192" i="7"/>
  <c r="C192" i="7"/>
  <c r="CP191" i="7"/>
  <c r="CI191" i="7"/>
  <c r="CB191" i="7"/>
  <c r="BU191" i="7"/>
  <c r="BN191" i="7"/>
  <c r="BG191" i="7"/>
  <c r="AZ191" i="7"/>
  <c r="AS191" i="7"/>
  <c r="AL191" i="7"/>
  <c r="AE191" i="7"/>
  <c r="X191" i="7"/>
  <c r="Q191" i="7"/>
  <c r="J191" i="7"/>
  <c r="C191" i="7"/>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216" i="6"/>
  <c r="CI216" i="6"/>
  <c r="CB216" i="6"/>
  <c r="BU216" i="6"/>
  <c r="BN216" i="6"/>
  <c r="BG216" i="6"/>
  <c r="AZ216" i="6"/>
  <c r="AS216" i="6"/>
  <c r="AL216" i="6"/>
  <c r="AE216" i="6"/>
  <c r="X216" i="6"/>
  <c r="Q216" i="6"/>
  <c r="J216" i="6"/>
  <c r="C216" i="6"/>
  <c r="CP215" i="6"/>
  <c r="CI215" i="6"/>
  <c r="CB215" i="6"/>
  <c r="BU215" i="6"/>
  <c r="BN215" i="6"/>
  <c r="BG215" i="6"/>
  <c r="AZ215" i="6"/>
  <c r="AS215" i="6"/>
  <c r="AL215" i="6"/>
  <c r="AE215" i="6"/>
  <c r="X215" i="6"/>
  <c r="Q215" i="6"/>
  <c r="J215" i="6"/>
  <c r="C215" i="6"/>
  <c r="CP214" i="6"/>
  <c r="CI214" i="6"/>
  <c r="CB214" i="6"/>
  <c r="BU214" i="6"/>
  <c r="BN214" i="6"/>
  <c r="BG214" i="6"/>
  <c r="AZ214" i="6"/>
  <c r="AS214" i="6"/>
  <c r="AL214" i="6"/>
  <c r="AE214" i="6"/>
  <c r="X214" i="6"/>
  <c r="Q214" i="6"/>
  <c r="J214" i="6"/>
  <c r="C214" i="6"/>
  <c r="CP213" i="6"/>
  <c r="CI213" i="6"/>
  <c r="CB213" i="6"/>
  <c r="BU213" i="6"/>
  <c r="BN213" i="6"/>
  <c r="BG213" i="6"/>
  <c r="AZ213" i="6"/>
  <c r="AS213" i="6"/>
  <c r="AL213" i="6"/>
  <c r="AE213" i="6"/>
  <c r="X213" i="6"/>
  <c r="Q213" i="6"/>
  <c r="J213" i="6"/>
  <c r="C213" i="6"/>
  <c r="CP212" i="6"/>
  <c r="CI212" i="6"/>
  <c r="CB212" i="6"/>
  <c r="BU212" i="6"/>
  <c r="BN212" i="6"/>
  <c r="BG212" i="6"/>
  <c r="AZ212" i="6"/>
  <c r="AS212" i="6"/>
  <c r="AL212" i="6"/>
  <c r="AE212" i="6"/>
  <c r="X212" i="6"/>
  <c r="Q212" i="6"/>
  <c r="J212" i="6"/>
  <c r="C212" i="6"/>
  <c r="CP211" i="6"/>
  <c r="CI211" i="6"/>
  <c r="CB211" i="6"/>
  <c r="BU211" i="6"/>
  <c r="BN211" i="6"/>
  <c r="BG211" i="6"/>
  <c r="AZ211" i="6"/>
  <c r="AS211" i="6"/>
  <c r="AL211" i="6"/>
  <c r="AE211" i="6"/>
  <c r="X211" i="6"/>
  <c r="Q211" i="6"/>
  <c r="J211" i="6"/>
  <c r="C211" i="6"/>
  <c r="CP210" i="6"/>
  <c r="CI210" i="6"/>
  <c r="CB210" i="6"/>
  <c r="BU210" i="6"/>
  <c r="BN210" i="6"/>
  <c r="BG210" i="6"/>
  <c r="AZ210" i="6"/>
  <c r="AS210" i="6"/>
  <c r="AL210" i="6"/>
  <c r="AE210" i="6"/>
  <c r="X210" i="6"/>
  <c r="Q210" i="6"/>
  <c r="J210" i="6"/>
  <c r="C210" i="6"/>
  <c r="CP209" i="6"/>
  <c r="CI209" i="6"/>
  <c r="CB209" i="6"/>
  <c r="BU209" i="6"/>
  <c r="BN209" i="6"/>
  <c r="BG209" i="6"/>
  <c r="AZ209" i="6"/>
  <c r="AS209" i="6"/>
  <c r="AL209" i="6"/>
  <c r="AE209" i="6"/>
  <c r="X209" i="6"/>
  <c r="Q209" i="6"/>
  <c r="J209" i="6"/>
  <c r="C209" i="6"/>
  <c r="CP208" i="6"/>
  <c r="CI208" i="6"/>
  <c r="CB208" i="6"/>
  <c r="BU208" i="6"/>
  <c r="BN208" i="6"/>
  <c r="BG208" i="6"/>
  <c r="AZ208" i="6"/>
  <c r="AS208" i="6"/>
  <c r="AL208" i="6"/>
  <c r="AE208" i="6"/>
  <c r="X208" i="6"/>
  <c r="Q208" i="6"/>
  <c r="J208" i="6"/>
  <c r="C208" i="6"/>
  <c r="CP207" i="6"/>
  <c r="CI207" i="6"/>
  <c r="CB207" i="6"/>
  <c r="BU207" i="6"/>
  <c r="BN207" i="6"/>
  <c r="BG207" i="6"/>
  <c r="AZ207" i="6"/>
  <c r="AS207" i="6"/>
  <c r="AL207" i="6"/>
  <c r="AE207" i="6"/>
  <c r="X207" i="6"/>
  <c r="Q207" i="6"/>
  <c r="J207" i="6"/>
  <c r="C207" i="6"/>
  <c r="CP206" i="6"/>
  <c r="CI206" i="6"/>
  <c r="CB206" i="6"/>
  <c r="BU206" i="6"/>
  <c r="BN206" i="6"/>
  <c r="BG206" i="6"/>
  <c r="AZ206" i="6"/>
  <c r="AS206" i="6"/>
  <c r="AL206" i="6"/>
  <c r="AE206" i="6"/>
  <c r="X206" i="6"/>
  <c r="Q206" i="6"/>
  <c r="J206" i="6"/>
  <c r="C206" i="6"/>
  <c r="CP205" i="6"/>
  <c r="CI205" i="6"/>
  <c r="CB205" i="6"/>
  <c r="BU205" i="6"/>
  <c r="BN205" i="6"/>
  <c r="BG205" i="6"/>
  <c r="AZ205" i="6"/>
  <c r="AS205" i="6"/>
  <c r="AL205" i="6"/>
  <c r="AE205" i="6"/>
  <c r="X205" i="6"/>
  <c r="Q205" i="6"/>
  <c r="J205" i="6"/>
  <c r="C205" i="6"/>
  <c r="CP204" i="6"/>
  <c r="CI204" i="6"/>
  <c r="CB204" i="6"/>
  <c r="BU204" i="6"/>
  <c r="BN204" i="6"/>
  <c r="BG204" i="6"/>
  <c r="AZ204" i="6"/>
  <c r="AS204" i="6"/>
  <c r="AL204" i="6"/>
  <c r="AE204" i="6"/>
  <c r="X204" i="6"/>
  <c r="Q204" i="6"/>
  <c r="J204" i="6"/>
  <c r="C204" i="6"/>
  <c r="CP203" i="6"/>
  <c r="CI203" i="6"/>
  <c r="CB203" i="6"/>
  <c r="BU203" i="6"/>
  <c r="BN203" i="6"/>
  <c r="BG203" i="6"/>
  <c r="AZ203" i="6"/>
  <c r="AS203" i="6"/>
  <c r="AL203" i="6"/>
  <c r="AE203" i="6"/>
  <c r="X203" i="6"/>
  <c r="Q203" i="6"/>
  <c r="J203" i="6"/>
  <c r="C203" i="6"/>
  <c r="CP202" i="6"/>
  <c r="CI202" i="6"/>
  <c r="CB202" i="6"/>
  <c r="BU202" i="6"/>
  <c r="BN202" i="6"/>
  <c r="BG202" i="6"/>
  <c r="AZ202" i="6"/>
  <c r="AS202" i="6"/>
  <c r="AL202" i="6"/>
  <c r="AE202" i="6"/>
  <c r="X202" i="6"/>
  <c r="Q202" i="6"/>
  <c r="J202" i="6"/>
  <c r="C202" i="6"/>
  <c r="CP201" i="6"/>
  <c r="CI201" i="6"/>
  <c r="CB201" i="6"/>
  <c r="BU201" i="6"/>
  <c r="BN201" i="6"/>
  <c r="BG201" i="6"/>
  <c r="AZ201" i="6"/>
  <c r="AS201" i="6"/>
  <c r="AL201" i="6"/>
  <c r="AE201" i="6"/>
  <c r="X201" i="6"/>
  <c r="Q201" i="6"/>
  <c r="J201" i="6"/>
  <c r="C201" i="6"/>
  <c r="CP200" i="6"/>
  <c r="CI200" i="6"/>
  <c r="CB200" i="6"/>
  <c r="BU200" i="6"/>
  <c r="BN200" i="6"/>
  <c r="BG200" i="6"/>
  <c r="AZ200" i="6"/>
  <c r="AS200" i="6"/>
  <c r="AL200" i="6"/>
  <c r="AE200" i="6"/>
  <c r="X200" i="6"/>
  <c r="Q200" i="6"/>
  <c r="J200" i="6"/>
  <c r="C200" i="6"/>
  <c r="CP199" i="6"/>
  <c r="CI199" i="6"/>
  <c r="CB199" i="6"/>
  <c r="BU199" i="6"/>
  <c r="BN199" i="6"/>
  <c r="BG199" i="6"/>
  <c r="AZ199" i="6"/>
  <c r="AS199" i="6"/>
  <c r="AL199" i="6"/>
  <c r="AE199" i="6"/>
  <c r="X199" i="6"/>
  <c r="Q199" i="6"/>
  <c r="J199" i="6"/>
  <c r="C199" i="6"/>
  <c r="CP198" i="6"/>
  <c r="CI198" i="6"/>
  <c r="CB198" i="6"/>
  <c r="BU198" i="6"/>
  <c r="BN198" i="6"/>
  <c r="BG198" i="6"/>
  <c r="AZ198" i="6"/>
  <c r="AS198" i="6"/>
  <c r="AL198" i="6"/>
  <c r="AE198" i="6"/>
  <c r="X198" i="6"/>
  <c r="Q198" i="6"/>
  <c r="J198" i="6"/>
  <c r="C198" i="6"/>
  <c r="CP197" i="6"/>
  <c r="CI197" i="6"/>
  <c r="CB197" i="6"/>
  <c r="BU197" i="6"/>
  <c r="BN197" i="6"/>
  <c r="BG197" i="6"/>
  <c r="AZ197" i="6"/>
  <c r="AS197" i="6"/>
  <c r="AL197" i="6"/>
  <c r="AE197" i="6"/>
  <c r="X197" i="6"/>
  <c r="Q197" i="6"/>
  <c r="J197" i="6"/>
  <c r="C197" i="6"/>
  <c r="CP196" i="6"/>
  <c r="CI196" i="6"/>
  <c r="CB196" i="6"/>
  <c r="BU196" i="6"/>
  <c r="BN196" i="6"/>
  <c r="BG196" i="6"/>
  <c r="AZ196" i="6"/>
  <c r="AS196" i="6"/>
  <c r="AL196" i="6"/>
  <c r="AE196" i="6"/>
  <c r="X196" i="6"/>
  <c r="Q196" i="6"/>
  <c r="J196" i="6"/>
  <c r="C196" i="6"/>
  <c r="CP195" i="6"/>
  <c r="CI195" i="6"/>
  <c r="CB195" i="6"/>
  <c r="BU195" i="6"/>
  <c r="BN195" i="6"/>
  <c r="BG195" i="6"/>
  <c r="AZ195" i="6"/>
  <c r="AS195" i="6"/>
  <c r="AL195" i="6"/>
  <c r="AE195" i="6"/>
  <c r="X195" i="6"/>
  <c r="Q195" i="6"/>
  <c r="J195" i="6"/>
  <c r="C195" i="6"/>
  <c r="CP194" i="6"/>
  <c r="CI194" i="6"/>
  <c r="CB194" i="6"/>
  <c r="BU194" i="6"/>
  <c r="BN194" i="6"/>
  <c r="BG194" i="6"/>
  <c r="AZ194" i="6"/>
  <c r="AS194" i="6"/>
  <c r="AL194" i="6"/>
  <c r="AE194" i="6"/>
  <c r="X194" i="6"/>
  <c r="Q194" i="6"/>
  <c r="J194" i="6"/>
  <c r="C194" i="6"/>
  <c r="CP193" i="6"/>
  <c r="CI193" i="6"/>
  <c r="CB193" i="6"/>
  <c r="BU193" i="6"/>
  <c r="BN193" i="6"/>
  <c r="BG193" i="6"/>
  <c r="AZ193" i="6"/>
  <c r="AS193" i="6"/>
  <c r="AL193" i="6"/>
  <c r="AE193" i="6"/>
  <c r="X193" i="6"/>
  <c r="Q193" i="6"/>
  <c r="J193" i="6"/>
  <c r="C193" i="6"/>
  <c r="CP192" i="6"/>
  <c r="CI192" i="6"/>
  <c r="CB192" i="6"/>
  <c r="BU192" i="6"/>
  <c r="BN192" i="6"/>
  <c r="BG192" i="6"/>
  <c r="AZ192" i="6"/>
  <c r="AS192" i="6"/>
  <c r="AL192" i="6"/>
  <c r="AE192" i="6"/>
  <c r="X192" i="6"/>
  <c r="Q192" i="6"/>
  <c r="J192" i="6"/>
  <c r="C192" i="6"/>
  <c r="CP191" i="6"/>
  <c r="CI191" i="6"/>
  <c r="CB191" i="6"/>
  <c r="BU191" i="6"/>
  <c r="BN191" i="6"/>
  <c r="BG191" i="6"/>
  <c r="AZ191" i="6"/>
  <c r="AS191" i="6"/>
  <c r="AL191" i="6"/>
  <c r="AE191" i="6"/>
  <c r="X191" i="6"/>
  <c r="Q191" i="6"/>
  <c r="J191" i="6"/>
  <c r="C191" i="6"/>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216" i="5"/>
  <c r="CI216" i="5"/>
  <c r="CB216" i="5"/>
  <c r="BU216" i="5"/>
  <c r="BN216" i="5"/>
  <c r="BG216" i="5"/>
  <c r="AZ216" i="5"/>
  <c r="AS216" i="5"/>
  <c r="AL216" i="5"/>
  <c r="AE216" i="5"/>
  <c r="X216" i="5"/>
  <c r="Q216" i="5"/>
  <c r="J216" i="5"/>
  <c r="C216" i="5"/>
  <c r="CP215" i="5"/>
  <c r="CI215" i="5"/>
  <c r="CB215" i="5"/>
  <c r="BU215" i="5"/>
  <c r="BN215" i="5"/>
  <c r="BG215" i="5"/>
  <c r="AZ215" i="5"/>
  <c r="AS215" i="5"/>
  <c r="AL215" i="5"/>
  <c r="AE215" i="5"/>
  <c r="X215" i="5"/>
  <c r="Q215" i="5"/>
  <c r="J215" i="5"/>
  <c r="C215" i="5"/>
  <c r="CP214" i="5"/>
  <c r="CI214" i="5"/>
  <c r="CB214" i="5"/>
  <c r="BU214" i="5"/>
  <c r="BN214" i="5"/>
  <c r="BG214" i="5"/>
  <c r="AZ214" i="5"/>
  <c r="AS214" i="5"/>
  <c r="AL214" i="5"/>
  <c r="AE214" i="5"/>
  <c r="X214" i="5"/>
  <c r="Q214" i="5"/>
  <c r="J214" i="5"/>
  <c r="C214" i="5"/>
  <c r="CP213" i="5"/>
  <c r="CI213" i="5"/>
  <c r="CB213" i="5"/>
  <c r="BU213" i="5"/>
  <c r="BN213" i="5"/>
  <c r="BG213" i="5"/>
  <c r="AZ213" i="5"/>
  <c r="AS213" i="5"/>
  <c r="AL213" i="5"/>
  <c r="AE213" i="5"/>
  <c r="X213" i="5"/>
  <c r="Q213" i="5"/>
  <c r="J213" i="5"/>
  <c r="C213" i="5"/>
  <c r="CP212" i="5"/>
  <c r="CI212" i="5"/>
  <c r="CB212" i="5"/>
  <c r="BU212" i="5"/>
  <c r="BN212" i="5"/>
  <c r="BG212" i="5"/>
  <c r="AZ212" i="5"/>
  <c r="AS212" i="5"/>
  <c r="AL212" i="5"/>
  <c r="AE212" i="5"/>
  <c r="X212" i="5"/>
  <c r="Q212" i="5"/>
  <c r="J212" i="5"/>
  <c r="C212" i="5"/>
  <c r="CP211" i="5"/>
  <c r="CI211" i="5"/>
  <c r="CB211" i="5"/>
  <c r="BU211" i="5"/>
  <c r="BN211" i="5"/>
  <c r="BG211" i="5"/>
  <c r="AZ211" i="5"/>
  <c r="AS211" i="5"/>
  <c r="AL211" i="5"/>
  <c r="AE211" i="5"/>
  <c r="X211" i="5"/>
  <c r="Q211" i="5"/>
  <c r="J211" i="5"/>
  <c r="C211" i="5"/>
  <c r="CP210" i="5"/>
  <c r="CI210" i="5"/>
  <c r="CB210" i="5"/>
  <c r="BU210" i="5"/>
  <c r="BN210" i="5"/>
  <c r="BG210" i="5"/>
  <c r="AZ210" i="5"/>
  <c r="AS210" i="5"/>
  <c r="AL210" i="5"/>
  <c r="AE210" i="5"/>
  <c r="X210" i="5"/>
  <c r="Q210" i="5"/>
  <c r="J210" i="5"/>
  <c r="C210" i="5"/>
  <c r="CP209" i="5"/>
  <c r="CI209" i="5"/>
  <c r="CB209" i="5"/>
  <c r="BU209" i="5"/>
  <c r="BN209" i="5"/>
  <c r="BG209" i="5"/>
  <c r="AZ209" i="5"/>
  <c r="AS209" i="5"/>
  <c r="AL209" i="5"/>
  <c r="AE209" i="5"/>
  <c r="X209" i="5"/>
  <c r="Q209" i="5"/>
  <c r="J209" i="5"/>
  <c r="C209" i="5"/>
  <c r="CP208" i="5"/>
  <c r="CI208" i="5"/>
  <c r="CB208" i="5"/>
  <c r="BU208" i="5"/>
  <c r="BN208" i="5"/>
  <c r="BG208" i="5"/>
  <c r="AZ208" i="5"/>
  <c r="AS208" i="5"/>
  <c r="AL208" i="5"/>
  <c r="AE208" i="5"/>
  <c r="X208" i="5"/>
  <c r="Q208" i="5"/>
  <c r="J208" i="5"/>
  <c r="C208" i="5"/>
  <c r="CP207" i="5"/>
  <c r="CI207" i="5"/>
  <c r="CB207" i="5"/>
  <c r="BU207" i="5"/>
  <c r="BN207" i="5"/>
  <c r="BG207" i="5"/>
  <c r="AZ207" i="5"/>
  <c r="AS207" i="5"/>
  <c r="AL207" i="5"/>
  <c r="AE207" i="5"/>
  <c r="X207" i="5"/>
  <c r="Q207" i="5"/>
  <c r="J207" i="5"/>
  <c r="C207" i="5"/>
  <c r="CP206" i="5"/>
  <c r="CI206" i="5"/>
  <c r="CB206" i="5"/>
  <c r="BU206" i="5"/>
  <c r="BN206" i="5"/>
  <c r="BG206" i="5"/>
  <c r="AZ206" i="5"/>
  <c r="AS206" i="5"/>
  <c r="AL206" i="5"/>
  <c r="AE206" i="5"/>
  <c r="X206" i="5"/>
  <c r="Q206" i="5"/>
  <c r="J206" i="5"/>
  <c r="C206" i="5"/>
  <c r="CP205" i="5"/>
  <c r="CI205" i="5"/>
  <c r="CB205" i="5"/>
  <c r="BU205" i="5"/>
  <c r="BN205" i="5"/>
  <c r="BG205" i="5"/>
  <c r="AZ205" i="5"/>
  <c r="AS205" i="5"/>
  <c r="AL205" i="5"/>
  <c r="AE205" i="5"/>
  <c r="X205" i="5"/>
  <c r="Q205" i="5"/>
  <c r="J205" i="5"/>
  <c r="C205" i="5"/>
  <c r="CP204" i="5"/>
  <c r="CI204" i="5"/>
  <c r="CB204" i="5"/>
  <c r="BU204" i="5"/>
  <c r="BN204" i="5"/>
  <c r="BG204" i="5"/>
  <c r="AZ204" i="5"/>
  <c r="AS204" i="5"/>
  <c r="AL204" i="5"/>
  <c r="AE204" i="5"/>
  <c r="X204" i="5"/>
  <c r="Q204" i="5"/>
  <c r="J204" i="5"/>
  <c r="C204" i="5"/>
  <c r="CP203" i="5"/>
  <c r="CI203" i="5"/>
  <c r="CB203" i="5"/>
  <c r="BU203" i="5"/>
  <c r="BN203" i="5"/>
  <c r="BG203" i="5"/>
  <c r="AZ203" i="5"/>
  <c r="AS203" i="5"/>
  <c r="AL203" i="5"/>
  <c r="AE203" i="5"/>
  <c r="X203" i="5"/>
  <c r="Q203" i="5"/>
  <c r="J203" i="5"/>
  <c r="C203" i="5"/>
  <c r="CP202" i="5"/>
  <c r="CI202" i="5"/>
  <c r="CB202" i="5"/>
  <c r="BU202" i="5"/>
  <c r="BN202" i="5"/>
  <c r="BG202" i="5"/>
  <c r="AZ202" i="5"/>
  <c r="AS202" i="5"/>
  <c r="AL202" i="5"/>
  <c r="AE202" i="5"/>
  <c r="X202" i="5"/>
  <c r="Q202" i="5"/>
  <c r="J202" i="5"/>
  <c r="C202" i="5"/>
  <c r="CP201" i="5"/>
  <c r="CI201" i="5"/>
  <c r="CB201" i="5"/>
  <c r="BU201" i="5"/>
  <c r="BN201" i="5"/>
  <c r="BG201" i="5"/>
  <c r="AZ201" i="5"/>
  <c r="AS201" i="5"/>
  <c r="AL201" i="5"/>
  <c r="AE201" i="5"/>
  <c r="X201" i="5"/>
  <c r="Q201" i="5"/>
  <c r="J201" i="5"/>
  <c r="C201" i="5"/>
  <c r="CP200" i="5"/>
  <c r="CI200" i="5"/>
  <c r="CB200" i="5"/>
  <c r="BU200" i="5"/>
  <c r="BN200" i="5"/>
  <c r="BG200" i="5"/>
  <c r="AZ200" i="5"/>
  <c r="AS200" i="5"/>
  <c r="AL200" i="5"/>
  <c r="AE200" i="5"/>
  <c r="X200" i="5"/>
  <c r="Q200" i="5"/>
  <c r="J200" i="5"/>
  <c r="C200" i="5"/>
  <c r="CP199" i="5"/>
  <c r="CI199" i="5"/>
  <c r="CB199" i="5"/>
  <c r="BU199" i="5"/>
  <c r="BN199" i="5"/>
  <c r="BG199" i="5"/>
  <c r="AZ199" i="5"/>
  <c r="AS199" i="5"/>
  <c r="AL199" i="5"/>
  <c r="AE199" i="5"/>
  <c r="X199" i="5"/>
  <c r="Q199" i="5"/>
  <c r="J199" i="5"/>
  <c r="C199" i="5"/>
  <c r="CP198" i="5"/>
  <c r="CI198" i="5"/>
  <c r="CB198" i="5"/>
  <c r="BU198" i="5"/>
  <c r="BN198" i="5"/>
  <c r="BG198" i="5"/>
  <c r="AZ198" i="5"/>
  <c r="AS198" i="5"/>
  <c r="AL198" i="5"/>
  <c r="AE198" i="5"/>
  <c r="X198" i="5"/>
  <c r="Q198" i="5"/>
  <c r="J198" i="5"/>
  <c r="C198" i="5"/>
  <c r="CP197" i="5"/>
  <c r="CI197" i="5"/>
  <c r="CB197" i="5"/>
  <c r="BU197" i="5"/>
  <c r="BN197" i="5"/>
  <c r="BG197" i="5"/>
  <c r="AZ197" i="5"/>
  <c r="AS197" i="5"/>
  <c r="AL197" i="5"/>
  <c r="AE197" i="5"/>
  <c r="X197" i="5"/>
  <c r="Q197" i="5"/>
  <c r="J197" i="5"/>
  <c r="C197" i="5"/>
  <c r="CP196" i="5"/>
  <c r="CI196" i="5"/>
  <c r="CB196" i="5"/>
  <c r="BU196" i="5"/>
  <c r="BN196" i="5"/>
  <c r="BG196" i="5"/>
  <c r="AZ196" i="5"/>
  <c r="AS196" i="5"/>
  <c r="AL196" i="5"/>
  <c r="AE196" i="5"/>
  <c r="X196" i="5"/>
  <c r="Q196" i="5"/>
  <c r="J196" i="5"/>
  <c r="C196" i="5"/>
  <c r="CP195" i="5"/>
  <c r="CI195" i="5"/>
  <c r="CB195" i="5"/>
  <c r="BU195" i="5"/>
  <c r="BN195" i="5"/>
  <c r="BG195" i="5"/>
  <c r="AZ195" i="5"/>
  <c r="AS195" i="5"/>
  <c r="AL195" i="5"/>
  <c r="AE195" i="5"/>
  <c r="X195" i="5"/>
  <c r="Q195" i="5"/>
  <c r="J195" i="5"/>
  <c r="C195" i="5"/>
  <c r="CP194" i="5"/>
  <c r="CI194" i="5"/>
  <c r="CB194" i="5"/>
  <c r="BU194" i="5"/>
  <c r="BN194" i="5"/>
  <c r="BG194" i="5"/>
  <c r="AZ194" i="5"/>
  <c r="AS194" i="5"/>
  <c r="AL194" i="5"/>
  <c r="AE194" i="5"/>
  <c r="X194" i="5"/>
  <c r="Q194" i="5"/>
  <c r="J194" i="5"/>
  <c r="C194" i="5"/>
  <c r="CP193" i="5"/>
  <c r="CI193" i="5"/>
  <c r="CB193" i="5"/>
  <c r="BU193" i="5"/>
  <c r="BN193" i="5"/>
  <c r="BG193" i="5"/>
  <c r="AZ193" i="5"/>
  <c r="AS193" i="5"/>
  <c r="AL193" i="5"/>
  <c r="AE193" i="5"/>
  <c r="X193" i="5"/>
  <c r="Q193" i="5"/>
  <c r="J193" i="5"/>
  <c r="C193" i="5"/>
  <c r="CP192" i="5"/>
  <c r="CI192" i="5"/>
  <c r="CB192" i="5"/>
  <c r="BU192" i="5"/>
  <c r="BN192" i="5"/>
  <c r="BG192" i="5"/>
  <c r="AZ192" i="5"/>
  <c r="AS192" i="5"/>
  <c r="AL192" i="5"/>
  <c r="AE192" i="5"/>
  <c r="X192" i="5"/>
  <c r="Q192" i="5"/>
  <c r="J192" i="5"/>
  <c r="C192" i="5"/>
  <c r="CP191" i="5"/>
  <c r="CI191" i="5"/>
  <c r="CB191" i="5"/>
  <c r="BU191" i="5"/>
  <c r="BN191" i="5"/>
  <c r="BG191" i="5"/>
  <c r="AZ191" i="5"/>
  <c r="AS191" i="5"/>
  <c r="AL191" i="5"/>
  <c r="AE191" i="5"/>
  <c r="X191" i="5"/>
  <c r="Q191" i="5"/>
  <c r="J191" i="5"/>
  <c r="C191" i="5"/>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216" i="4"/>
  <c r="CI216" i="4"/>
  <c r="CB216" i="4"/>
  <c r="BU216" i="4"/>
  <c r="BN216" i="4"/>
  <c r="BG216" i="4"/>
  <c r="AZ216" i="4"/>
  <c r="AS216" i="4"/>
  <c r="AL216" i="4"/>
  <c r="AE216" i="4"/>
  <c r="X216" i="4"/>
  <c r="Q216" i="4"/>
  <c r="J216" i="4"/>
  <c r="C216" i="4"/>
  <c r="CP215" i="4"/>
  <c r="CI215" i="4"/>
  <c r="CB215" i="4"/>
  <c r="BU215" i="4"/>
  <c r="BN215" i="4"/>
  <c r="BG215" i="4"/>
  <c r="AZ215" i="4"/>
  <c r="AS215" i="4"/>
  <c r="AL215" i="4"/>
  <c r="AE215" i="4"/>
  <c r="X215" i="4"/>
  <c r="Q215" i="4"/>
  <c r="J215" i="4"/>
  <c r="C215" i="4"/>
  <c r="CP214" i="4"/>
  <c r="CI214" i="4"/>
  <c r="CB214" i="4"/>
  <c r="BU214" i="4"/>
  <c r="BN214" i="4"/>
  <c r="BG214" i="4"/>
  <c r="AZ214" i="4"/>
  <c r="AS214" i="4"/>
  <c r="AL214" i="4"/>
  <c r="AE214" i="4"/>
  <c r="X214" i="4"/>
  <c r="Q214" i="4"/>
  <c r="J214" i="4"/>
  <c r="C214" i="4"/>
  <c r="CP213" i="4"/>
  <c r="CI213" i="4"/>
  <c r="CB213" i="4"/>
  <c r="BU213" i="4"/>
  <c r="BN213" i="4"/>
  <c r="BG213" i="4"/>
  <c r="AZ213" i="4"/>
  <c r="AS213" i="4"/>
  <c r="AL213" i="4"/>
  <c r="AE213" i="4"/>
  <c r="X213" i="4"/>
  <c r="Q213" i="4"/>
  <c r="J213" i="4"/>
  <c r="C213" i="4"/>
  <c r="CP212" i="4"/>
  <c r="CI212" i="4"/>
  <c r="CB212" i="4"/>
  <c r="BU212" i="4"/>
  <c r="BN212" i="4"/>
  <c r="BG212" i="4"/>
  <c r="AZ212" i="4"/>
  <c r="AS212" i="4"/>
  <c r="AL212" i="4"/>
  <c r="AE212" i="4"/>
  <c r="X212" i="4"/>
  <c r="Q212" i="4"/>
  <c r="J212" i="4"/>
  <c r="C212" i="4"/>
  <c r="CP211" i="4"/>
  <c r="CI211" i="4"/>
  <c r="CB211" i="4"/>
  <c r="BU211" i="4"/>
  <c r="BN211" i="4"/>
  <c r="BG211" i="4"/>
  <c r="AZ211" i="4"/>
  <c r="AS211" i="4"/>
  <c r="AL211" i="4"/>
  <c r="AE211" i="4"/>
  <c r="X211" i="4"/>
  <c r="Q211" i="4"/>
  <c r="J211" i="4"/>
  <c r="C211" i="4"/>
  <c r="CP210" i="4"/>
  <c r="CI210" i="4"/>
  <c r="CB210" i="4"/>
  <c r="BU210" i="4"/>
  <c r="BN210" i="4"/>
  <c r="BG210" i="4"/>
  <c r="AZ210" i="4"/>
  <c r="AS210" i="4"/>
  <c r="AL210" i="4"/>
  <c r="AE210" i="4"/>
  <c r="X210" i="4"/>
  <c r="Q210" i="4"/>
  <c r="J210" i="4"/>
  <c r="C210" i="4"/>
  <c r="CP209" i="4"/>
  <c r="CI209" i="4"/>
  <c r="CB209" i="4"/>
  <c r="BU209" i="4"/>
  <c r="BN209" i="4"/>
  <c r="BG209" i="4"/>
  <c r="AZ209" i="4"/>
  <c r="AS209" i="4"/>
  <c r="AL209" i="4"/>
  <c r="AE209" i="4"/>
  <c r="X209" i="4"/>
  <c r="Q209" i="4"/>
  <c r="J209" i="4"/>
  <c r="C209" i="4"/>
  <c r="CP208" i="4"/>
  <c r="CI208" i="4"/>
  <c r="CB208" i="4"/>
  <c r="BU208" i="4"/>
  <c r="BN208" i="4"/>
  <c r="BG208" i="4"/>
  <c r="AZ208" i="4"/>
  <c r="AS208" i="4"/>
  <c r="AL208" i="4"/>
  <c r="AE208" i="4"/>
  <c r="X208" i="4"/>
  <c r="Q208" i="4"/>
  <c r="J208" i="4"/>
  <c r="C208" i="4"/>
  <c r="CP207" i="4"/>
  <c r="CI207" i="4"/>
  <c r="CB207" i="4"/>
  <c r="BU207" i="4"/>
  <c r="BN207" i="4"/>
  <c r="BG207" i="4"/>
  <c r="AZ207" i="4"/>
  <c r="AS207" i="4"/>
  <c r="AL207" i="4"/>
  <c r="AE207" i="4"/>
  <c r="X207" i="4"/>
  <c r="Q207" i="4"/>
  <c r="J207" i="4"/>
  <c r="C207" i="4"/>
  <c r="CP206" i="4"/>
  <c r="CI206" i="4"/>
  <c r="CB206" i="4"/>
  <c r="BU206" i="4"/>
  <c r="BN206" i="4"/>
  <c r="BG206" i="4"/>
  <c r="AZ206" i="4"/>
  <c r="AS206" i="4"/>
  <c r="AL206" i="4"/>
  <c r="AE206" i="4"/>
  <c r="X206" i="4"/>
  <c r="Q206" i="4"/>
  <c r="J206" i="4"/>
  <c r="C206" i="4"/>
  <c r="CP205" i="4"/>
  <c r="CI205" i="4"/>
  <c r="CB205" i="4"/>
  <c r="BU205" i="4"/>
  <c r="BN205" i="4"/>
  <c r="BG205" i="4"/>
  <c r="AZ205" i="4"/>
  <c r="AS205" i="4"/>
  <c r="AL205" i="4"/>
  <c r="AE205" i="4"/>
  <c r="X205" i="4"/>
  <c r="Q205" i="4"/>
  <c r="J205" i="4"/>
  <c r="C205" i="4"/>
  <c r="CP204" i="4"/>
  <c r="CI204" i="4"/>
  <c r="CB204" i="4"/>
  <c r="BU204" i="4"/>
  <c r="BN204" i="4"/>
  <c r="BG204" i="4"/>
  <c r="AZ204" i="4"/>
  <c r="AS204" i="4"/>
  <c r="AL204" i="4"/>
  <c r="AE204" i="4"/>
  <c r="X204" i="4"/>
  <c r="Q204" i="4"/>
  <c r="J204" i="4"/>
  <c r="C204" i="4"/>
  <c r="CP203" i="4"/>
  <c r="CI203" i="4"/>
  <c r="CB203" i="4"/>
  <c r="BU203" i="4"/>
  <c r="BN203" i="4"/>
  <c r="BG203" i="4"/>
  <c r="AZ203" i="4"/>
  <c r="AS203" i="4"/>
  <c r="AL203" i="4"/>
  <c r="AE203" i="4"/>
  <c r="X203" i="4"/>
  <c r="Q203" i="4"/>
  <c r="J203" i="4"/>
  <c r="C203" i="4"/>
  <c r="CP202" i="4"/>
  <c r="CI202" i="4"/>
  <c r="CB202" i="4"/>
  <c r="BU202" i="4"/>
  <c r="BN202" i="4"/>
  <c r="BG202" i="4"/>
  <c r="AZ202" i="4"/>
  <c r="AS202" i="4"/>
  <c r="AL202" i="4"/>
  <c r="AE202" i="4"/>
  <c r="X202" i="4"/>
  <c r="Q202" i="4"/>
  <c r="J202" i="4"/>
  <c r="C202" i="4"/>
  <c r="CP201" i="4"/>
  <c r="CI201" i="4"/>
  <c r="CB201" i="4"/>
  <c r="BU201" i="4"/>
  <c r="BN201" i="4"/>
  <c r="BG201" i="4"/>
  <c r="AZ201" i="4"/>
  <c r="AS201" i="4"/>
  <c r="AL201" i="4"/>
  <c r="AE201" i="4"/>
  <c r="X201" i="4"/>
  <c r="Q201" i="4"/>
  <c r="J201" i="4"/>
  <c r="C201" i="4"/>
  <c r="CP200" i="4"/>
  <c r="CI200" i="4"/>
  <c r="CB200" i="4"/>
  <c r="BU200" i="4"/>
  <c r="BN200" i="4"/>
  <c r="BG200" i="4"/>
  <c r="AZ200" i="4"/>
  <c r="AS200" i="4"/>
  <c r="AL200" i="4"/>
  <c r="AE200" i="4"/>
  <c r="X200" i="4"/>
  <c r="Q200" i="4"/>
  <c r="J200" i="4"/>
  <c r="C200" i="4"/>
  <c r="CP199" i="4"/>
  <c r="CI199" i="4"/>
  <c r="CB199" i="4"/>
  <c r="BU199" i="4"/>
  <c r="BN199" i="4"/>
  <c r="BG199" i="4"/>
  <c r="AZ199" i="4"/>
  <c r="AS199" i="4"/>
  <c r="AL199" i="4"/>
  <c r="AE199" i="4"/>
  <c r="X199" i="4"/>
  <c r="Q199" i="4"/>
  <c r="J199" i="4"/>
  <c r="C199" i="4"/>
  <c r="CP198" i="4"/>
  <c r="CI198" i="4"/>
  <c r="CB198" i="4"/>
  <c r="BU198" i="4"/>
  <c r="BN198" i="4"/>
  <c r="BG198" i="4"/>
  <c r="AZ198" i="4"/>
  <c r="AS198" i="4"/>
  <c r="AL198" i="4"/>
  <c r="AE198" i="4"/>
  <c r="X198" i="4"/>
  <c r="Q198" i="4"/>
  <c r="J198" i="4"/>
  <c r="C198" i="4"/>
  <c r="CP197" i="4"/>
  <c r="CI197" i="4"/>
  <c r="CB197" i="4"/>
  <c r="BU197" i="4"/>
  <c r="BN197" i="4"/>
  <c r="BG197" i="4"/>
  <c r="AZ197" i="4"/>
  <c r="AS197" i="4"/>
  <c r="AL197" i="4"/>
  <c r="AE197" i="4"/>
  <c r="X197" i="4"/>
  <c r="Q197" i="4"/>
  <c r="J197" i="4"/>
  <c r="C197" i="4"/>
  <c r="CP196" i="4"/>
  <c r="CI196" i="4"/>
  <c r="CB196" i="4"/>
  <c r="BU196" i="4"/>
  <c r="BN196" i="4"/>
  <c r="BG196" i="4"/>
  <c r="AZ196" i="4"/>
  <c r="AS196" i="4"/>
  <c r="AL196" i="4"/>
  <c r="AE196" i="4"/>
  <c r="X196" i="4"/>
  <c r="Q196" i="4"/>
  <c r="J196" i="4"/>
  <c r="C196" i="4"/>
  <c r="CP195" i="4"/>
  <c r="CI195" i="4"/>
  <c r="CB195" i="4"/>
  <c r="BU195" i="4"/>
  <c r="BN195" i="4"/>
  <c r="BG195" i="4"/>
  <c r="AZ195" i="4"/>
  <c r="AS195" i="4"/>
  <c r="AL195" i="4"/>
  <c r="AE195" i="4"/>
  <c r="X195" i="4"/>
  <c r="Q195" i="4"/>
  <c r="J195" i="4"/>
  <c r="C195" i="4"/>
  <c r="CP194" i="4"/>
  <c r="CI194" i="4"/>
  <c r="CB194" i="4"/>
  <c r="BU194" i="4"/>
  <c r="BN194" i="4"/>
  <c r="BG194" i="4"/>
  <c r="AZ194" i="4"/>
  <c r="AS194" i="4"/>
  <c r="AL194" i="4"/>
  <c r="AE194" i="4"/>
  <c r="X194" i="4"/>
  <c r="Q194" i="4"/>
  <c r="J194" i="4"/>
  <c r="C194" i="4"/>
  <c r="CP193" i="4"/>
  <c r="CI193" i="4"/>
  <c r="CB193" i="4"/>
  <c r="BU193" i="4"/>
  <c r="BN193" i="4"/>
  <c r="BG193" i="4"/>
  <c r="AZ193" i="4"/>
  <c r="AS193" i="4"/>
  <c r="AL193" i="4"/>
  <c r="AE193" i="4"/>
  <c r="X193" i="4"/>
  <c r="Q193" i="4"/>
  <c r="J193" i="4"/>
  <c r="C193" i="4"/>
  <c r="CP192" i="4"/>
  <c r="CI192" i="4"/>
  <c r="CB192" i="4"/>
  <c r="BU192" i="4"/>
  <c r="BN192" i="4"/>
  <c r="BG192" i="4"/>
  <c r="AZ192" i="4"/>
  <c r="AS192" i="4"/>
  <c r="AL192" i="4"/>
  <c r="AE192" i="4"/>
  <c r="X192" i="4"/>
  <c r="Q192" i="4"/>
  <c r="J192" i="4"/>
  <c r="C192" i="4"/>
  <c r="CP191" i="4"/>
  <c r="CI191" i="4"/>
  <c r="CB191" i="4"/>
  <c r="BU191" i="4"/>
  <c r="BN191" i="4"/>
  <c r="BG191" i="4"/>
  <c r="AZ191" i="4"/>
  <c r="AS191" i="4"/>
  <c r="AL191" i="4"/>
  <c r="AE191" i="4"/>
  <c r="X191" i="4"/>
  <c r="Q191" i="4"/>
  <c r="J191" i="4"/>
  <c r="C191" i="4"/>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216" i="3"/>
  <c r="CI216" i="3"/>
  <c r="CB216" i="3"/>
  <c r="BU216" i="3"/>
  <c r="BN216" i="3"/>
  <c r="BG216" i="3"/>
  <c r="AZ216" i="3"/>
  <c r="AS216" i="3"/>
  <c r="AL216" i="3"/>
  <c r="AE216" i="3"/>
  <c r="X216" i="3"/>
  <c r="Q216" i="3"/>
  <c r="J216" i="3"/>
  <c r="C216" i="3"/>
  <c r="CP215" i="3"/>
  <c r="CI215" i="3"/>
  <c r="CB215" i="3"/>
  <c r="BU215" i="3"/>
  <c r="BN215" i="3"/>
  <c r="BG215" i="3"/>
  <c r="AZ215" i="3"/>
  <c r="AS215" i="3"/>
  <c r="AL215" i="3"/>
  <c r="AE215" i="3"/>
  <c r="X215" i="3"/>
  <c r="Q215" i="3"/>
  <c r="J215" i="3"/>
  <c r="C215" i="3"/>
  <c r="CP214" i="3"/>
  <c r="CI214" i="3"/>
  <c r="CB214" i="3"/>
  <c r="BU214" i="3"/>
  <c r="BN214" i="3"/>
  <c r="BG214" i="3"/>
  <c r="AZ214" i="3"/>
  <c r="AS214" i="3"/>
  <c r="AL214" i="3"/>
  <c r="AE214" i="3"/>
  <c r="X214" i="3"/>
  <c r="Q214" i="3"/>
  <c r="J214" i="3"/>
  <c r="C214" i="3"/>
  <c r="CP213" i="3"/>
  <c r="CI213" i="3"/>
  <c r="CB213" i="3"/>
  <c r="BU213" i="3"/>
  <c r="BN213" i="3"/>
  <c r="BG213" i="3"/>
  <c r="AZ213" i="3"/>
  <c r="AS213" i="3"/>
  <c r="AL213" i="3"/>
  <c r="AE213" i="3"/>
  <c r="X213" i="3"/>
  <c r="Q213" i="3"/>
  <c r="J213" i="3"/>
  <c r="C213" i="3"/>
  <c r="CP212" i="3"/>
  <c r="CI212" i="3"/>
  <c r="CB212" i="3"/>
  <c r="BU212" i="3"/>
  <c r="BN212" i="3"/>
  <c r="BG212" i="3"/>
  <c r="AZ212" i="3"/>
  <c r="AS212" i="3"/>
  <c r="AL212" i="3"/>
  <c r="AE212" i="3"/>
  <c r="X212" i="3"/>
  <c r="Q212" i="3"/>
  <c r="J212" i="3"/>
  <c r="C212" i="3"/>
  <c r="CP211" i="3"/>
  <c r="CI211" i="3"/>
  <c r="CB211" i="3"/>
  <c r="BU211" i="3"/>
  <c r="BN211" i="3"/>
  <c r="BG211" i="3"/>
  <c r="AZ211" i="3"/>
  <c r="AS211" i="3"/>
  <c r="AL211" i="3"/>
  <c r="AE211" i="3"/>
  <c r="X211" i="3"/>
  <c r="Q211" i="3"/>
  <c r="J211" i="3"/>
  <c r="C211" i="3"/>
  <c r="CP210" i="3"/>
  <c r="CI210" i="3"/>
  <c r="CB210" i="3"/>
  <c r="BU210" i="3"/>
  <c r="BN210" i="3"/>
  <c r="BG210" i="3"/>
  <c r="AZ210" i="3"/>
  <c r="AS210" i="3"/>
  <c r="AL210" i="3"/>
  <c r="AE210" i="3"/>
  <c r="X210" i="3"/>
  <c r="Q210" i="3"/>
  <c r="J210" i="3"/>
  <c r="C210" i="3"/>
  <c r="CP209" i="3"/>
  <c r="CI209" i="3"/>
  <c r="CB209" i="3"/>
  <c r="BU209" i="3"/>
  <c r="BN209" i="3"/>
  <c r="BG209" i="3"/>
  <c r="AZ209" i="3"/>
  <c r="AS209" i="3"/>
  <c r="AL209" i="3"/>
  <c r="AE209" i="3"/>
  <c r="X209" i="3"/>
  <c r="Q209" i="3"/>
  <c r="J209" i="3"/>
  <c r="C209" i="3"/>
  <c r="CP208" i="3"/>
  <c r="CI208" i="3"/>
  <c r="CB208" i="3"/>
  <c r="BU208" i="3"/>
  <c r="BN208" i="3"/>
  <c r="BG208" i="3"/>
  <c r="AZ208" i="3"/>
  <c r="AS208" i="3"/>
  <c r="AL208" i="3"/>
  <c r="AE208" i="3"/>
  <c r="X208" i="3"/>
  <c r="Q208" i="3"/>
  <c r="J208" i="3"/>
  <c r="C208" i="3"/>
  <c r="CP207" i="3"/>
  <c r="CI207" i="3"/>
  <c r="CB207" i="3"/>
  <c r="BU207" i="3"/>
  <c r="BN207" i="3"/>
  <c r="BG207" i="3"/>
  <c r="AZ207" i="3"/>
  <c r="AS207" i="3"/>
  <c r="AL207" i="3"/>
  <c r="AE207" i="3"/>
  <c r="X207" i="3"/>
  <c r="Q207" i="3"/>
  <c r="J207" i="3"/>
  <c r="C207" i="3"/>
  <c r="CP206" i="3"/>
  <c r="CI206" i="3"/>
  <c r="CB206" i="3"/>
  <c r="BU206" i="3"/>
  <c r="BN206" i="3"/>
  <c r="BG206" i="3"/>
  <c r="AZ206" i="3"/>
  <c r="AS206" i="3"/>
  <c r="AL206" i="3"/>
  <c r="AE206" i="3"/>
  <c r="X206" i="3"/>
  <c r="Q206" i="3"/>
  <c r="J206" i="3"/>
  <c r="C206" i="3"/>
  <c r="CP205" i="3"/>
  <c r="CI205" i="3"/>
  <c r="CB205" i="3"/>
  <c r="BU205" i="3"/>
  <c r="BN205" i="3"/>
  <c r="BG205" i="3"/>
  <c r="AZ205" i="3"/>
  <c r="AS205" i="3"/>
  <c r="AL205" i="3"/>
  <c r="AE205" i="3"/>
  <c r="X205" i="3"/>
  <c r="Q205" i="3"/>
  <c r="J205" i="3"/>
  <c r="C205" i="3"/>
  <c r="CP204" i="3"/>
  <c r="CI204" i="3"/>
  <c r="CB204" i="3"/>
  <c r="BU204" i="3"/>
  <c r="BN204" i="3"/>
  <c r="BG204" i="3"/>
  <c r="AZ204" i="3"/>
  <c r="AS204" i="3"/>
  <c r="AL204" i="3"/>
  <c r="AE204" i="3"/>
  <c r="X204" i="3"/>
  <c r="Q204" i="3"/>
  <c r="J204" i="3"/>
  <c r="C204" i="3"/>
  <c r="CP203" i="3"/>
  <c r="CI203" i="3"/>
  <c r="CB203" i="3"/>
  <c r="BU203" i="3"/>
  <c r="BN203" i="3"/>
  <c r="BG203" i="3"/>
  <c r="AZ203" i="3"/>
  <c r="AS203" i="3"/>
  <c r="AL203" i="3"/>
  <c r="AE203" i="3"/>
  <c r="X203" i="3"/>
  <c r="Q203" i="3"/>
  <c r="J203" i="3"/>
  <c r="C203" i="3"/>
  <c r="CP202" i="3"/>
  <c r="CI202" i="3"/>
  <c r="CB202" i="3"/>
  <c r="BU202" i="3"/>
  <c r="BN202" i="3"/>
  <c r="BG202" i="3"/>
  <c r="AZ202" i="3"/>
  <c r="AS202" i="3"/>
  <c r="AL202" i="3"/>
  <c r="AE202" i="3"/>
  <c r="X202" i="3"/>
  <c r="Q202" i="3"/>
  <c r="J202" i="3"/>
  <c r="C202" i="3"/>
  <c r="CP201" i="3"/>
  <c r="CI201" i="3"/>
  <c r="CB201" i="3"/>
  <c r="BU201" i="3"/>
  <c r="BN201" i="3"/>
  <c r="BG201" i="3"/>
  <c r="AZ201" i="3"/>
  <c r="AS201" i="3"/>
  <c r="AL201" i="3"/>
  <c r="AE201" i="3"/>
  <c r="X201" i="3"/>
  <c r="Q201" i="3"/>
  <c r="J201" i="3"/>
  <c r="C201" i="3"/>
  <c r="CP200" i="3"/>
  <c r="CI200" i="3"/>
  <c r="CB200" i="3"/>
  <c r="BU200" i="3"/>
  <c r="BN200" i="3"/>
  <c r="BG200" i="3"/>
  <c r="AZ200" i="3"/>
  <c r="AS200" i="3"/>
  <c r="AL200" i="3"/>
  <c r="AE200" i="3"/>
  <c r="X200" i="3"/>
  <c r="Q200" i="3"/>
  <c r="J200" i="3"/>
  <c r="C200" i="3"/>
  <c r="CP199" i="3"/>
  <c r="CI199" i="3"/>
  <c r="CB199" i="3"/>
  <c r="BU199" i="3"/>
  <c r="BN199" i="3"/>
  <c r="BG199" i="3"/>
  <c r="AZ199" i="3"/>
  <c r="AS199" i="3"/>
  <c r="AL199" i="3"/>
  <c r="AE199" i="3"/>
  <c r="X199" i="3"/>
  <c r="Q199" i="3"/>
  <c r="J199" i="3"/>
  <c r="C199" i="3"/>
  <c r="CP198" i="3"/>
  <c r="CI198" i="3"/>
  <c r="CB198" i="3"/>
  <c r="BU198" i="3"/>
  <c r="BN198" i="3"/>
  <c r="BG198" i="3"/>
  <c r="AZ198" i="3"/>
  <c r="AS198" i="3"/>
  <c r="AL198" i="3"/>
  <c r="AE198" i="3"/>
  <c r="X198" i="3"/>
  <c r="Q198" i="3"/>
  <c r="J198" i="3"/>
  <c r="C198" i="3"/>
  <c r="CP197" i="3"/>
  <c r="CI197" i="3"/>
  <c r="CB197" i="3"/>
  <c r="BU197" i="3"/>
  <c r="BN197" i="3"/>
  <c r="BG197" i="3"/>
  <c r="AZ197" i="3"/>
  <c r="AS197" i="3"/>
  <c r="AL197" i="3"/>
  <c r="AE197" i="3"/>
  <c r="X197" i="3"/>
  <c r="Q197" i="3"/>
  <c r="J197" i="3"/>
  <c r="C197" i="3"/>
  <c r="CP196" i="3"/>
  <c r="CI196" i="3"/>
  <c r="CB196" i="3"/>
  <c r="BU196" i="3"/>
  <c r="BN196" i="3"/>
  <c r="BG196" i="3"/>
  <c r="AZ196" i="3"/>
  <c r="AS196" i="3"/>
  <c r="AL196" i="3"/>
  <c r="AE196" i="3"/>
  <c r="X196" i="3"/>
  <c r="Q196" i="3"/>
  <c r="J196" i="3"/>
  <c r="C196" i="3"/>
  <c r="CP195" i="3"/>
  <c r="CI195" i="3"/>
  <c r="CB195" i="3"/>
  <c r="BU195" i="3"/>
  <c r="BN195" i="3"/>
  <c r="BG195" i="3"/>
  <c r="AZ195" i="3"/>
  <c r="AS195" i="3"/>
  <c r="AL195" i="3"/>
  <c r="AE195" i="3"/>
  <c r="X195" i="3"/>
  <c r="Q195" i="3"/>
  <c r="J195" i="3"/>
  <c r="C195" i="3"/>
  <c r="CP194" i="3"/>
  <c r="CI194" i="3"/>
  <c r="CB194" i="3"/>
  <c r="BU194" i="3"/>
  <c r="BN194" i="3"/>
  <c r="BG194" i="3"/>
  <c r="AZ194" i="3"/>
  <c r="AS194" i="3"/>
  <c r="AL194" i="3"/>
  <c r="AE194" i="3"/>
  <c r="X194" i="3"/>
  <c r="Q194" i="3"/>
  <c r="J194" i="3"/>
  <c r="C194" i="3"/>
  <c r="CP193" i="3"/>
  <c r="CI193" i="3"/>
  <c r="CB193" i="3"/>
  <c r="BU193" i="3"/>
  <c r="BN193" i="3"/>
  <c r="BG193" i="3"/>
  <c r="AZ193" i="3"/>
  <c r="AS193" i="3"/>
  <c r="AL193" i="3"/>
  <c r="AE193" i="3"/>
  <c r="X193" i="3"/>
  <c r="Q193" i="3"/>
  <c r="J193" i="3"/>
  <c r="C193" i="3"/>
  <c r="CP192" i="3"/>
  <c r="CI192" i="3"/>
  <c r="CB192" i="3"/>
  <c r="BU192" i="3"/>
  <c r="BN192" i="3"/>
  <c r="BG192" i="3"/>
  <c r="AZ192" i="3"/>
  <c r="AS192" i="3"/>
  <c r="AL192" i="3"/>
  <c r="AE192" i="3"/>
  <c r="X192" i="3"/>
  <c r="Q192" i="3"/>
  <c r="J192" i="3"/>
  <c r="C192" i="3"/>
  <c r="CP191" i="3"/>
  <c r="CI191" i="3"/>
  <c r="CB191" i="3"/>
  <c r="BU191" i="3"/>
  <c r="BN191" i="3"/>
  <c r="BG191" i="3"/>
  <c r="AZ191" i="3"/>
  <c r="AS191" i="3"/>
  <c r="AL191" i="3"/>
  <c r="AE191" i="3"/>
  <c r="X191" i="3"/>
  <c r="Q191" i="3"/>
  <c r="J191" i="3"/>
  <c r="C191" i="3"/>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216" i="2"/>
  <c r="CI216" i="2"/>
  <c r="CB216" i="2"/>
  <c r="BU216" i="2"/>
  <c r="BN216" i="2"/>
  <c r="BG216" i="2"/>
  <c r="AZ216" i="2"/>
  <c r="AS216" i="2"/>
  <c r="AL216" i="2"/>
  <c r="AE216" i="2"/>
  <c r="X216" i="2"/>
  <c r="Q216" i="2"/>
  <c r="J216" i="2"/>
  <c r="C216" i="2"/>
  <c r="CP215" i="2"/>
  <c r="CI215" i="2"/>
  <c r="CB215" i="2"/>
  <c r="BU215" i="2"/>
  <c r="BN215" i="2"/>
  <c r="BG215" i="2"/>
  <c r="AZ215" i="2"/>
  <c r="AS215" i="2"/>
  <c r="AL215" i="2"/>
  <c r="AE215" i="2"/>
  <c r="X215" i="2"/>
  <c r="Q215" i="2"/>
  <c r="J215" i="2"/>
  <c r="C215" i="2"/>
  <c r="CP214" i="2"/>
  <c r="CI214" i="2"/>
  <c r="CB214" i="2"/>
  <c r="BU214" i="2"/>
  <c r="BN214" i="2"/>
  <c r="BG214" i="2"/>
  <c r="AZ214" i="2"/>
  <c r="AS214" i="2"/>
  <c r="AL214" i="2"/>
  <c r="AE214" i="2"/>
  <c r="X214" i="2"/>
  <c r="Q214" i="2"/>
  <c r="J214" i="2"/>
  <c r="C214" i="2"/>
  <c r="CP213" i="2"/>
  <c r="CI213" i="2"/>
  <c r="CB213" i="2"/>
  <c r="BU213" i="2"/>
  <c r="BN213" i="2"/>
  <c r="BG213" i="2"/>
  <c r="AZ213" i="2"/>
  <c r="AS213" i="2"/>
  <c r="AL213" i="2"/>
  <c r="AE213" i="2"/>
  <c r="X213" i="2"/>
  <c r="Q213" i="2"/>
  <c r="J213" i="2"/>
  <c r="C213" i="2"/>
  <c r="CP212" i="2"/>
  <c r="CI212" i="2"/>
  <c r="CB212" i="2"/>
  <c r="BU212" i="2"/>
  <c r="BN212" i="2"/>
  <c r="BG212" i="2"/>
  <c r="AZ212" i="2"/>
  <c r="AS212" i="2"/>
  <c r="AL212" i="2"/>
  <c r="AE212" i="2"/>
  <c r="X212" i="2"/>
  <c r="Q212" i="2"/>
  <c r="J212" i="2"/>
  <c r="C212" i="2"/>
  <c r="CP211" i="2"/>
  <c r="CI211" i="2"/>
  <c r="CB211" i="2"/>
  <c r="BU211" i="2"/>
  <c r="BN211" i="2"/>
  <c r="BG211" i="2"/>
  <c r="AZ211" i="2"/>
  <c r="AS211" i="2"/>
  <c r="AL211" i="2"/>
  <c r="AE211" i="2"/>
  <c r="X211" i="2"/>
  <c r="Q211" i="2"/>
  <c r="J211" i="2"/>
  <c r="C211" i="2"/>
  <c r="CP210" i="2"/>
  <c r="CI210" i="2"/>
  <c r="CB210" i="2"/>
  <c r="BU210" i="2"/>
  <c r="BN210" i="2"/>
  <c r="BG210" i="2"/>
  <c r="AZ210" i="2"/>
  <c r="AS210" i="2"/>
  <c r="AL210" i="2"/>
  <c r="AE210" i="2"/>
  <c r="X210" i="2"/>
  <c r="Q210" i="2"/>
  <c r="J210" i="2"/>
  <c r="C210" i="2"/>
  <c r="CP209" i="2"/>
  <c r="CI209" i="2"/>
  <c r="CB209" i="2"/>
  <c r="BU209" i="2"/>
  <c r="BN209" i="2"/>
  <c r="BG209" i="2"/>
  <c r="AZ209" i="2"/>
  <c r="AS209" i="2"/>
  <c r="AL209" i="2"/>
  <c r="AE209" i="2"/>
  <c r="X209" i="2"/>
  <c r="Q209" i="2"/>
  <c r="J209" i="2"/>
  <c r="C209" i="2"/>
  <c r="CP208" i="2"/>
  <c r="CI208" i="2"/>
  <c r="CB208" i="2"/>
  <c r="BU208" i="2"/>
  <c r="BN208" i="2"/>
  <c r="BG208" i="2"/>
  <c r="AZ208" i="2"/>
  <c r="AS208" i="2"/>
  <c r="AL208" i="2"/>
  <c r="AE208" i="2"/>
  <c r="X208" i="2"/>
  <c r="Q208" i="2"/>
  <c r="J208" i="2"/>
  <c r="C208" i="2"/>
  <c r="CP207" i="2"/>
  <c r="CI207" i="2"/>
  <c r="CB207" i="2"/>
  <c r="BU207" i="2"/>
  <c r="BN207" i="2"/>
  <c r="BG207" i="2"/>
  <c r="AZ207" i="2"/>
  <c r="AS207" i="2"/>
  <c r="AL207" i="2"/>
  <c r="AE207" i="2"/>
  <c r="X207" i="2"/>
  <c r="Q207" i="2"/>
  <c r="J207" i="2"/>
  <c r="C207" i="2"/>
  <c r="CP206" i="2"/>
  <c r="CI206" i="2"/>
  <c r="CB206" i="2"/>
  <c r="BU206" i="2"/>
  <c r="BN206" i="2"/>
  <c r="BG206" i="2"/>
  <c r="AZ206" i="2"/>
  <c r="AS206" i="2"/>
  <c r="AL206" i="2"/>
  <c r="AE206" i="2"/>
  <c r="X206" i="2"/>
  <c r="Q206" i="2"/>
  <c r="J206" i="2"/>
  <c r="C206" i="2"/>
  <c r="CP205" i="2"/>
  <c r="CI205" i="2"/>
  <c r="CB205" i="2"/>
  <c r="BU205" i="2"/>
  <c r="BN205" i="2"/>
  <c r="BG205" i="2"/>
  <c r="AZ205" i="2"/>
  <c r="AS205" i="2"/>
  <c r="AL205" i="2"/>
  <c r="AE205" i="2"/>
  <c r="X205" i="2"/>
  <c r="Q205" i="2"/>
  <c r="J205" i="2"/>
  <c r="C205" i="2"/>
  <c r="CP204" i="2"/>
  <c r="CI204" i="2"/>
  <c r="CB204" i="2"/>
  <c r="BU204" i="2"/>
  <c r="BN204" i="2"/>
  <c r="BG204" i="2"/>
  <c r="AZ204" i="2"/>
  <c r="AS204" i="2"/>
  <c r="AL204" i="2"/>
  <c r="AE204" i="2"/>
  <c r="X204" i="2"/>
  <c r="Q204" i="2"/>
  <c r="J204" i="2"/>
  <c r="C204" i="2"/>
  <c r="CP203" i="2"/>
  <c r="CI203" i="2"/>
  <c r="CB203" i="2"/>
  <c r="BU203" i="2"/>
  <c r="BN203" i="2"/>
  <c r="BG203" i="2"/>
  <c r="AZ203" i="2"/>
  <c r="AS203" i="2"/>
  <c r="AL203" i="2"/>
  <c r="AE203" i="2"/>
  <c r="X203" i="2"/>
  <c r="Q203" i="2"/>
  <c r="J203" i="2"/>
  <c r="C203" i="2"/>
  <c r="CP202" i="2"/>
  <c r="CI202" i="2"/>
  <c r="CB202" i="2"/>
  <c r="BU202" i="2"/>
  <c r="BN202" i="2"/>
  <c r="BG202" i="2"/>
  <c r="AZ202" i="2"/>
  <c r="AS202" i="2"/>
  <c r="AL202" i="2"/>
  <c r="AE202" i="2"/>
  <c r="X202" i="2"/>
  <c r="Q202" i="2"/>
  <c r="J202" i="2"/>
  <c r="C202" i="2"/>
  <c r="CP201" i="2"/>
  <c r="CI201" i="2"/>
  <c r="CB201" i="2"/>
  <c r="BU201" i="2"/>
  <c r="BN201" i="2"/>
  <c r="BG201" i="2"/>
  <c r="AZ201" i="2"/>
  <c r="AS201" i="2"/>
  <c r="AL201" i="2"/>
  <c r="AE201" i="2"/>
  <c r="X201" i="2"/>
  <c r="Q201" i="2"/>
  <c r="J201" i="2"/>
  <c r="C201" i="2"/>
  <c r="CP200" i="2"/>
  <c r="CI200" i="2"/>
  <c r="CB200" i="2"/>
  <c r="BU200" i="2"/>
  <c r="BN200" i="2"/>
  <c r="BG200" i="2"/>
  <c r="AZ200" i="2"/>
  <c r="AS200" i="2"/>
  <c r="AL200" i="2"/>
  <c r="AE200" i="2"/>
  <c r="X200" i="2"/>
  <c r="Q200" i="2"/>
  <c r="J200" i="2"/>
  <c r="C200" i="2"/>
  <c r="CP199" i="2"/>
  <c r="CI199" i="2"/>
  <c r="CB199" i="2"/>
  <c r="BU199" i="2"/>
  <c r="BN199" i="2"/>
  <c r="BG199" i="2"/>
  <c r="AZ199" i="2"/>
  <c r="AS199" i="2"/>
  <c r="AL199" i="2"/>
  <c r="AE199" i="2"/>
  <c r="X199" i="2"/>
  <c r="Q199" i="2"/>
  <c r="J199" i="2"/>
  <c r="C199" i="2"/>
  <c r="CP198" i="2"/>
  <c r="CI198" i="2"/>
  <c r="CB198" i="2"/>
  <c r="BU198" i="2"/>
  <c r="BN198" i="2"/>
  <c r="BG198" i="2"/>
  <c r="AZ198" i="2"/>
  <c r="AS198" i="2"/>
  <c r="AL198" i="2"/>
  <c r="AE198" i="2"/>
  <c r="X198" i="2"/>
  <c r="Q198" i="2"/>
  <c r="J198" i="2"/>
  <c r="C198" i="2"/>
  <c r="CP197" i="2"/>
  <c r="CI197" i="2"/>
  <c r="CB197" i="2"/>
  <c r="BU197" i="2"/>
  <c r="BN197" i="2"/>
  <c r="BG197" i="2"/>
  <c r="AZ197" i="2"/>
  <c r="AS197" i="2"/>
  <c r="AL197" i="2"/>
  <c r="AE197" i="2"/>
  <c r="X197" i="2"/>
  <c r="Q197" i="2"/>
  <c r="J197" i="2"/>
  <c r="C197" i="2"/>
  <c r="CP196" i="2"/>
  <c r="CI196" i="2"/>
  <c r="CB196" i="2"/>
  <c r="BU196" i="2"/>
  <c r="BN196" i="2"/>
  <c r="BG196" i="2"/>
  <c r="AZ196" i="2"/>
  <c r="AS196" i="2"/>
  <c r="AL196" i="2"/>
  <c r="AE196" i="2"/>
  <c r="X196" i="2"/>
  <c r="Q196" i="2"/>
  <c r="J196" i="2"/>
  <c r="C196" i="2"/>
  <c r="CP195" i="2"/>
  <c r="CI195" i="2"/>
  <c r="CB195" i="2"/>
  <c r="BU195" i="2"/>
  <c r="BN195" i="2"/>
  <c r="BG195" i="2"/>
  <c r="AZ195" i="2"/>
  <c r="AS195" i="2"/>
  <c r="AL195" i="2"/>
  <c r="AE195" i="2"/>
  <c r="X195" i="2"/>
  <c r="Q195" i="2"/>
  <c r="J195" i="2"/>
  <c r="C195" i="2"/>
  <c r="CP194" i="2"/>
  <c r="CI194" i="2"/>
  <c r="CB194" i="2"/>
  <c r="BU194" i="2"/>
  <c r="BN194" i="2"/>
  <c r="BG194" i="2"/>
  <c r="AZ194" i="2"/>
  <c r="AS194" i="2"/>
  <c r="AL194" i="2"/>
  <c r="AE194" i="2"/>
  <c r="X194" i="2"/>
  <c r="Q194" i="2"/>
  <c r="J194" i="2"/>
  <c r="C194" i="2"/>
  <c r="CP193" i="2"/>
  <c r="CI193" i="2"/>
  <c r="CB193" i="2"/>
  <c r="BU193" i="2"/>
  <c r="BN193" i="2"/>
  <c r="BG193" i="2"/>
  <c r="AZ193" i="2"/>
  <c r="AS193" i="2"/>
  <c r="AL193" i="2"/>
  <c r="AE193" i="2"/>
  <c r="X193" i="2"/>
  <c r="Q193" i="2"/>
  <c r="J193" i="2"/>
  <c r="C193" i="2"/>
  <c r="CP192" i="2"/>
  <c r="CI192" i="2"/>
  <c r="CB192" i="2"/>
  <c r="BU192" i="2"/>
  <c r="BN192" i="2"/>
  <c r="BG192" i="2"/>
  <c r="AZ192" i="2"/>
  <c r="AS192" i="2"/>
  <c r="AL192" i="2"/>
  <c r="AE192" i="2"/>
  <c r="X192" i="2"/>
  <c r="Q192" i="2"/>
  <c r="J192" i="2"/>
  <c r="C192" i="2"/>
  <c r="CP191" i="2"/>
  <c r="CI191" i="2"/>
  <c r="CB191" i="2"/>
  <c r="BU191" i="2"/>
  <c r="BN191" i="2"/>
  <c r="BG191" i="2"/>
  <c r="AZ191" i="2"/>
  <c r="AS191" i="2"/>
  <c r="AL191" i="2"/>
  <c r="AE191" i="2"/>
  <c r="X191" i="2"/>
  <c r="Q191" i="2"/>
  <c r="J191" i="2"/>
  <c r="C191" i="2"/>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<sst xmlns="http://schemas.openxmlformats.org/spreadsheetml/2006/main" count="3871" uniqueCount="83">
  <si>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2-2</t>
  </si>
  <si>
    <t>東北地方</t>
  </si>
  <si>
    <t>Tohoku</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</si>
  <si>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</si>
  <si>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</si>
  <si>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</si>
  <si>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</si>
  <si>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</si>
  <si>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</si>
  <si>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</si>
  <si>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</si>
  <si>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</si>
  <si>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</si>
  <si>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</si>
  <si>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</si>
  <si>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</si>
  <si>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</si>
  <si>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</si>
  <si>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</si>
  <si>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</si>
  <si>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</si>
  <si>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</si>
  <si>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</si>
  <si>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</si>
  <si>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</si>
  <si>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</si>
  <si>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</si>
  <si>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</si>
  <si>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</si>
  <si>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</si>
  <si>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</si>
  <si>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</si>
  <si>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</si>
  <si>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</si>
  <si>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</si>
  <si>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</si>
  <si>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</si>
  <si>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</si>
  <si>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</si>
  <si>
    <t>2-3</t>
  </si>
  <si>
    <t>関東地方</t>
  </si>
  <si>
    <t>Kanto</t>
  </si>
  <si>
    <t>2-4</t>
  </si>
  <si>
    <t>北陸地方</t>
  </si>
  <si>
    <t>Hokuriku</t>
  </si>
  <si>
    <t>2-5</t>
  </si>
  <si>
    <t>中部地方</t>
  </si>
  <si>
    <t>Chubu</t>
  </si>
  <si>
    <t>2-6</t>
  </si>
  <si>
    <t>近畿地方</t>
  </si>
  <si>
    <t>Kinki</t>
  </si>
  <si>
    <t>2-7</t>
  </si>
  <si>
    <t>中国地方</t>
  </si>
  <si>
    <t>Chugoku</t>
  </si>
  <si>
    <t>2-8</t>
  </si>
  <si>
    <t>四国地方</t>
  </si>
  <si>
    <t>Shikoku</t>
  </si>
  <si>
    <t>2-9</t>
  </si>
  <si>
    <t>九州・沖縄地方</t>
  </si>
  <si>
    <t>Kyusyu-Okinawa</t>
  </si>
  <si>
    <t>3-1</t>
  </si>
  <si>
    <t>南関東圏</t>
  </si>
  <si>
    <t>Tokyo including suburbs</t>
  </si>
  <si>
    <t>3-2</t>
  </si>
  <si>
    <t>名古屋圏</t>
  </si>
  <si>
    <t>Nagoya including suburbs</t>
  </si>
  <si>
    <t>3-3</t>
  </si>
  <si>
    <t>京阪神圏</t>
  </si>
  <si>
    <t>Osaka including suburbs</t>
  </si>
  <si>
    <t>4-1</t>
  </si>
  <si>
    <t>東京都</t>
  </si>
  <si>
    <t>Tokyo</t>
  </si>
  <si>
    <t>4-2</t>
  </si>
  <si>
    <t>愛知県</t>
  </si>
  <si>
    <t xml:space="preserve">Aichi </t>
  </si>
  <si>
    <t>4-3</t>
  </si>
  <si>
    <t>大阪府</t>
  </si>
  <si>
    <t>Osaka</t>
  </si>
  <si>
    <t>全国</t>
  </si>
  <si>
    <t>Nationwide(Japan)</t>
  </si>
  <si>
    <t>2-1</t>
  </si>
  <si>
    <t>北海道地方</t>
  </si>
  <si>
    <t>Hokkaido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</si>
</sst>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55">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76" fontId="2" fillId="0" borderId="47" xfId="1" applyNumberFormat="1" applyFont="1" applyBorder="1">
      <alignment vertical="center"/>
    </xf>
    <xf numFmtId="177" fontId="2" fillId="0" borderId="47" xfId="1" applyNumberFormat="1" applyFont="1" applyBorder="1">
      <alignment vertical="center"/>
    </xf>
    <xf numFmtId="179" fontId="2" fillId="0" borderId="0" xfId="0" applyNumberFormat="1" applyFont="1" applyAlignment="1">
      <alignment vertical="center"/>
    </xf>
  </cellXfs>
  <cellStyles count="2">
    <cellStyle name="標準" xfId="0" builtinId="0"/>
    <cellStyle name="標準 2" xfId="1" xr:uid="{00000000-0005-0000-0000-000001000000}"/>
  </cellStyles>
  <dxfs count="68">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67"/>
      <tableStyleElement type="headerRow" dxfId="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theme/theme1.xml" Type="http://schemas.openxmlformats.org/officeDocument/2006/relationships/theme"/><Relationship Id="rId18" Target="styles.xml" Type="http://schemas.openxmlformats.org/officeDocument/2006/relationships/styles"/><Relationship Id="rId19" Target="sharedStrings.xml" Type="http://schemas.openxmlformats.org/officeDocument/2006/relationships/sharedStrings"/><Relationship Id="rId2" Target="worksheets/sheet2.xml" Type="http://schemas.openxmlformats.org/officeDocument/2006/relationships/worksheet"/><Relationship Id="rId20"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218"/>
  <sheetViews>
    <sheetView showGridLines="0" tabSelected="1"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78</v>
      </c>
      <c r="CT1" s="114"/>
      <c r="CU1" s="115"/>
    </row>
    <row r="2" spans="1:99" ht="14.25" customHeight="1" thickBot="1" x14ac:dyDescent="0.25">
      <c r="A2" s="109"/>
      <c r="B2" s="73"/>
      <c r="I2" s="73"/>
      <c r="P2" s="73"/>
      <c r="W2" s="73"/>
      <c r="AD2" s="73"/>
      <c r="AK2" s="73"/>
      <c r="AR2" s="73"/>
      <c r="AY2" s="73"/>
      <c r="BF2" s="73"/>
      <c r="BM2" s="73"/>
      <c r="BT2" s="73"/>
      <c r="CA2" s="73"/>
      <c r="CH2" s="73"/>
      <c r="CO2" s="73"/>
      <c r="CR2" s="116"/>
      <c r="CS2" s="117" t="s">
        <v>79</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2">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2">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2">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2">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2">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2">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2">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5">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2">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2">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2">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2">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2">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2">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2">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2">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2">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2">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2">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5">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2">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2">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2">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2">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2">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2">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2">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2">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2">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2">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2">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5">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2">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2">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2">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2">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2">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2">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2">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2">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2">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2">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2">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5">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2">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2">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2">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2">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2">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2">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2">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2">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2">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2">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2">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5">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2">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2">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2">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2">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2">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2">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2">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2">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2">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2">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2">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5">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2">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2">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2">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2">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2">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2">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2">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2">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2">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2">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2">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5">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2">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2">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2">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2">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2">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2">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2">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2">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2">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2">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2">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5">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2">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2">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2">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2">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2">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2">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2">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2">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2">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2">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2">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5">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2">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2">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2">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2">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2">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2">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2">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2">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2">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2">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2">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5">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2">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2">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2">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2">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2">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2">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2">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2">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2">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2">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2">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5">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2">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2">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2">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2">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2">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2">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2">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2">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2">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2">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2">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5">
      <c r="A151" s="139">
        <v>43800</v>
      </c>
      <c r="B151" s="24">
        <v>17091</v>
      </c>
      <c r="C151" s="23">
        <f t="shared" si="27"/>
        <v>0.7</v>
      </c>
      <c r="D151" s="22">
        <v>8840</v>
      </c>
      <c r="E151" s="21">
        <v>4895</v>
      </c>
      <c r="F151" s="21">
        <v>2806</v>
      </c>
      <c r="G151" s="20">
        <v>515</v>
      </c>
      <c r="H151" s="25">
        <v>2098</v>
      </c>
      <c r="I151" s="24">
        <v>4366095.5599999996</v>
      </c>
      <c r="J151" s="23">
        <f t="shared" ref="J151:J214" si="28">IFERROR(ROUND((I151-I139)/I139*100,2),"")</f>
        <v>-1.05</v>
      </c>
      <c r="K151" s="22">
        <v>2375944.15</v>
      </c>
      <c r="L151" s="21">
        <v>1190583.44</v>
      </c>
      <c r="M151" s="21">
        <v>647863.89</v>
      </c>
      <c r="N151" s="20">
        <v>141877.65</v>
      </c>
      <c r="O151" s="19">
        <v>545009.14</v>
      </c>
      <c r="P151" s="24">
        <v>16846</v>
      </c>
      <c r="Q151" s="23">
        <f t="shared" ref="Q151:Q214" si="29">IFERROR(ROUND((P151-P139)/P139*100,2),"")</f>
        <v>1.93</v>
      </c>
      <c r="R151" s="22">
        <v>7365</v>
      </c>
      <c r="S151" s="21">
        <v>4530</v>
      </c>
      <c r="T151" s="21">
        <v>4305</v>
      </c>
      <c r="U151" s="20">
        <v>646</v>
      </c>
      <c r="V151" s="25">
        <v>225</v>
      </c>
      <c r="W151" s="24">
        <v>887208.65</v>
      </c>
      <c r="X151" s="23">
        <f t="shared" ref="X151:X214" si="30">IFERROR(ROUND((W151-W139)/W139*100,2),"")</f>
        <v>0.61</v>
      </c>
      <c r="Y151" s="22">
        <v>397997.86</v>
      </c>
      <c r="Z151" s="21">
        <v>233054</v>
      </c>
      <c r="AA151" s="21">
        <v>223835.05</v>
      </c>
      <c r="AB151" s="20">
        <v>32321.74</v>
      </c>
      <c r="AC151" s="19">
        <v>9218.9500000000007</v>
      </c>
      <c r="AD151" s="24">
        <v>764</v>
      </c>
      <c r="AE151" s="23">
        <f t="shared" ref="AE151:AE214" si="31">IFERROR(ROUND((AD151-AD139)/AD139*100,2),"")</f>
        <v>-1.1599999999999999</v>
      </c>
      <c r="AF151" s="22">
        <v>169</v>
      </c>
      <c r="AG151" s="21">
        <v>281</v>
      </c>
      <c r="AH151" s="21">
        <v>68</v>
      </c>
      <c r="AI151" s="20">
        <v>241</v>
      </c>
      <c r="AJ151" s="25">
        <v>213</v>
      </c>
      <c r="AK151" s="24">
        <v>388664.75</v>
      </c>
      <c r="AL151" s="23">
        <f t="shared" ref="AL151:AL214" si="32">IFERROR(ROUND((AK151-AK139)/AK139*100,2),"")</f>
        <v>-26.3</v>
      </c>
      <c r="AM151" s="22">
        <v>64242.01</v>
      </c>
      <c r="AN151" s="21">
        <v>111201.17</v>
      </c>
      <c r="AO151" s="21">
        <v>26209.62</v>
      </c>
      <c r="AP151" s="20">
        <v>178695.63</v>
      </c>
      <c r="AQ151" s="19">
        <v>88115.96</v>
      </c>
      <c r="AR151" s="24">
        <v>670</v>
      </c>
      <c r="AS151" s="23">
        <f t="shared" ref="AS151:AS214" si="33">IFERROR(ROUND((AR151-AR139)/AR139*100,2),"")</f>
        <v>-9.9499999999999993</v>
      </c>
      <c r="AT151" s="22">
        <v>81</v>
      </c>
      <c r="AU151" s="21">
        <v>191</v>
      </c>
      <c r="AV151" s="21">
        <v>63</v>
      </c>
      <c r="AW151" s="20">
        <v>332</v>
      </c>
      <c r="AX151" s="25">
        <v>127</v>
      </c>
      <c r="AY151" s="24">
        <v>643081.43999999994</v>
      </c>
      <c r="AZ151" s="23">
        <f t="shared" ref="AZ151:AZ214" si="34">IFERROR(ROUND((AY151-AY139)/AY139*100,2),"")</f>
        <v>-22.03</v>
      </c>
      <c r="BA151" s="22">
        <v>29938.880000000001</v>
      </c>
      <c r="BB151" s="21">
        <v>94368.33</v>
      </c>
      <c r="BC151" s="21">
        <v>35768.76</v>
      </c>
      <c r="BD151" s="20">
        <v>468021.78</v>
      </c>
      <c r="BE151" s="19">
        <v>51355.88</v>
      </c>
      <c r="BF151" s="24">
        <v>332</v>
      </c>
      <c r="BG151" s="23">
        <f t="shared" ref="BG151:BG214" si="35">IFERROR(ROUND((BF151-BF139)/BF139*100,2),"")</f>
        <v>2.15</v>
      </c>
      <c r="BH151" s="22">
        <v>72</v>
      </c>
      <c r="BI151" s="21">
        <v>121</v>
      </c>
      <c r="BJ151" s="21">
        <v>32</v>
      </c>
      <c r="BK151" s="20">
        <v>107</v>
      </c>
      <c r="BL151" s="25">
        <v>89</v>
      </c>
      <c r="BM151" s="24">
        <v>483342.8</v>
      </c>
      <c r="BN151" s="23">
        <f t="shared" ref="BN151:BN214" si="36">IFERROR(ROUND((BM151-BM139)/BM139*100,2),"")</f>
        <v>48.39</v>
      </c>
      <c r="BO151" s="22">
        <v>40058.730000000003</v>
      </c>
      <c r="BP151" s="21">
        <v>132802.1</v>
      </c>
      <c r="BQ151" s="21">
        <v>30106.5</v>
      </c>
      <c r="BR151" s="20">
        <v>280375.46999999997</v>
      </c>
      <c r="BS151" s="19">
        <v>102695.6</v>
      </c>
      <c r="BT151" s="24">
        <v>264</v>
      </c>
      <c r="BU151" s="23">
        <f t="shared" ref="BU151:BU214" si="37">IFERROR(ROUND((BT151-BT139)/BT139*100,2),"")</f>
        <v>-2.58</v>
      </c>
      <c r="BV151" s="22">
        <v>29</v>
      </c>
      <c r="BW151" s="21">
        <v>97</v>
      </c>
      <c r="BX151" s="21">
        <v>24</v>
      </c>
      <c r="BY151" s="20">
        <v>111</v>
      </c>
      <c r="BZ151" s="25">
        <v>73</v>
      </c>
      <c r="CA151" s="24">
        <v>1073802.02</v>
      </c>
      <c r="CB151" s="23">
        <f t="shared" ref="CB151:CB214" si="38">IFERROR(ROUND((CA151-CA139)/CA139*100,2),"")</f>
        <v>60.51</v>
      </c>
      <c r="CC151" s="22">
        <v>26642.55</v>
      </c>
      <c r="CD151" s="21">
        <v>140985.51999999999</v>
      </c>
      <c r="CE151" s="21">
        <v>21447.31</v>
      </c>
      <c r="CF151" s="20">
        <v>839262.71</v>
      </c>
      <c r="CG151" s="19">
        <v>110871.28</v>
      </c>
      <c r="CH151" s="24">
        <v>2800</v>
      </c>
      <c r="CI151" s="23">
        <f t="shared" ref="CI151:CI214" si="39">IFERROR(ROUND((CH151-CH139)/CH139*100,2),"")</f>
        <v>-4.04</v>
      </c>
      <c r="CJ151" s="22">
        <v>558</v>
      </c>
      <c r="CK151" s="21">
        <v>1298</v>
      </c>
      <c r="CL151" s="21">
        <v>283</v>
      </c>
      <c r="CM151" s="20">
        <v>657</v>
      </c>
      <c r="CN151" s="25">
        <v>1018</v>
      </c>
      <c r="CO151" s="24">
        <v>1279163.94</v>
      </c>
      <c r="CP151" s="23">
        <f t="shared" ref="CP151:CP214" si="40">IFERROR(ROUND((CO151-CO139)/CO139*100,2),"")</f>
        <v>-4.49</v>
      </c>
      <c r="CQ151" s="22">
        <v>211957.25</v>
      </c>
      <c r="CR151" s="21">
        <v>630241.25</v>
      </c>
      <c r="CS151" s="21">
        <v>97347.92</v>
      </c>
      <c r="CT151" s="20">
        <v>336197.13</v>
      </c>
      <c r="CU151" s="19">
        <v>536110.52</v>
      </c>
    </row>
    <row r="152" spans="1:99" ht="25.5" customHeight="1" x14ac:dyDescent="0.2">
      <c r="A152" s="136">
        <v>43831</v>
      </c>
      <c r="B152" s="80">
        <v>11311</v>
      </c>
      <c r="C152" s="79">
        <f t="shared" ref="C152:C215"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2">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2">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2">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2">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2">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2">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2">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2">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2">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2">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5">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2">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2">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2">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2">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2">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2">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2">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2">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2">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2">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2">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5">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2">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2">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2">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2">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2">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2">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2">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2">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2">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2">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2">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5">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2">
      <c r="A188" s="136">
        <v>44927</v>
      </c>
      <c r="B188" s="80">
        <v>12237</v>
      </c>
      <c r="C188" s="79">
        <f t="shared" si="41"/>
        <v>2.81</v>
      </c>
      <c r="D188" s="78">
        <v>5945</v>
      </c>
      <c r="E188" s="77">
        <v>4002</v>
      </c>
      <c r="F188" s="77">
        <v>1865</v>
      </c>
      <c r="G188" s="76">
        <v>398</v>
      </c>
      <c r="H188" s="81">
        <v>2143</v>
      </c>
      <c r="I188" s="80">
        <v>2985085.41</v>
      </c>
      <c r="J188" s="79">
        <f t="shared" si="28"/>
        <v>1.1200000000000001</v>
      </c>
      <c r="K188" s="78">
        <v>1505111.01</v>
      </c>
      <c r="L188" s="77">
        <v>944295.46</v>
      </c>
      <c r="M188" s="77">
        <v>415614.61</v>
      </c>
      <c r="N188" s="76">
        <v>113120.14</v>
      </c>
      <c r="O188" s="82">
        <v>530472.39</v>
      </c>
      <c r="P188" s="80">
        <v>13953</v>
      </c>
      <c r="Q188" s="79">
        <f t="shared" si="29"/>
        <v>2.63</v>
      </c>
      <c r="R188" s="78">
        <v>5825</v>
      </c>
      <c r="S188" s="77">
        <v>4064</v>
      </c>
      <c r="T188" s="77">
        <v>3436</v>
      </c>
      <c r="U188" s="76">
        <v>628</v>
      </c>
      <c r="V188" s="81">
        <v>628</v>
      </c>
      <c r="W188" s="80">
        <v>737977.22</v>
      </c>
      <c r="X188" s="79">
        <f t="shared" si="30"/>
        <v>1.01</v>
      </c>
      <c r="Y188" s="78">
        <v>308511.44</v>
      </c>
      <c r="Z188" s="77">
        <v>218766.72</v>
      </c>
      <c r="AA188" s="77">
        <v>178304.23</v>
      </c>
      <c r="AB188" s="76">
        <v>32394.83</v>
      </c>
      <c r="AC188" s="82">
        <v>40462.49</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421</v>
      </c>
      <c r="AS188" s="79">
        <f t="shared" si="33"/>
        <v>18.93</v>
      </c>
      <c r="AT188" s="78">
        <v>50</v>
      </c>
      <c r="AU188" s="77">
        <v>126</v>
      </c>
      <c r="AV188" s="77">
        <v>41</v>
      </c>
      <c r="AW188" s="76">
        <v>201</v>
      </c>
      <c r="AX188" s="81">
        <v>87</v>
      </c>
      <c r="AY188" s="80">
        <v>544255.43000000005</v>
      </c>
      <c r="AZ188" s="79">
        <f t="shared" si="34"/>
        <v>69.84</v>
      </c>
      <c r="BA188" s="78">
        <v>27459.599999999999</v>
      </c>
      <c r="BB188" s="77">
        <v>76515.039999999994</v>
      </c>
      <c r="BC188" s="77">
        <v>25166.59</v>
      </c>
      <c r="BD188" s="76">
        <v>412256.5</v>
      </c>
      <c r="BE188" s="82">
        <v>52542.65</v>
      </c>
      <c r="BF188" s="80">
        <v>226</v>
      </c>
      <c r="BG188" s="79">
        <f t="shared" si="35"/>
        <v>13.57</v>
      </c>
      <c r="BH188" s="78">
        <v>51</v>
      </c>
      <c r="BI188" s="77">
        <v>97</v>
      </c>
      <c r="BJ188" s="77">
        <v>15</v>
      </c>
      <c r="BK188" s="76">
        <v>62</v>
      </c>
      <c r="BL188" s="81">
        <v>83</v>
      </c>
      <c r="BM188" s="80">
        <v>200302.23</v>
      </c>
      <c r="BN188" s="79">
        <f t="shared" si="36"/>
        <v>7.38</v>
      </c>
      <c r="BO188" s="78">
        <v>23951.46</v>
      </c>
      <c r="BP188" s="77">
        <v>77303.55</v>
      </c>
      <c r="BQ188" s="77">
        <v>9257.65</v>
      </c>
      <c r="BR188" s="76">
        <v>87280.57</v>
      </c>
      <c r="BS188" s="82">
        <v>70554.899999999994</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2347</v>
      </c>
      <c r="CI188" s="79">
        <f t="shared" si="39"/>
        <v>12.03</v>
      </c>
      <c r="CJ188" s="78">
        <v>388</v>
      </c>
      <c r="CK188" s="77">
        <v>1093</v>
      </c>
      <c r="CL188" s="77">
        <v>204</v>
      </c>
      <c r="CM188" s="76">
        <v>656</v>
      </c>
      <c r="CN188" s="81">
        <v>893</v>
      </c>
      <c r="CO188" s="80">
        <v>1073080.01</v>
      </c>
      <c r="CP188" s="79">
        <f t="shared" si="40"/>
        <v>18.88</v>
      </c>
      <c r="CQ188" s="78">
        <v>143999.79</v>
      </c>
      <c r="CR188" s="77">
        <v>532186.18999999994</v>
      </c>
      <c r="CS188" s="77">
        <v>70912.95</v>
      </c>
      <c r="CT188" s="76">
        <v>314407.51</v>
      </c>
      <c r="CU188" s="75">
        <v>470514.06</v>
      </c>
    </row>
    <row r="189" spans="1:99" ht="25.5" customHeight="1" x14ac:dyDescent="0.2">
      <c r="A189" s="137">
        <v>44958</v>
      </c>
      <c r="B189" s="10">
        <v>14378</v>
      </c>
      <c r="C189" s="9">
        <f t="shared" si="41"/>
        <v>6.41</v>
      </c>
      <c r="D189" s="8">
        <v>6835</v>
      </c>
      <c r="E189" s="7">
        <v>4546</v>
      </c>
      <c r="F189" s="7">
        <v>2463</v>
      </c>
      <c r="G189" s="6">
        <v>520</v>
      </c>
      <c r="H189" s="11">
        <v>2087</v>
      </c>
      <c r="I189" s="10">
        <v>3558314.12</v>
      </c>
      <c r="J189" s="9">
        <f t="shared" si="28"/>
        <v>7.91</v>
      </c>
      <c r="K189" s="8">
        <v>1758106.18</v>
      </c>
      <c r="L189" s="7">
        <v>1077101.1299999999</v>
      </c>
      <c r="M189" s="7">
        <v>555722.22</v>
      </c>
      <c r="N189" s="6">
        <v>161370.09</v>
      </c>
      <c r="O189" s="5">
        <v>524234.37</v>
      </c>
      <c r="P189" s="10">
        <v>15395</v>
      </c>
      <c r="Q189" s="9">
        <f t="shared" si="29"/>
        <v>0.63</v>
      </c>
      <c r="R189" s="8">
        <v>6380</v>
      </c>
      <c r="S189" s="7">
        <v>4359</v>
      </c>
      <c r="T189" s="7">
        <v>3916</v>
      </c>
      <c r="U189" s="6">
        <v>740</v>
      </c>
      <c r="V189" s="11">
        <v>443</v>
      </c>
      <c r="W189" s="10">
        <v>800465</v>
      </c>
      <c r="X189" s="9">
        <f t="shared" si="30"/>
        <v>-0.56000000000000005</v>
      </c>
      <c r="Y189" s="8">
        <v>330124.45</v>
      </c>
      <c r="Z189" s="7">
        <v>234095.44</v>
      </c>
      <c r="AA189" s="7">
        <v>198394.58</v>
      </c>
      <c r="AB189" s="6">
        <v>37850.53</v>
      </c>
      <c r="AC189" s="5">
        <v>35700.86</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213</v>
      </c>
      <c r="BG189" s="9">
        <f t="shared" si="35"/>
        <v>-3.62</v>
      </c>
      <c r="BH189" s="8">
        <v>52</v>
      </c>
      <c r="BI189" s="7">
        <v>64</v>
      </c>
      <c r="BJ189" s="7">
        <v>19</v>
      </c>
      <c r="BK189" s="6">
        <v>78</v>
      </c>
      <c r="BL189" s="11">
        <v>45</v>
      </c>
      <c r="BM189" s="10">
        <v>324907.36</v>
      </c>
      <c r="BN189" s="9">
        <f t="shared" si="36"/>
        <v>50.92</v>
      </c>
      <c r="BO189" s="8">
        <v>25087.67</v>
      </c>
      <c r="BP189" s="7">
        <v>92097.13</v>
      </c>
      <c r="BQ189" s="7">
        <v>10087.65</v>
      </c>
      <c r="BR189" s="6">
        <v>197634.91</v>
      </c>
      <c r="BS189" s="5">
        <v>82009.48</v>
      </c>
      <c r="BT189" s="10">
        <v>143</v>
      </c>
      <c r="BU189" s="9">
        <f t="shared" si="37"/>
        <v>-0.69</v>
      </c>
      <c r="BV189" s="8">
        <v>27</v>
      </c>
      <c r="BW189" s="7">
        <v>54</v>
      </c>
      <c r="BX189" s="7">
        <v>8</v>
      </c>
      <c r="BY189" s="6">
        <v>54</v>
      </c>
      <c r="BZ189" s="11">
        <v>46</v>
      </c>
      <c r="CA189" s="10">
        <v>240631.65</v>
      </c>
      <c r="CB189" s="9">
        <f t="shared" si="38"/>
        <v>-32.47</v>
      </c>
      <c r="CC189" s="8">
        <v>24885.61</v>
      </c>
      <c r="CD189" s="7">
        <v>58935.07</v>
      </c>
      <c r="CE189" s="7">
        <v>8462.92</v>
      </c>
      <c r="CF189" s="6">
        <v>148348.04999999999</v>
      </c>
      <c r="CG189" s="5">
        <v>50472.15</v>
      </c>
      <c r="CH189" s="10">
        <v>2471</v>
      </c>
      <c r="CI189" s="9">
        <f t="shared" si="39"/>
        <v>14.93</v>
      </c>
      <c r="CJ189" s="8">
        <v>418</v>
      </c>
      <c r="CK189" s="7">
        <v>1107</v>
      </c>
      <c r="CL189" s="7">
        <v>247</v>
      </c>
      <c r="CM189" s="6">
        <v>687</v>
      </c>
      <c r="CN189" s="11">
        <v>868</v>
      </c>
      <c r="CO189" s="10">
        <v>1069720.8400000001</v>
      </c>
      <c r="CP189" s="9">
        <f t="shared" si="40"/>
        <v>10.19</v>
      </c>
      <c r="CQ189" s="8">
        <v>146321.19</v>
      </c>
      <c r="CR189" s="7">
        <v>490287.15</v>
      </c>
      <c r="CS189" s="7">
        <v>83126.44</v>
      </c>
      <c r="CT189" s="6">
        <v>335436.25</v>
      </c>
      <c r="CU189" s="5">
        <v>417487.75</v>
      </c>
    </row>
    <row r="190" spans="1:99" ht="25.5" customHeight="1" x14ac:dyDescent="0.2">
      <c r="A190" s="137">
        <v>44986</v>
      </c>
      <c r="B190" s="10">
        <v>20805</v>
      </c>
      <c r="C190" s="9">
        <f t="shared" si="41"/>
        <v>4.88</v>
      </c>
      <c r="D190" s="8">
        <v>10209</v>
      </c>
      <c r="E190" s="7">
        <v>6150</v>
      </c>
      <c r="F190" s="7">
        <v>3725</v>
      </c>
      <c r="G190" s="6">
        <v>679</v>
      </c>
      <c r="H190" s="11">
        <v>2438</v>
      </c>
      <c r="I190" s="10">
        <v>5198074.16</v>
      </c>
      <c r="J190" s="9">
        <f t="shared" si="28"/>
        <v>4.3099999999999996</v>
      </c>
      <c r="K190" s="8">
        <v>2613428.27</v>
      </c>
      <c r="L190" s="7">
        <v>1516700.37</v>
      </c>
      <c r="M190" s="7">
        <v>836767.68</v>
      </c>
      <c r="N190" s="6">
        <v>213014.52</v>
      </c>
      <c r="O190" s="5">
        <v>688672.49</v>
      </c>
      <c r="P190" s="10">
        <v>22537</v>
      </c>
      <c r="Q190" s="9">
        <f t="shared" si="29"/>
        <v>3.85</v>
      </c>
      <c r="R190" s="8">
        <v>9906</v>
      </c>
      <c r="S190" s="7">
        <v>5628</v>
      </c>
      <c r="T190" s="7">
        <v>5908</v>
      </c>
      <c r="U190" s="6">
        <v>1095</v>
      </c>
      <c r="V190" s="11">
        <v>-280</v>
      </c>
      <c r="W190" s="10">
        <v>1217043.8600000001</v>
      </c>
      <c r="X190" s="9">
        <f t="shared" si="30"/>
        <v>2.0299999999999998</v>
      </c>
      <c r="Y190" s="8">
        <v>535736.63</v>
      </c>
      <c r="Z190" s="7">
        <v>311198.01</v>
      </c>
      <c r="AA190" s="7">
        <v>314208.34000000003</v>
      </c>
      <c r="AB190" s="6">
        <v>55900.88</v>
      </c>
      <c r="AC190" s="5">
        <v>-3010.33</v>
      </c>
      <c r="AD190" s="10">
        <v>909</v>
      </c>
      <c r="AE190" s="9">
        <f t="shared" si="31"/>
        <v>8.09</v>
      </c>
      <c r="AF190" s="8">
        <v>167</v>
      </c>
      <c r="AG190" s="7">
        <v>354</v>
      </c>
      <c r="AH190" s="7">
        <v>72</v>
      </c>
      <c r="AI190" s="6">
        <v>314</v>
      </c>
      <c r="AJ190" s="11">
        <v>284</v>
      </c>
      <c r="AK190" s="10">
        <v>626917.96</v>
      </c>
      <c r="AL190" s="9">
        <f t="shared" si="32"/>
        <v>16.940000000000001</v>
      </c>
      <c r="AM190" s="8">
        <v>47535.9</v>
      </c>
      <c r="AN190" s="7">
        <v>152298.23000000001</v>
      </c>
      <c r="AO190" s="7">
        <v>33385.64</v>
      </c>
      <c r="AP190" s="6">
        <v>391934.84</v>
      </c>
      <c r="AQ190" s="5">
        <v>120675.94</v>
      </c>
      <c r="AR190" s="10">
        <v>807</v>
      </c>
      <c r="AS190" s="9">
        <f t="shared" si="33"/>
        <v>1.89</v>
      </c>
      <c r="AT190" s="8">
        <v>65</v>
      </c>
      <c r="AU190" s="7">
        <v>217</v>
      </c>
      <c r="AV190" s="7">
        <v>57</v>
      </c>
      <c r="AW190" s="6">
        <v>460</v>
      </c>
      <c r="AX190" s="11">
        <v>165</v>
      </c>
      <c r="AY190" s="10">
        <v>1042016.44</v>
      </c>
      <c r="AZ190" s="9">
        <f t="shared" si="34"/>
        <v>6.41</v>
      </c>
      <c r="BA190" s="8">
        <v>35990.269999999997</v>
      </c>
      <c r="BB190" s="7">
        <v>157729.76999999999</v>
      </c>
      <c r="BC190" s="7">
        <v>36573.51</v>
      </c>
      <c r="BD190" s="6">
        <v>799171.87</v>
      </c>
      <c r="BE190" s="5">
        <v>130988.14</v>
      </c>
      <c r="BF190" s="10">
        <v>357</v>
      </c>
      <c r="BG190" s="9">
        <f t="shared" si="35"/>
        <v>4.08</v>
      </c>
      <c r="BH190" s="8">
        <v>72</v>
      </c>
      <c r="BI190" s="7">
        <v>118</v>
      </c>
      <c r="BJ190" s="7">
        <v>29</v>
      </c>
      <c r="BK190" s="6">
        <v>135</v>
      </c>
      <c r="BL190" s="11">
        <v>92</v>
      </c>
      <c r="BM190" s="10">
        <v>944017.52</v>
      </c>
      <c r="BN190" s="9">
        <f t="shared" si="36"/>
        <v>57.31</v>
      </c>
      <c r="BO190" s="8">
        <v>42894.37</v>
      </c>
      <c r="BP190" s="7">
        <v>95433.01</v>
      </c>
      <c r="BQ190" s="7">
        <v>23114.57</v>
      </c>
      <c r="BR190" s="6">
        <v>761003.76</v>
      </c>
      <c r="BS190" s="5">
        <v>93890.25</v>
      </c>
      <c r="BT190" s="10">
        <v>262</v>
      </c>
      <c r="BU190" s="9">
        <f t="shared" si="37"/>
        <v>-8.7100000000000009</v>
      </c>
      <c r="BV190" s="8">
        <v>30</v>
      </c>
      <c r="BW190" s="7">
        <v>97</v>
      </c>
      <c r="BX190" s="7">
        <v>18</v>
      </c>
      <c r="BY190" s="6">
        <v>117</v>
      </c>
      <c r="BZ190" s="11">
        <v>79</v>
      </c>
      <c r="CA190" s="10">
        <v>967727.57</v>
      </c>
      <c r="CB190" s="9">
        <f t="shared" si="38"/>
        <v>43.1</v>
      </c>
      <c r="CC190" s="8">
        <v>18305.32</v>
      </c>
      <c r="CD190" s="7">
        <v>111763.91</v>
      </c>
      <c r="CE190" s="7">
        <v>16007.51</v>
      </c>
      <c r="CF190" s="6">
        <v>821650.83</v>
      </c>
      <c r="CG190" s="5">
        <v>95756.4</v>
      </c>
      <c r="CH190" s="10">
        <v>3834</v>
      </c>
      <c r="CI190" s="9">
        <f t="shared" si="39"/>
        <v>11.1</v>
      </c>
      <c r="CJ190" s="8">
        <v>603</v>
      </c>
      <c r="CK190" s="7">
        <v>1701</v>
      </c>
      <c r="CL190" s="7">
        <v>339</v>
      </c>
      <c r="CM190" s="6">
        <v>1169</v>
      </c>
      <c r="CN190" s="11">
        <v>1379</v>
      </c>
      <c r="CO190" s="10">
        <v>1831189.23</v>
      </c>
      <c r="CP190" s="9">
        <f t="shared" si="40"/>
        <v>15</v>
      </c>
      <c r="CQ190" s="8">
        <v>226642.96</v>
      </c>
      <c r="CR190" s="7">
        <v>815626.52</v>
      </c>
      <c r="CS190" s="7">
        <v>122185.11</v>
      </c>
      <c r="CT190" s="6">
        <v>595206.01</v>
      </c>
      <c r="CU190" s="5">
        <v>724029.71</v>
      </c>
    </row>
    <row r="191" spans="1:99" ht="25.5" customHeight="1" x14ac:dyDescent="0.2">
      <c r="A191" s="137">
        <v>45017</v>
      </c>
      <c r="B191" s="10">
        <v>16071</v>
      </c>
      <c r="C191" s="9">
        <f t="shared" si="41"/>
        <v>1.1599999999999999</v>
      </c>
      <c r="D191" s="8">
        <v>7834</v>
      </c>
      <c r="E191" s="7">
        <v>5001</v>
      </c>
      <c r="F191" s="7">
        <v>2590</v>
      </c>
      <c r="G191" s="6">
        <v>632</v>
      </c>
      <c r="H191" s="11">
        <v>2415</v>
      </c>
      <c r="I191" s="10">
        <v>3958611.69</v>
      </c>
      <c r="J191" s="9">
        <f t="shared" si="28"/>
        <v>-2.2599999999999998</v>
      </c>
      <c r="K191" s="8">
        <v>1986587.43</v>
      </c>
      <c r="L191" s="7">
        <v>1226222.96</v>
      </c>
      <c r="M191" s="7">
        <v>568991.39</v>
      </c>
      <c r="N191" s="6">
        <v>170538.03</v>
      </c>
      <c r="O191" s="5">
        <v>661267.87</v>
      </c>
      <c r="P191" s="10">
        <v>17999</v>
      </c>
      <c r="Q191" s="9">
        <f t="shared" si="29"/>
        <v>3.08</v>
      </c>
      <c r="R191" s="8">
        <v>8217</v>
      </c>
      <c r="S191" s="7">
        <v>4594</v>
      </c>
      <c r="T191" s="7">
        <v>4448</v>
      </c>
      <c r="U191" s="6">
        <v>739</v>
      </c>
      <c r="V191" s="11">
        <v>146</v>
      </c>
      <c r="W191" s="10">
        <v>933882.86</v>
      </c>
      <c r="X191" s="9">
        <f t="shared" si="30"/>
        <v>0.53</v>
      </c>
      <c r="Y191" s="8">
        <v>422206.14</v>
      </c>
      <c r="Z191" s="7">
        <v>248408.26</v>
      </c>
      <c r="AA191" s="7">
        <v>225921.2</v>
      </c>
      <c r="AB191" s="6">
        <v>37264.39</v>
      </c>
      <c r="AC191" s="5">
        <v>22487.06</v>
      </c>
      <c r="AD191" s="10">
        <v>595</v>
      </c>
      <c r="AE191" s="9">
        <f t="shared" si="31"/>
        <v>7.21</v>
      </c>
      <c r="AF191" s="8">
        <v>118</v>
      </c>
      <c r="AG191" s="7">
        <v>213</v>
      </c>
      <c r="AH191" s="7">
        <v>59</v>
      </c>
      <c r="AI191" s="6">
        <v>204</v>
      </c>
      <c r="AJ191" s="11">
        <v>154</v>
      </c>
      <c r="AK191" s="10">
        <v>303304.98</v>
      </c>
      <c r="AL191" s="9">
        <f t="shared" si="32"/>
        <v>-0.56999999999999995</v>
      </c>
      <c r="AM191" s="8">
        <v>31444.79</v>
      </c>
      <c r="AN191" s="7">
        <v>98041.9</v>
      </c>
      <c r="AO191" s="7">
        <v>26442.16</v>
      </c>
      <c r="AP191" s="6">
        <v>147261.91</v>
      </c>
      <c r="AQ191" s="5">
        <v>71599.740000000005</v>
      </c>
      <c r="AR191" s="10">
        <v>497</v>
      </c>
      <c r="AS191" s="9">
        <f t="shared" si="33"/>
        <v>4.1900000000000004</v>
      </c>
      <c r="AT191" s="8">
        <v>59</v>
      </c>
      <c r="AU191" s="7">
        <v>139</v>
      </c>
      <c r="AV191" s="7">
        <v>54</v>
      </c>
      <c r="AW191" s="6">
        <v>243</v>
      </c>
      <c r="AX191" s="11">
        <v>83</v>
      </c>
      <c r="AY191" s="10">
        <v>710312.51</v>
      </c>
      <c r="AZ191" s="9">
        <f t="shared" si="34"/>
        <v>29.56</v>
      </c>
      <c r="BA191" s="8">
        <v>36689.79</v>
      </c>
      <c r="BB191" s="7">
        <v>115328.69</v>
      </c>
      <c r="BC191" s="7">
        <v>36721.480000000003</v>
      </c>
      <c r="BD191" s="6">
        <v>519409.63</v>
      </c>
      <c r="BE191" s="5">
        <v>76444.289999999994</v>
      </c>
      <c r="BF191" s="10">
        <v>230</v>
      </c>
      <c r="BG191" s="9">
        <f t="shared" si="35"/>
        <v>4.07</v>
      </c>
      <c r="BH191" s="8">
        <v>67</v>
      </c>
      <c r="BI191" s="7">
        <v>71</v>
      </c>
      <c r="BJ191" s="7">
        <v>23</v>
      </c>
      <c r="BK191" s="6">
        <v>67</v>
      </c>
      <c r="BL191" s="11">
        <v>48</v>
      </c>
      <c r="BM191" s="10">
        <v>364556.62</v>
      </c>
      <c r="BN191" s="9">
        <f t="shared" si="36"/>
        <v>-27.71</v>
      </c>
      <c r="BO191" s="8">
        <v>31535.42</v>
      </c>
      <c r="BP191" s="7">
        <v>100323.64</v>
      </c>
      <c r="BQ191" s="7">
        <v>14261.99</v>
      </c>
      <c r="BR191" s="6">
        <v>217047.92</v>
      </c>
      <c r="BS191" s="5">
        <v>86061.65</v>
      </c>
      <c r="BT191" s="10">
        <v>151</v>
      </c>
      <c r="BU191" s="9">
        <f t="shared" si="37"/>
        <v>8.6300000000000008</v>
      </c>
      <c r="BV191" s="8">
        <v>23</v>
      </c>
      <c r="BW191" s="7">
        <v>51</v>
      </c>
      <c r="BX191" s="7">
        <v>12</v>
      </c>
      <c r="BY191" s="6">
        <v>65</v>
      </c>
      <c r="BZ191" s="11">
        <v>39</v>
      </c>
      <c r="CA191" s="10">
        <v>586450.98</v>
      </c>
      <c r="CB191" s="9">
        <f t="shared" si="38"/>
        <v>141.41</v>
      </c>
      <c r="CC191" s="8">
        <v>17871.810000000001</v>
      </c>
      <c r="CD191" s="7">
        <v>47555.87</v>
      </c>
      <c r="CE191" s="7">
        <v>14705.36</v>
      </c>
      <c r="CF191" s="6">
        <v>506317.94</v>
      </c>
      <c r="CG191" s="5">
        <v>32850.51</v>
      </c>
      <c r="CH191" s="10">
        <v>2489</v>
      </c>
      <c r="CI191" s="9">
        <f t="shared" si="39"/>
        <v>2.98</v>
      </c>
      <c r="CJ191" s="8">
        <v>402</v>
      </c>
      <c r="CK191" s="7">
        <v>1022</v>
      </c>
      <c r="CL191" s="7">
        <v>272</v>
      </c>
      <c r="CM191" s="6">
        <v>788</v>
      </c>
      <c r="CN191" s="11">
        <v>753</v>
      </c>
      <c r="CO191" s="10">
        <v>1106061.49</v>
      </c>
      <c r="CP191" s="9">
        <f t="shared" si="40"/>
        <v>-2.68</v>
      </c>
      <c r="CQ191" s="8">
        <v>143509.16</v>
      </c>
      <c r="CR191" s="7">
        <v>469311.01</v>
      </c>
      <c r="CS191" s="7">
        <v>91156.56</v>
      </c>
      <c r="CT191" s="6">
        <v>397668.04</v>
      </c>
      <c r="CU191" s="5">
        <v>381426.86</v>
      </c>
    </row>
    <row r="192" spans="1:99" ht="25.5" customHeight="1" x14ac:dyDescent="0.2">
      <c r="A192" s="137">
        <v>45047</v>
      </c>
      <c r="B192" s="10">
        <v>15866</v>
      </c>
      <c r="C192" s="9">
        <f t="shared" si="41"/>
        <v>3.65</v>
      </c>
      <c r="D192" s="8">
        <v>7581</v>
      </c>
      <c r="E192" s="7">
        <v>5087</v>
      </c>
      <c r="F192" s="7">
        <v>2621</v>
      </c>
      <c r="G192" s="6">
        <v>560</v>
      </c>
      <c r="H192" s="11">
        <v>2474</v>
      </c>
      <c r="I192" s="10">
        <v>4005162.76</v>
      </c>
      <c r="J192" s="9">
        <f t="shared" si="28"/>
        <v>4.95</v>
      </c>
      <c r="K192" s="8">
        <v>2049995.79</v>
      </c>
      <c r="L192" s="7">
        <v>1196850.26</v>
      </c>
      <c r="M192" s="7">
        <v>588672.32999999996</v>
      </c>
      <c r="N192" s="6">
        <v>164416.57</v>
      </c>
      <c r="O192" s="5">
        <v>610993.53</v>
      </c>
      <c r="P192" s="10">
        <v>16139</v>
      </c>
      <c r="Q192" s="9">
        <f t="shared" si="29"/>
        <v>1.96</v>
      </c>
      <c r="R192" s="8">
        <v>6909</v>
      </c>
      <c r="S192" s="7">
        <v>4491</v>
      </c>
      <c r="T192" s="7">
        <v>4033</v>
      </c>
      <c r="U192" s="6">
        <v>706</v>
      </c>
      <c r="V192" s="11">
        <v>458</v>
      </c>
      <c r="W192" s="10">
        <v>853819.87</v>
      </c>
      <c r="X192" s="9">
        <f t="shared" si="30"/>
        <v>0.05</v>
      </c>
      <c r="Y192" s="8">
        <v>366919.02</v>
      </c>
      <c r="Z192" s="7">
        <v>242368.13</v>
      </c>
      <c r="AA192" s="7">
        <v>207977.39</v>
      </c>
      <c r="AB192" s="6">
        <v>36555.33</v>
      </c>
      <c r="AC192" s="5">
        <v>34390.74</v>
      </c>
      <c r="AD192" s="10">
        <v>602</v>
      </c>
      <c r="AE192" s="9">
        <f t="shared" si="31"/>
        <v>11.69</v>
      </c>
      <c r="AF192" s="8">
        <v>142</v>
      </c>
      <c r="AG192" s="7">
        <v>236</v>
      </c>
      <c r="AH192" s="7">
        <v>49</v>
      </c>
      <c r="AI192" s="6">
        <v>175</v>
      </c>
      <c r="AJ192" s="11">
        <v>187</v>
      </c>
      <c r="AK192" s="10">
        <v>298299.32</v>
      </c>
      <c r="AL192" s="9">
        <f t="shared" si="32"/>
        <v>21.96</v>
      </c>
      <c r="AM192" s="8">
        <v>39318.730000000003</v>
      </c>
      <c r="AN192" s="7">
        <v>112214.75</v>
      </c>
      <c r="AO192" s="7">
        <v>14927.01</v>
      </c>
      <c r="AP192" s="6">
        <v>131838.82999999999</v>
      </c>
      <c r="AQ192" s="5">
        <v>97287.74</v>
      </c>
      <c r="AR192" s="10">
        <v>465</v>
      </c>
      <c r="AS192" s="9">
        <f t="shared" si="33"/>
        <v>3.1</v>
      </c>
      <c r="AT192" s="8">
        <v>50</v>
      </c>
      <c r="AU192" s="7">
        <v>146</v>
      </c>
      <c r="AV192" s="7">
        <v>52</v>
      </c>
      <c r="AW192" s="6">
        <v>217</v>
      </c>
      <c r="AX192" s="11">
        <v>94</v>
      </c>
      <c r="AY192" s="10">
        <v>432041.65</v>
      </c>
      <c r="AZ192" s="9">
        <f t="shared" si="34"/>
        <v>-0.64</v>
      </c>
      <c r="BA192" s="8">
        <v>20919.75</v>
      </c>
      <c r="BB192" s="7">
        <v>77007.86</v>
      </c>
      <c r="BC192" s="7">
        <v>30813.74</v>
      </c>
      <c r="BD192" s="6">
        <v>303300.3</v>
      </c>
      <c r="BE192" s="5">
        <v>46194.12</v>
      </c>
      <c r="BF192" s="10">
        <v>243</v>
      </c>
      <c r="BG192" s="9">
        <f t="shared" si="35"/>
        <v>13.02</v>
      </c>
      <c r="BH192" s="8">
        <v>48</v>
      </c>
      <c r="BI192" s="7">
        <v>79</v>
      </c>
      <c r="BJ192" s="7">
        <v>25</v>
      </c>
      <c r="BK192" s="6">
        <v>90</v>
      </c>
      <c r="BL192" s="11">
        <v>55</v>
      </c>
      <c r="BM192" s="10">
        <v>337261.65</v>
      </c>
      <c r="BN192" s="9">
        <f t="shared" si="36"/>
        <v>49.6</v>
      </c>
      <c r="BO192" s="8">
        <v>27308.82</v>
      </c>
      <c r="BP192" s="7">
        <v>98055.5</v>
      </c>
      <c r="BQ192" s="7">
        <v>18782.57</v>
      </c>
      <c r="BR192" s="6">
        <v>192745.45</v>
      </c>
      <c r="BS192" s="5">
        <v>79642.240000000005</v>
      </c>
      <c r="BT192" s="10">
        <v>172</v>
      </c>
      <c r="BU192" s="9">
        <f t="shared" si="37"/>
        <v>14.67</v>
      </c>
      <c r="BV192" s="8">
        <v>34</v>
      </c>
      <c r="BW192" s="7">
        <v>53</v>
      </c>
      <c r="BX192" s="7">
        <v>15</v>
      </c>
      <c r="BY192" s="6">
        <v>70</v>
      </c>
      <c r="BZ192" s="11">
        <v>38</v>
      </c>
      <c r="CA192" s="10">
        <v>367600.04</v>
      </c>
      <c r="CB192" s="9">
        <f t="shared" si="38"/>
        <v>-11.03</v>
      </c>
      <c r="CC192" s="8">
        <v>27971.119999999999</v>
      </c>
      <c r="CD192" s="7">
        <v>52453.79</v>
      </c>
      <c r="CE192" s="7">
        <v>12514.26</v>
      </c>
      <c r="CF192" s="6">
        <v>274660.87</v>
      </c>
      <c r="CG192" s="5">
        <v>39939.53</v>
      </c>
      <c r="CH192" s="10">
        <v>2535</v>
      </c>
      <c r="CI192" s="9">
        <f t="shared" si="39"/>
        <v>9.98</v>
      </c>
      <c r="CJ192" s="8">
        <v>418</v>
      </c>
      <c r="CK192" s="7">
        <v>1106</v>
      </c>
      <c r="CL192" s="7">
        <v>260</v>
      </c>
      <c r="CM192" s="6">
        <v>750</v>
      </c>
      <c r="CN192" s="11">
        <v>846</v>
      </c>
      <c r="CO192" s="10">
        <v>1092451.0900000001</v>
      </c>
      <c r="CP192" s="9">
        <f t="shared" si="40"/>
        <v>7.62</v>
      </c>
      <c r="CQ192" s="8">
        <v>133643.24</v>
      </c>
      <c r="CR192" s="7">
        <v>527732.74</v>
      </c>
      <c r="CS192" s="7">
        <v>84875.62</v>
      </c>
      <c r="CT192" s="6">
        <v>346011.53</v>
      </c>
      <c r="CU192" s="5">
        <v>442857.12</v>
      </c>
    </row>
    <row r="193" spans="1:99" ht="25.5" customHeight="1" x14ac:dyDescent="0.2">
      <c r="A193" s="137">
        <v>45078</v>
      </c>
      <c r="B193" s="10">
        <v>18633</v>
      </c>
      <c r="C193" s="9">
        <f t="shared" si="41"/>
        <v>7.3</v>
      </c>
      <c r="D193" s="8">
        <v>8757</v>
      </c>
      <c r="E193" s="7">
        <v>5825</v>
      </c>
      <c r="F193" s="7">
        <v>3346</v>
      </c>
      <c r="G193" s="6">
        <v>691</v>
      </c>
      <c r="H193" s="11">
        <v>2482</v>
      </c>
      <c r="I193" s="10">
        <v>4680714.6399999997</v>
      </c>
      <c r="J193" s="9">
        <f t="shared" si="28"/>
        <v>9.99</v>
      </c>
      <c r="K193" s="8">
        <v>2305851.94</v>
      </c>
      <c r="L193" s="7">
        <v>1421588.24</v>
      </c>
      <c r="M193" s="7">
        <v>738918.25</v>
      </c>
      <c r="N193" s="6">
        <v>210683.23</v>
      </c>
      <c r="O193" s="5">
        <v>683152.21</v>
      </c>
      <c r="P193" s="10">
        <v>18145</v>
      </c>
      <c r="Q193" s="9">
        <f t="shared" si="29"/>
        <v>2.8</v>
      </c>
      <c r="R193" s="8">
        <v>7624</v>
      </c>
      <c r="S193" s="7">
        <v>4792</v>
      </c>
      <c r="T193" s="7">
        <v>5019</v>
      </c>
      <c r="U193" s="6">
        <v>710</v>
      </c>
      <c r="V193" s="11">
        <v>-227</v>
      </c>
      <c r="W193" s="10">
        <v>961981.88</v>
      </c>
      <c r="X193" s="9">
        <f t="shared" si="30"/>
        <v>3.61</v>
      </c>
      <c r="Y193" s="8">
        <v>399153.74</v>
      </c>
      <c r="Z193" s="7">
        <v>259547.46</v>
      </c>
      <c r="AA193" s="7">
        <v>265555.03000000003</v>
      </c>
      <c r="AB193" s="6">
        <v>37725.65</v>
      </c>
      <c r="AC193" s="5">
        <v>-6007.57</v>
      </c>
      <c r="AD193" s="10">
        <v>688</v>
      </c>
      <c r="AE193" s="9">
        <f t="shared" si="31"/>
        <v>8.35</v>
      </c>
      <c r="AF193" s="8">
        <v>162</v>
      </c>
      <c r="AG193" s="7">
        <v>255</v>
      </c>
      <c r="AH193" s="7">
        <v>63</v>
      </c>
      <c r="AI193" s="6">
        <v>205</v>
      </c>
      <c r="AJ193" s="11">
        <v>194</v>
      </c>
      <c r="AK193" s="10">
        <v>386565.69</v>
      </c>
      <c r="AL193" s="9">
        <f t="shared" si="32"/>
        <v>-13.42</v>
      </c>
      <c r="AM193" s="8">
        <v>50551.39</v>
      </c>
      <c r="AN193" s="7">
        <v>116042.09</v>
      </c>
      <c r="AO193" s="7">
        <v>36849.839999999997</v>
      </c>
      <c r="AP193" s="6">
        <v>165258.69</v>
      </c>
      <c r="AQ193" s="5">
        <v>96932.08</v>
      </c>
      <c r="AR193" s="10">
        <v>557</v>
      </c>
      <c r="AS193" s="9">
        <f t="shared" si="33"/>
        <v>12.53</v>
      </c>
      <c r="AT193" s="8">
        <v>55</v>
      </c>
      <c r="AU193" s="7">
        <v>179</v>
      </c>
      <c r="AV193" s="7">
        <v>65</v>
      </c>
      <c r="AW193" s="6">
        <v>255</v>
      </c>
      <c r="AX193" s="11">
        <v>115</v>
      </c>
      <c r="AY193" s="10">
        <v>557512.81000000006</v>
      </c>
      <c r="AZ193" s="9">
        <f t="shared" si="34"/>
        <v>10.029999999999999</v>
      </c>
      <c r="BA193" s="8">
        <v>27328.959999999999</v>
      </c>
      <c r="BB193" s="7">
        <v>112486.08</v>
      </c>
      <c r="BC193" s="7">
        <v>50268.9</v>
      </c>
      <c r="BD193" s="6">
        <v>362140.58</v>
      </c>
      <c r="BE193" s="5">
        <v>66773.850000000006</v>
      </c>
      <c r="BF193" s="10">
        <v>312</v>
      </c>
      <c r="BG193" s="9">
        <f t="shared" si="35"/>
        <v>7.59</v>
      </c>
      <c r="BH193" s="8">
        <v>71</v>
      </c>
      <c r="BI193" s="7">
        <v>119</v>
      </c>
      <c r="BJ193" s="7">
        <v>29</v>
      </c>
      <c r="BK193" s="6">
        <v>93</v>
      </c>
      <c r="BL193" s="11">
        <v>90</v>
      </c>
      <c r="BM193" s="10">
        <v>332770.81</v>
      </c>
      <c r="BN193" s="9">
        <f t="shared" si="36"/>
        <v>12.56</v>
      </c>
      <c r="BO193" s="8">
        <v>55416.86</v>
      </c>
      <c r="BP193" s="7">
        <v>72762.06</v>
      </c>
      <c r="BQ193" s="7">
        <v>31564.240000000002</v>
      </c>
      <c r="BR193" s="6">
        <v>173027.65</v>
      </c>
      <c r="BS193" s="5">
        <v>41197.82</v>
      </c>
      <c r="BT193" s="10">
        <v>196</v>
      </c>
      <c r="BU193" s="9">
        <f t="shared" si="37"/>
        <v>13.29</v>
      </c>
      <c r="BV193" s="8">
        <v>32</v>
      </c>
      <c r="BW193" s="7">
        <v>70</v>
      </c>
      <c r="BX193" s="7">
        <v>17</v>
      </c>
      <c r="BY193" s="6">
        <v>76</v>
      </c>
      <c r="BZ193" s="11">
        <v>53</v>
      </c>
      <c r="CA193" s="10">
        <v>354383.1</v>
      </c>
      <c r="CB193" s="9">
        <f t="shared" si="38"/>
        <v>5.89</v>
      </c>
      <c r="CC193" s="8">
        <v>21819.41</v>
      </c>
      <c r="CD193" s="7">
        <v>84688.94</v>
      </c>
      <c r="CE193" s="7">
        <v>9467.86</v>
      </c>
      <c r="CF193" s="6">
        <v>238240.06</v>
      </c>
      <c r="CG193" s="5">
        <v>75221.08</v>
      </c>
      <c r="CH193" s="10">
        <v>3062</v>
      </c>
      <c r="CI193" s="9">
        <f t="shared" si="39"/>
        <v>15.24</v>
      </c>
      <c r="CJ193" s="8">
        <v>524</v>
      </c>
      <c r="CK193" s="7">
        <v>1306</v>
      </c>
      <c r="CL193" s="7">
        <v>360</v>
      </c>
      <c r="CM193" s="6">
        <v>865</v>
      </c>
      <c r="CN193" s="11">
        <v>951</v>
      </c>
      <c r="CO193" s="10">
        <v>1364073.17</v>
      </c>
      <c r="CP193" s="9">
        <f t="shared" si="40"/>
        <v>17.670000000000002</v>
      </c>
      <c r="CQ193" s="8">
        <v>184394.25</v>
      </c>
      <c r="CR193" s="7">
        <v>618515.77</v>
      </c>
      <c r="CS193" s="7">
        <v>134574.29</v>
      </c>
      <c r="CT193" s="6">
        <v>412139.38</v>
      </c>
      <c r="CU193" s="5">
        <v>495755.61</v>
      </c>
    </row>
    <row r="194" spans="1:99" ht="25.5" customHeight="1" x14ac:dyDescent="0.2">
      <c r="A194" s="137">
        <v>45108</v>
      </c>
      <c r="B194" s="10">
        <v>16934</v>
      </c>
      <c r="C194" s="9">
        <f t="shared" si="41"/>
        <v>-0.11</v>
      </c>
      <c r="D194" s="8">
        <v>8244</v>
      </c>
      <c r="E194" s="7">
        <v>5400</v>
      </c>
      <c r="F194" s="7">
        <v>2692</v>
      </c>
      <c r="G194" s="6">
        <v>585</v>
      </c>
      <c r="H194" s="11">
        <v>2713</v>
      </c>
      <c r="I194" s="10">
        <v>4273046.49</v>
      </c>
      <c r="J194" s="9">
        <f t="shared" si="28"/>
        <v>-0.5</v>
      </c>
      <c r="K194" s="8">
        <v>2142681.7200000002</v>
      </c>
      <c r="L194" s="7">
        <v>1328602.82</v>
      </c>
      <c r="M194" s="7">
        <v>615587.82999999996</v>
      </c>
      <c r="N194" s="6">
        <v>182553.32</v>
      </c>
      <c r="O194" s="5">
        <v>713986.11</v>
      </c>
      <c r="P194" s="10">
        <v>18053</v>
      </c>
      <c r="Q194" s="9">
        <f t="shared" si="29"/>
        <v>4.2</v>
      </c>
      <c r="R194" s="8">
        <v>7766</v>
      </c>
      <c r="S194" s="7">
        <v>4834</v>
      </c>
      <c r="T194" s="7">
        <v>4715</v>
      </c>
      <c r="U194" s="6">
        <v>738</v>
      </c>
      <c r="V194" s="11">
        <v>119</v>
      </c>
      <c r="W194" s="10">
        <v>947745.79</v>
      </c>
      <c r="X194" s="9">
        <f t="shared" si="30"/>
        <v>3.5</v>
      </c>
      <c r="Y194" s="8">
        <v>397735.01</v>
      </c>
      <c r="Z194" s="7">
        <v>266191.26</v>
      </c>
      <c r="AA194" s="7">
        <v>245184.9</v>
      </c>
      <c r="AB194" s="6">
        <v>38634.620000000003</v>
      </c>
      <c r="AC194" s="5">
        <v>21006.36</v>
      </c>
      <c r="AD194" s="10">
        <v>596</v>
      </c>
      <c r="AE194" s="9">
        <f t="shared" si="31"/>
        <v>1.88</v>
      </c>
      <c r="AF194" s="8">
        <v>107</v>
      </c>
      <c r="AG194" s="7">
        <v>250</v>
      </c>
      <c r="AH194" s="7">
        <v>56</v>
      </c>
      <c r="AI194" s="6">
        <v>181</v>
      </c>
      <c r="AJ194" s="11">
        <v>194</v>
      </c>
      <c r="AK194" s="10">
        <v>297745.71000000002</v>
      </c>
      <c r="AL194" s="9">
        <f t="shared" si="32"/>
        <v>-28.4</v>
      </c>
      <c r="AM194" s="8">
        <v>32851.160000000003</v>
      </c>
      <c r="AN194" s="7">
        <v>98393.600000000006</v>
      </c>
      <c r="AO194" s="7">
        <v>19699.79</v>
      </c>
      <c r="AP194" s="6">
        <v>145912.26999999999</v>
      </c>
      <c r="AQ194" s="5">
        <v>78693.81</v>
      </c>
      <c r="AR194" s="10">
        <v>512</v>
      </c>
      <c r="AS194" s="9">
        <f t="shared" si="33"/>
        <v>7.56</v>
      </c>
      <c r="AT194" s="8">
        <v>43</v>
      </c>
      <c r="AU194" s="7">
        <v>130</v>
      </c>
      <c r="AV194" s="7">
        <v>59</v>
      </c>
      <c r="AW194" s="6">
        <v>278</v>
      </c>
      <c r="AX194" s="11">
        <v>73</v>
      </c>
      <c r="AY194" s="10">
        <v>479023.79</v>
      </c>
      <c r="AZ194" s="9">
        <f t="shared" si="34"/>
        <v>-1.54</v>
      </c>
      <c r="BA194" s="8">
        <v>13728.72</v>
      </c>
      <c r="BB194" s="7">
        <v>75329.05</v>
      </c>
      <c r="BC194" s="7">
        <v>25824.61</v>
      </c>
      <c r="BD194" s="6">
        <v>355735.18</v>
      </c>
      <c r="BE194" s="5">
        <v>57910.67</v>
      </c>
      <c r="BF194" s="10">
        <v>263</v>
      </c>
      <c r="BG194" s="9">
        <f t="shared" si="35"/>
        <v>3.95</v>
      </c>
      <c r="BH194" s="8">
        <v>45</v>
      </c>
      <c r="BI194" s="7">
        <v>104</v>
      </c>
      <c r="BJ194" s="7">
        <v>27</v>
      </c>
      <c r="BK194" s="6">
        <v>87</v>
      </c>
      <c r="BL194" s="11">
        <v>77</v>
      </c>
      <c r="BM194" s="10">
        <v>278706.34999999998</v>
      </c>
      <c r="BN194" s="9">
        <f t="shared" si="36"/>
        <v>5.23</v>
      </c>
      <c r="BO194" s="8">
        <v>26928.86</v>
      </c>
      <c r="BP194" s="7">
        <v>78800.02</v>
      </c>
      <c r="BQ194" s="7">
        <v>20847.689999999999</v>
      </c>
      <c r="BR194" s="6">
        <v>152129.78</v>
      </c>
      <c r="BS194" s="5">
        <v>57952.33</v>
      </c>
      <c r="BT194" s="10">
        <v>189</v>
      </c>
      <c r="BU194" s="9">
        <f t="shared" si="37"/>
        <v>-3.57</v>
      </c>
      <c r="BV194" s="8">
        <v>31</v>
      </c>
      <c r="BW194" s="7">
        <v>80</v>
      </c>
      <c r="BX194" s="7">
        <v>18</v>
      </c>
      <c r="BY194" s="6">
        <v>60</v>
      </c>
      <c r="BZ194" s="11">
        <v>62</v>
      </c>
      <c r="CA194" s="10">
        <v>339128.8</v>
      </c>
      <c r="CB194" s="9">
        <f t="shared" si="38"/>
        <v>-25.73</v>
      </c>
      <c r="CC194" s="8">
        <v>17409.490000000002</v>
      </c>
      <c r="CD194" s="7">
        <v>99384.22</v>
      </c>
      <c r="CE194" s="7">
        <v>17065.169999999998</v>
      </c>
      <c r="CF194" s="6">
        <v>205269.92</v>
      </c>
      <c r="CG194" s="5">
        <v>82319.05</v>
      </c>
      <c r="CH194" s="10">
        <v>2818</v>
      </c>
      <c r="CI194" s="9">
        <f t="shared" si="39"/>
        <v>4.6399999999999997</v>
      </c>
      <c r="CJ194" s="8">
        <v>445</v>
      </c>
      <c r="CK194" s="7">
        <v>1201</v>
      </c>
      <c r="CL194" s="7">
        <v>311</v>
      </c>
      <c r="CM194" s="6">
        <v>854</v>
      </c>
      <c r="CN194" s="11">
        <v>892</v>
      </c>
      <c r="CO194" s="10">
        <v>1253590.2</v>
      </c>
      <c r="CP194" s="9">
        <f t="shared" si="40"/>
        <v>3.06</v>
      </c>
      <c r="CQ194" s="8">
        <v>154814.29</v>
      </c>
      <c r="CR194" s="7">
        <v>602047.59</v>
      </c>
      <c r="CS194" s="7">
        <v>99732.96</v>
      </c>
      <c r="CT194" s="6">
        <v>383959.7</v>
      </c>
      <c r="CU194" s="5">
        <v>511957.28</v>
      </c>
    </row>
    <row r="195" spans="1:99" ht="25.5" customHeight="1" x14ac:dyDescent="0.2">
      <c r="A195" s="137">
        <v>45139</v>
      </c>
      <c r="B195" s="10">
        <v>16663</v>
      </c>
      <c r="C195" s="9">
        <f t="shared" si="41"/>
        <v>1.69</v>
      </c>
      <c r="D195" s="8">
        <v>7872</v>
      </c>
      <c r="E195" s="7">
        <v>5280</v>
      </c>
      <c r="F195" s="7">
        <v>2927</v>
      </c>
      <c r="G195" s="6">
        <v>559</v>
      </c>
      <c r="H195" s="11">
        <v>2359</v>
      </c>
      <c r="I195" s="10">
        <v>4459487.18</v>
      </c>
      <c r="J195" s="9">
        <f t="shared" si="28"/>
        <v>-1.04</v>
      </c>
      <c r="K195" s="8">
        <v>2259429.9900000002</v>
      </c>
      <c r="L195" s="7">
        <v>1347530.56</v>
      </c>
      <c r="M195" s="7">
        <v>672232.56</v>
      </c>
      <c r="N195" s="6">
        <v>172379.17</v>
      </c>
      <c r="O195" s="5">
        <v>675897.01</v>
      </c>
      <c r="P195" s="10">
        <v>16865</v>
      </c>
      <c r="Q195" s="9">
        <f t="shared" si="29"/>
        <v>4.29</v>
      </c>
      <c r="R195" s="8">
        <v>7169</v>
      </c>
      <c r="S195" s="7">
        <v>4513</v>
      </c>
      <c r="T195" s="7">
        <v>4439</v>
      </c>
      <c r="U195" s="6">
        <v>744</v>
      </c>
      <c r="V195" s="11">
        <v>74</v>
      </c>
      <c r="W195" s="10">
        <v>875600.1</v>
      </c>
      <c r="X195" s="9">
        <f t="shared" si="30"/>
        <v>2.57</v>
      </c>
      <c r="Y195" s="8">
        <v>365930.21</v>
      </c>
      <c r="Z195" s="7">
        <v>242160.47</v>
      </c>
      <c r="AA195" s="7">
        <v>228827.6</v>
      </c>
      <c r="AB195" s="6">
        <v>38681.82</v>
      </c>
      <c r="AC195" s="5">
        <v>13332.87</v>
      </c>
      <c r="AD195" s="10">
        <v>544</v>
      </c>
      <c r="AE195" s="9">
        <f t="shared" si="31"/>
        <v>-4.9000000000000004</v>
      </c>
      <c r="AF195" s="8">
        <v>126</v>
      </c>
      <c r="AG195" s="7">
        <v>201</v>
      </c>
      <c r="AH195" s="7">
        <v>43</v>
      </c>
      <c r="AI195" s="6">
        <v>174</v>
      </c>
      <c r="AJ195" s="11">
        <v>158</v>
      </c>
      <c r="AK195" s="10">
        <v>268471.07</v>
      </c>
      <c r="AL195" s="9">
        <f t="shared" si="32"/>
        <v>-32.26</v>
      </c>
      <c r="AM195" s="8">
        <v>32466.400000000001</v>
      </c>
      <c r="AN195" s="7">
        <v>72529.17</v>
      </c>
      <c r="AO195" s="7">
        <v>11416</v>
      </c>
      <c r="AP195" s="6">
        <v>152059.5</v>
      </c>
      <c r="AQ195" s="5">
        <v>61113.17</v>
      </c>
      <c r="AR195" s="10">
        <v>492</v>
      </c>
      <c r="AS195" s="9">
        <f t="shared" si="33"/>
        <v>10.81</v>
      </c>
      <c r="AT195" s="8">
        <v>55</v>
      </c>
      <c r="AU195" s="7">
        <v>135</v>
      </c>
      <c r="AV195" s="7">
        <v>42</v>
      </c>
      <c r="AW195" s="6">
        <v>258</v>
      </c>
      <c r="AX195" s="11">
        <v>95</v>
      </c>
      <c r="AY195" s="10">
        <v>456610</v>
      </c>
      <c r="AZ195" s="9">
        <f t="shared" si="34"/>
        <v>25.47</v>
      </c>
      <c r="BA195" s="8">
        <v>23788.34</v>
      </c>
      <c r="BB195" s="7">
        <v>80522.27</v>
      </c>
      <c r="BC195" s="7">
        <v>29559.25</v>
      </c>
      <c r="BD195" s="6">
        <v>316006.56</v>
      </c>
      <c r="BE195" s="5">
        <v>57696.6</v>
      </c>
      <c r="BF195" s="10">
        <v>251</v>
      </c>
      <c r="BG195" s="9">
        <f t="shared" si="35"/>
        <v>2.4500000000000002</v>
      </c>
      <c r="BH195" s="8">
        <v>56</v>
      </c>
      <c r="BI195" s="7">
        <v>96</v>
      </c>
      <c r="BJ195" s="7">
        <v>35</v>
      </c>
      <c r="BK195" s="6">
        <v>64</v>
      </c>
      <c r="BL195" s="11">
        <v>61</v>
      </c>
      <c r="BM195" s="10">
        <v>261642.95</v>
      </c>
      <c r="BN195" s="9">
        <f t="shared" si="36"/>
        <v>-2.9</v>
      </c>
      <c r="BO195" s="8">
        <v>29006.1</v>
      </c>
      <c r="BP195" s="7">
        <v>92651.98</v>
      </c>
      <c r="BQ195" s="7">
        <v>17282.82</v>
      </c>
      <c r="BR195" s="6">
        <v>122702.05</v>
      </c>
      <c r="BS195" s="5">
        <v>75369.16</v>
      </c>
      <c r="BT195" s="10">
        <v>170</v>
      </c>
      <c r="BU195" s="9">
        <f t="shared" si="37"/>
        <v>0.59</v>
      </c>
      <c r="BV195" s="8">
        <v>29</v>
      </c>
      <c r="BW195" s="7">
        <v>57</v>
      </c>
      <c r="BX195" s="7">
        <v>18</v>
      </c>
      <c r="BY195" s="6">
        <v>66</v>
      </c>
      <c r="BZ195" s="11">
        <v>39</v>
      </c>
      <c r="CA195" s="10">
        <v>323985.86</v>
      </c>
      <c r="CB195" s="9">
        <f t="shared" si="38"/>
        <v>-14.32</v>
      </c>
      <c r="CC195" s="8">
        <v>19680.05</v>
      </c>
      <c r="CD195" s="7">
        <v>64631.85</v>
      </c>
      <c r="CE195" s="7">
        <v>29244.03</v>
      </c>
      <c r="CF195" s="6">
        <v>210429.93</v>
      </c>
      <c r="CG195" s="5">
        <v>35387.82</v>
      </c>
      <c r="CH195" s="10">
        <v>2884</v>
      </c>
      <c r="CI195" s="9">
        <f t="shared" si="39"/>
        <v>6.74</v>
      </c>
      <c r="CJ195" s="8">
        <v>471</v>
      </c>
      <c r="CK195" s="7">
        <v>1248</v>
      </c>
      <c r="CL195" s="7">
        <v>340</v>
      </c>
      <c r="CM195" s="6">
        <v>824</v>
      </c>
      <c r="CN195" s="11">
        <v>909</v>
      </c>
      <c r="CO195" s="10">
        <v>1293526.57</v>
      </c>
      <c r="CP195" s="9">
        <f t="shared" si="40"/>
        <v>7.65</v>
      </c>
      <c r="CQ195" s="8">
        <v>159541.20000000001</v>
      </c>
      <c r="CR195" s="7">
        <v>583862.25</v>
      </c>
      <c r="CS195" s="7">
        <v>119418.53</v>
      </c>
      <c r="CT195" s="6">
        <v>429774.51</v>
      </c>
      <c r="CU195" s="5">
        <v>465373.8</v>
      </c>
    </row>
    <row r="196" spans="1:99" ht="25.5" customHeight="1" x14ac:dyDescent="0.2">
      <c r="A196" s="137">
        <v>45170</v>
      </c>
      <c r="B196" s="10">
        <v>18199</v>
      </c>
      <c r="C196" s="9">
        <f t="shared" si="41"/>
        <v>2.2799999999999998</v>
      </c>
      <c r="D196" s="8">
        <v>8549</v>
      </c>
      <c r="E196" s="7">
        <v>5751</v>
      </c>
      <c r="F196" s="7">
        <v>3165</v>
      </c>
      <c r="G196" s="6">
        <v>711</v>
      </c>
      <c r="H196" s="11">
        <v>2596</v>
      </c>
      <c r="I196" s="10">
        <v>4738834.8600000003</v>
      </c>
      <c r="J196" s="9">
        <f t="shared" si="28"/>
        <v>4.79</v>
      </c>
      <c r="K196" s="8">
        <v>2366721.5699999998</v>
      </c>
      <c r="L196" s="7">
        <v>1415319.03</v>
      </c>
      <c r="M196" s="7">
        <v>729976.74</v>
      </c>
      <c r="N196" s="6">
        <v>214863.97</v>
      </c>
      <c r="O196" s="5">
        <v>691837.72</v>
      </c>
      <c r="P196" s="10">
        <v>17875</v>
      </c>
      <c r="Q196" s="9">
        <f t="shared" si="29"/>
        <v>-0.55000000000000004</v>
      </c>
      <c r="R196" s="8">
        <v>7413</v>
      </c>
      <c r="S196" s="7">
        <v>4828</v>
      </c>
      <c r="T196" s="7">
        <v>4800</v>
      </c>
      <c r="U196" s="6">
        <v>834</v>
      </c>
      <c r="V196" s="11">
        <v>28</v>
      </c>
      <c r="W196" s="10">
        <v>940866.41</v>
      </c>
      <c r="X196" s="9">
        <f t="shared" si="30"/>
        <v>-0.2</v>
      </c>
      <c r="Y196" s="8">
        <v>384335.11</v>
      </c>
      <c r="Z196" s="7">
        <v>258251.42</v>
      </c>
      <c r="AA196" s="7">
        <v>256282.14</v>
      </c>
      <c r="AB196" s="6">
        <v>41997.74</v>
      </c>
      <c r="AC196" s="5">
        <v>1969.28</v>
      </c>
      <c r="AD196" s="10">
        <v>808</v>
      </c>
      <c r="AE196" s="9">
        <f t="shared" si="31"/>
        <v>14.77</v>
      </c>
      <c r="AF196" s="8">
        <v>155</v>
      </c>
      <c r="AG196" s="7">
        <v>292</v>
      </c>
      <c r="AH196" s="7">
        <v>87</v>
      </c>
      <c r="AI196" s="6">
        <v>273</v>
      </c>
      <c r="AJ196" s="11">
        <v>205</v>
      </c>
      <c r="AK196" s="10">
        <v>365388.36</v>
      </c>
      <c r="AL196" s="9">
        <f t="shared" si="32"/>
        <v>-24.93</v>
      </c>
      <c r="AM196" s="8">
        <v>45041.34</v>
      </c>
      <c r="AN196" s="7">
        <v>111153.36</v>
      </c>
      <c r="AO196" s="7">
        <v>32293.439999999999</v>
      </c>
      <c r="AP196" s="6">
        <v>176659.49</v>
      </c>
      <c r="AQ196" s="5">
        <v>78859.92</v>
      </c>
      <c r="AR196" s="10">
        <v>664</v>
      </c>
      <c r="AS196" s="9">
        <f t="shared" si="33"/>
        <v>7.27</v>
      </c>
      <c r="AT196" s="8">
        <v>50</v>
      </c>
      <c r="AU196" s="7">
        <v>206</v>
      </c>
      <c r="AV196" s="7">
        <v>56</v>
      </c>
      <c r="AW196" s="6">
        <v>350</v>
      </c>
      <c r="AX196" s="11">
        <v>152</v>
      </c>
      <c r="AY196" s="10">
        <v>652792.99</v>
      </c>
      <c r="AZ196" s="9">
        <f t="shared" si="34"/>
        <v>-3.54</v>
      </c>
      <c r="BA196" s="8">
        <v>21011.95</v>
      </c>
      <c r="BB196" s="7">
        <v>152429.15</v>
      </c>
      <c r="BC196" s="7">
        <v>34608.1</v>
      </c>
      <c r="BD196" s="6">
        <v>443828.86</v>
      </c>
      <c r="BE196" s="5">
        <v>118735.98</v>
      </c>
      <c r="BF196" s="10">
        <v>299</v>
      </c>
      <c r="BG196" s="9">
        <f t="shared" si="35"/>
        <v>9.1199999999999992</v>
      </c>
      <c r="BH196" s="8">
        <v>66</v>
      </c>
      <c r="BI196" s="7">
        <v>107</v>
      </c>
      <c r="BJ196" s="7">
        <v>23</v>
      </c>
      <c r="BK196" s="6">
        <v>102</v>
      </c>
      <c r="BL196" s="11">
        <v>85</v>
      </c>
      <c r="BM196" s="10">
        <v>406021.99</v>
      </c>
      <c r="BN196" s="9">
        <f t="shared" si="36"/>
        <v>16.04</v>
      </c>
      <c r="BO196" s="8">
        <v>27121.1</v>
      </c>
      <c r="BP196" s="7">
        <v>116886.45</v>
      </c>
      <c r="BQ196" s="7">
        <v>23539.06</v>
      </c>
      <c r="BR196" s="6">
        <v>229084.99</v>
      </c>
      <c r="BS196" s="5">
        <v>102737.78</v>
      </c>
      <c r="BT196" s="10">
        <v>229</v>
      </c>
      <c r="BU196" s="9">
        <f t="shared" si="37"/>
        <v>12.81</v>
      </c>
      <c r="BV196" s="8">
        <v>38</v>
      </c>
      <c r="BW196" s="7">
        <v>89</v>
      </c>
      <c r="BX196" s="7">
        <v>16</v>
      </c>
      <c r="BY196" s="6">
        <v>86</v>
      </c>
      <c r="BZ196" s="11">
        <v>73</v>
      </c>
      <c r="CA196" s="10">
        <v>399904.18</v>
      </c>
      <c r="CB196" s="9">
        <f t="shared" si="38"/>
        <v>-22.91</v>
      </c>
      <c r="CC196" s="8">
        <v>27597.31</v>
      </c>
      <c r="CD196" s="7">
        <v>85015.92</v>
      </c>
      <c r="CE196" s="7">
        <v>19427.330000000002</v>
      </c>
      <c r="CF196" s="6">
        <v>267863.62</v>
      </c>
      <c r="CG196" s="5">
        <v>65588.59</v>
      </c>
      <c r="CH196" s="10">
        <v>3595</v>
      </c>
      <c r="CI196" s="9">
        <f t="shared" si="39"/>
        <v>8.32</v>
      </c>
      <c r="CJ196" s="8">
        <v>535</v>
      </c>
      <c r="CK196" s="7">
        <v>1563</v>
      </c>
      <c r="CL196" s="7">
        <v>372</v>
      </c>
      <c r="CM196" s="6">
        <v>1112</v>
      </c>
      <c r="CN196" s="11">
        <v>1202</v>
      </c>
      <c r="CO196" s="10">
        <v>1876602.95</v>
      </c>
      <c r="CP196" s="9">
        <f t="shared" si="40"/>
        <v>17.329999999999998</v>
      </c>
      <c r="CQ196" s="8">
        <v>192806.25</v>
      </c>
      <c r="CR196" s="7">
        <v>793503.94</v>
      </c>
      <c r="CS196" s="7">
        <v>132303.04999999999</v>
      </c>
      <c r="CT196" s="6">
        <v>543324.64</v>
      </c>
      <c r="CU196" s="5">
        <v>872976.09</v>
      </c>
    </row>
    <row r="197" spans="1:99" ht="25.5" customHeight="1" x14ac:dyDescent="0.2">
      <c r="A197" s="137">
        <v>45200</v>
      </c>
      <c r="B197" s="10">
        <v>17488</v>
      </c>
      <c r="C197" s="9">
        <f t="shared" si="41"/>
        <v>11.24</v>
      </c>
      <c r="D197" s="8">
        <v>8440</v>
      </c>
      <c r="E197" s="7">
        <v>5476</v>
      </c>
      <c r="F197" s="7">
        <v>2906</v>
      </c>
      <c r="G197" s="6">
        <v>650</v>
      </c>
      <c r="H197" s="11">
        <v>2577</v>
      </c>
      <c r="I197" s="10">
        <v>4781661.3</v>
      </c>
      <c r="J197" s="9">
        <f t="shared" si="28"/>
        <v>19.61</v>
      </c>
      <c r="K197" s="8">
        <v>2342178.9500000002</v>
      </c>
      <c r="L197" s="7">
        <v>1524926.2</v>
      </c>
      <c r="M197" s="7">
        <v>683261.6</v>
      </c>
      <c r="N197" s="6">
        <v>226992.58</v>
      </c>
      <c r="O197" s="5">
        <v>843117.66</v>
      </c>
      <c r="P197" s="10">
        <v>17451</v>
      </c>
      <c r="Q197" s="9">
        <f t="shared" si="29"/>
        <v>7.13</v>
      </c>
      <c r="R197" s="8">
        <v>7668</v>
      </c>
      <c r="S197" s="7">
        <v>4439</v>
      </c>
      <c r="T197" s="7">
        <v>4602</v>
      </c>
      <c r="U197" s="6">
        <v>742</v>
      </c>
      <c r="V197" s="11">
        <v>-163</v>
      </c>
      <c r="W197" s="10">
        <v>891652.17</v>
      </c>
      <c r="X197" s="9">
        <f t="shared" si="30"/>
        <v>5.63</v>
      </c>
      <c r="Y197" s="8">
        <v>382059.97</v>
      </c>
      <c r="Z197" s="7">
        <v>233978.82</v>
      </c>
      <c r="AA197" s="7">
        <v>237495.17</v>
      </c>
      <c r="AB197" s="6">
        <v>38118.21</v>
      </c>
      <c r="AC197" s="5">
        <v>-3516.35</v>
      </c>
      <c r="AD197" s="10">
        <v>657</v>
      </c>
      <c r="AE197" s="9">
        <f t="shared" si="31"/>
        <v>18.38</v>
      </c>
      <c r="AF197" s="8">
        <v>132</v>
      </c>
      <c r="AG197" s="7">
        <v>243</v>
      </c>
      <c r="AH197" s="7">
        <v>53</v>
      </c>
      <c r="AI197" s="6">
        <v>226</v>
      </c>
      <c r="AJ197" s="11">
        <v>190</v>
      </c>
      <c r="AK197" s="10">
        <v>308701.07</v>
      </c>
      <c r="AL197" s="9">
        <f t="shared" si="32"/>
        <v>20.14</v>
      </c>
      <c r="AM197" s="8">
        <v>38820.69</v>
      </c>
      <c r="AN197" s="7">
        <v>91739.01</v>
      </c>
      <c r="AO197" s="7">
        <v>22961.200000000001</v>
      </c>
      <c r="AP197" s="6">
        <v>153636.04999999999</v>
      </c>
      <c r="AQ197" s="5">
        <v>67783</v>
      </c>
      <c r="AR197" s="10">
        <v>512</v>
      </c>
      <c r="AS197" s="9">
        <f t="shared" si="33"/>
        <v>10.11</v>
      </c>
      <c r="AT197" s="8">
        <v>54</v>
      </c>
      <c r="AU197" s="7">
        <v>145</v>
      </c>
      <c r="AV197" s="7">
        <v>55</v>
      </c>
      <c r="AW197" s="6">
        <v>256</v>
      </c>
      <c r="AX197" s="11">
        <v>92</v>
      </c>
      <c r="AY197" s="10">
        <v>470615.18</v>
      </c>
      <c r="AZ197" s="9">
        <f t="shared" si="34"/>
        <v>-23.31</v>
      </c>
      <c r="BA197" s="8">
        <v>21282.9</v>
      </c>
      <c r="BB197" s="7">
        <v>124957.92</v>
      </c>
      <c r="BC197" s="7">
        <v>32665.53</v>
      </c>
      <c r="BD197" s="6">
        <v>288267.74</v>
      </c>
      <c r="BE197" s="5">
        <v>95733.48</v>
      </c>
      <c r="BF197" s="10">
        <v>283</v>
      </c>
      <c r="BG197" s="9">
        <f t="shared" si="35"/>
        <v>15.51</v>
      </c>
      <c r="BH197" s="8">
        <v>71</v>
      </c>
      <c r="BI197" s="7">
        <v>99</v>
      </c>
      <c r="BJ197" s="7">
        <v>23</v>
      </c>
      <c r="BK197" s="6">
        <v>90</v>
      </c>
      <c r="BL197" s="11">
        <v>76</v>
      </c>
      <c r="BM197" s="10">
        <v>274224.78999999998</v>
      </c>
      <c r="BN197" s="9">
        <f t="shared" si="36"/>
        <v>4.2300000000000004</v>
      </c>
      <c r="BO197" s="8">
        <v>38974.5</v>
      </c>
      <c r="BP197" s="7">
        <v>70719.89</v>
      </c>
      <c r="BQ197" s="7">
        <v>16758.28</v>
      </c>
      <c r="BR197" s="6">
        <v>147772.12</v>
      </c>
      <c r="BS197" s="5">
        <v>53961.61</v>
      </c>
      <c r="BT197" s="10">
        <v>178</v>
      </c>
      <c r="BU197" s="9">
        <f t="shared" si="37"/>
        <v>7.23</v>
      </c>
      <c r="BV197" s="8">
        <v>23</v>
      </c>
      <c r="BW197" s="7">
        <v>61</v>
      </c>
      <c r="BX197" s="7">
        <v>17</v>
      </c>
      <c r="BY197" s="6">
        <v>77</v>
      </c>
      <c r="BZ197" s="11">
        <v>44</v>
      </c>
      <c r="CA197" s="10">
        <v>654569.85</v>
      </c>
      <c r="CB197" s="9">
        <f t="shared" si="38"/>
        <v>95.35</v>
      </c>
      <c r="CC197" s="8">
        <v>16934.75</v>
      </c>
      <c r="CD197" s="7">
        <v>54483.6</v>
      </c>
      <c r="CE197" s="7">
        <v>14181.35</v>
      </c>
      <c r="CF197" s="6">
        <v>568970.15</v>
      </c>
      <c r="CG197" s="5">
        <v>40302.25</v>
      </c>
      <c r="CH197" s="10">
        <v>2783</v>
      </c>
      <c r="CI197" s="9">
        <f t="shared" si="39"/>
        <v>17.77</v>
      </c>
      <c r="CJ197" s="8">
        <v>471</v>
      </c>
      <c r="CK197" s="7">
        <v>1182</v>
      </c>
      <c r="CL197" s="7">
        <v>328</v>
      </c>
      <c r="CM197" s="6">
        <v>795</v>
      </c>
      <c r="CN197" s="11">
        <v>861</v>
      </c>
      <c r="CO197" s="10">
        <v>1239937.69</v>
      </c>
      <c r="CP197" s="9">
        <f t="shared" si="40"/>
        <v>21.33</v>
      </c>
      <c r="CQ197" s="8">
        <v>169139.96</v>
      </c>
      <c r="CR197" s="7">
        <v>547975.26</v>
      </c>
      <c r="CS197" s="7">
        <v>134660.48000000001</v>
      </c>
      <c r="CT197" s="6">
        <v>379839.19</v>
      </c>
      <c r="CU197" s="5">
        <v>421637.58</v>
      </c>
    </row>
    <row r="198" spans="1:99" ht="25.5" customHeight="1" x14ac:dyDescent="0.2">
      <c r="A198" s="137">
        <v>45231</v>
      </c>
      <c r="B198" s="10">
        <v>18130</v>
      </c>
      <c r="C198" s="9">
        <f t="shared" si="41"/>
        <v>4.71</v>
      </c>
      <c r="D198" s="8">
        <v>8604</v>
      </c>
      <c r="E198" s="7">
        <v>5697</v>
      </c>
      <c r="F198" s="7">
        <v>3196</v>
      </c>
      <c r="G198" s="6">
        <v>611</v>
      </c>
      <c r="H198" s="11">
        <v>2508</v>
      </c>
      <c r="I198" s="10">
        <v>4696590.28</v>
      </c>
      <c r="J198" s="9">
        <f t="shared" si="28"/>
        <v>3.94</v>
      </c>
      <c r="K198" s="8">
        <v>2393670.83</v>
      </c>
      <c r="L198" s="7">
        <v>1380835.46</v>
      </c>
      <c r="M198" s="7">
        <v>703035.41</v>
      </c>
      <c r="N198" s="6">
        <v>210143.6</v>
      </c>
      <c r="O198" s="5">
        <v>681833.71</v>
      </c>
      <c r="P198" s="10">
        <v>17343</v>
      </c>
      <c r="Q198" s="9">
        <f t="shared" si="29"/>
        <v>5.59</v>
      </c>
      <c r="R198" s="8">
        <v>7158</v>
      </c>
      <c r="S198" s="7">
        <v>4519</v>
      </c>
      <c r="T198" s="7">
        <v>4893</v>
      </c>
      <c r="U198" s="6">
        <v>773</v>
      </c>
      <c r="V198" s="11">
        <v>-374</v>
      </c>
      <c r="W198" s="10">
        <v>909861.5</v>
      </c>
      <c r="X198" s="9">
        <f t="shared" si="30"/>
        <v>4.45</v>
      </c>
      <c r="Y198" s="8">
        <v>369895.52</v>
      </c>
      <c r="Z198" s="7">
        <v>246710.19</v>
      </c>
      <c r="AA198" s="7">
        <v>253919.78</v>
      </c>
      <c r="AB198" s="6">
        <v>39336.01</v>
      </c>
      <c r="AC198" s="5">
        <v>-7209.59</v>
      </c>
      <c r="AD198" s="10">
        <v>679</v>
      </c>
      <c r="AE198" s="9">
        <f t="shared" si="31"/>
        <v>19.54</v>
      </c>
      <c r="AF198" s="8">
        <v>131</v>
      </c>
      <c r="AG198" s="7">
        <v>264</v>
      </c>
      <c r="AH198" s="7">
        <v>61</v>
      </c>
      <c r="AI198" s="6">
        <v>223</v>
      </c>
      <c r="AJ198" s="11">
        <v>203</v>
      </c>
      <c r="AK198" s="10">
        <v>315196.82</v>
      </c>
      <c r="AL198" s="9">
        <f t="shared" si="32"/>
        <v>5.16</v>
      </c>
      <c r="AM198" s="8">
        <v>36544.480000000003</v>
      </c>
      <c r="AN198" s="7">
        <v>122918.31</v>
      </c>
      <c r="AO198" s="7">
        <v>18755.28</v>
      </c>
      <c r="AP198" s="6">
        <v>136978.75</v>
      </c>
      <c r="AQ198" s="5">
        <v>104163.03</v>
      </c>
      <c r="AR198" s="10">
        <v>485</v>
      </c>
      <c r="AS198" s="9">
        <f t="shared" si="33"/>
        <v>-9.35</v>
      </c>
      <c r="AT198" s="8">
        <v>49</v>
      </c>
      <c r="AU198" s="7">
        <v>134</v>
      </c>
      <c r="AV198" s="7">
        <v>52</v>
      </c>
      <c r="AW198" s="6">
        <v>248</v>
      </c>
      <c r="AX198" s="11">
        <v>82</v>
      </c>
      <c r="AY198" s="10">
        <v>919165.56</v>
      </c>
      <c r="AZ198" s="9">
        <f t="shared" si="34"/>
        <v>73.34</v>
      </c>
      <c r="BA198" s="8">
        <v>15481.44</v>
      </c>
      <c r="BB198" s="7">
        <v>75910.37</v>
      </c>
      <c r="BC198" s="7">
        <v>27445.919999999998</v>
      </c>
      <c r="BD198" s="6">
        <v>799030.51</v>
      </c>
      <c r="BE198" s="5">
        <v>48464.45</v>
      </c>
      <c r="BF198" s="10">
        <v>264</v>
      </c>
      <c r="BG198" s="9">
        <f t="shared" si="35"/>
        <v>-2.2200000000000002</v>
      </c>
      <c r="BH198" s="8">
        <v>63</v>
      </c>
      <c r="BI198" s="7">
        <v>94</v>
      </c>
      <c r="BJ198" s="7">
        <v>30</v>
      </c>
      <c r="BK198" s="6">
        <v>76</v>
      </c>
      <c r="BL198" s="11">
        <v>65</v>
      </c>
      <c r="BM198" s="10">
        <v>258895.17</v>
      </c>
      <c r="BN198" s="9">
        <f t="shared" si="36"/>
        <v>-3.27</v>
      </c>
      <c r="BO198" s="8">
        <v>31072.45</v>
      </c>
      <c r="BP198" s="7">
        <v>72159.039999999994</v>
      </c>
      <c r="BQ198" s="7">
        <v>16389.55</v>
      </c>
      <c r="BR198" s="6">
        <v>139195.68</v>
      </c>
      <c r="BS198" s="5">
        <v>55847.94</v>
      </c>
      <c r="BT198" s="10">
        <v>186</v>
      </c>
      <c r="BU198" s="9">
        <f t="shared" si="37"/>
        <v>1.0900000000000001</v>
      </c>
      <c r="BV198" s="8">
        <v>30</v>
      </c>
      <c r="BW198" s="7">
        <v>61</v>
      </c>
      <c r="BX198" s="7">
        <v>14</v>
      </c>
      <c r="BY198" s="6">
        <v>80</v>
      </c>
      <c r="BZ198" s="11">
        <v>46</v>
      </c>
      <c r="CA198" s="10">
        <v>589318.62</v>
      </c>
      <c r="CB198" s="9">
        <f t="shared" si="38"/>
        <v>129.88999999999999</v>
      </c>
      <c r="CC198" s="8">
        <v>17116.63</v>
      </c>
      <c r="CD198" s="7">
        <v>98946.12</v>
      </c>
      <c r="CE198" s="7">
        <v>14370.38</v>
      </c>
      <c r="CF198" s="6">
        <v>458495.78</v>
      </c>
      <c r="CG198" s="5">
        <v>84186.03</v>
      </c>
      <c r="CH198" s="10">
        <v>2783</v>
      </c>
      <c r="CI198" s="9">
        <f t="shared" si="39"/>
        <v>3.3</v>
      </c>
      <c r="CJ198" s="8">
        <v>437</v>
      </c>
      <c r="CK198" s="7">
        <v>1198</v>
      </c>
      <c r="CL198" s="7">
        <v>303</v>
      </c>
      <c r="CM198" s="6">
        <v>838</v>
      </c>
      <c r="CN198" s="11">
        <v>901</v>
      </c>
      <c r="CO198" s="10">
        <v>1274976.42</v>
      </c>
      <c r="CP198" s="9">
        <f t="shared" si="40"/>
        <v>7.36</v>
      </c>
      <c r="CQ198" s="8">
        <v>164401.43</v>
      </c>
      <c r="CR198" s="7">
        <v>544583.82999999996</v>
      </c>
      <c r="CS198" s="7">
        <v>104280.49</v>
      </c>
      <c r="CT198" s="6">
        <v>452601.73</v>
      </c>
      <c r="CU198" s="5">
        <v>448416.28</v>
      </c>
    </row>
    <row r="199" spans="1:99" ht="25.5" customHeight="1" thickBot="1" x14ac:dyDescent="0.25">
      <c r="A199" s="139">
        <v>45261</v>
      </c>
      <c r="B199" s="24">
        <v>21395</v>
      </c>
      <c r="C199" s="23">
        <f t="shared" si="41"/>
        <v>6.65</v>
      </c>
      <c r="D199" s="22">
        <v>9911</v>
      </c>
      <c r="E199" s="21">
        <v>7011</v>
      </c>
      <c r="F199" s="21">
        <v>3634</v>
      </c>
      <c r="G199" s="20">
        <v>818</v>
      </c>
      <c r="H199" s="25">
        <v>3383</v>
      </c>
      <c r="I199" s="24">
        <v>5537551.79</v>
      </c>
      <c r="J199" s="23">
        <f t="shared" si="28"/>
        <v>8.91</v>
      </c>
      <c r="K199" s="22">
        <v>2653426.34</v>
      </c>
      <c r="L199" s="21">
        <v>1793769.3</v>
      </c>
      <c r="M199" s="21">
        <v>829516.93</v>
      </c>
      <c r="N199" s="20">
        <v>253961.45</v>
      </c>
      <c r="O199" s="19">
        <v>965330.96</v>
      </c>
      <c r="P199" s="24">
        <v>19199</v>
      </c>
      <c r="Q199" s="23">
        <f t="shared" si="29"/>
        <v>4.82</v>
      </c>
      <c r="R199" s="22">
        <v>7758</v>
      </c>
      <c r="S199" s="21">
        <v>5386</v>
      </c>
      <c r="T199" s="21">
        <v>5159</v>
      </c>
      <c r="U199" s="20">
        <v>896</v>
      </c>
      <c r="V199" s="25">
        <v>227</v>
      </c>
      <c r="W199" s="24">
        <v>991815.88</v>
      </c>
      <c r="X199" s="23">
        <f t="shared" si="30"/>
        <v>4.83</v>
      </c>
      <c r="Y199" s="22">
        <v>394341.05</v>
      </c>
      <c r="Z199" s="21">
        <v>279748.19</v>
      </c>
      <c r="AA199" s="21">
        <v>270621.37</v>
      </c>
      <c r="AB199" s="20">
        <v>47105.27</v>
      </c>
      <c r="AC199" s="19">
        <v>9126.82</v>
      </c>
      <c r="AD199" s="24">
        <v>862</v>
      </c>
      <c r="AE199" s="23">
        <f t="shared" si="31"/>
        <v>-1.03</v>
      </c>
      <c r="AF199" s="22">
        <v>171</v>
      </c>
      <c r="AG199" s="21">
        <v>346</v>
      </c>
      <c r="AH199" s="21">
        <v>66</v>
      </c>
      <c r="AI199" s="20">
        <v>277</v>
      </c>
      <c r="AJ199" s="25">
        <v>280</v>
      </c>
      <c r="AK199" s="24">
        <v>430663.82</v>
      </c>
      <c r="AL199" s="23">
        <f t="shared" si="32"/>
        <v>-12.67</v>
      </c>
      <c r="AM199" s="22">
        <v>57070.89</v>
      </c>
      <c r="AN199" s="21">
        <v>142052.31</v>
      </c>
      <c r="AO199" s="21">
        <v>38362.17</v>
      </c>
      <c r="AP199" s="20">
        <v>192945.79</v>
      </c>
      <c r="AQ199" s="19">
        <v>103690.14</v>
      </c>
      <c r="AR199" s="24">
        <v>727</v>
      </c>
      <c r="AS199" s="23">
        <f t="shared" si="33"/>
        <v>3.12</v>
      </c>
      <c r="AT199" s="22">
        <v>77</v>
      </c>
      <c r="AU199" s="21">
        <v>220</v>
      </c>
      <c r="AV199" s="21">
        <v>62</v>
      </c>
      <c r="AW199" s="20">
        <v>360</v>
      </c>
      <c r="AX199" s="25">
        <v>162</v>
      </c>
      <c r="AY199" s="24">
        <v>881788.16</v>
      </c>
      <c r="AZ199" s="23">
        <f t="shared" si="34"/>
        <v>-12</v>
      </c>
      <c r="BA199" s="22">
        <v>48147.94</v>
      </c>
      <c r="BB199" s="21">
        <v>291581.34000000003</v>
      </c>
      <c r="BC199" s="21">
        <v>40094.39</v>
      </c>
      <c r="BD199" s="20">
        <v>488663.94</v>
      </c>
      <c r="BE199" s="19">
        <v>259386.25</v>
      </c>
      <c r="BF199" s="24">
        <v>381</v>
      </c>
      <c r="BG199" s="23">
        <f t="shared" si="35"/>
        <v>16.16</v>
      </c>
      <c r="BH199" s="22">
        <v>81</v>
      </c>
      <c r="BI199" s="21">
        <v>135</v>
      </c>
      <c r="BJ199" s="21">
        <v>36</v>
      </c>
      <c r="BK199" s="20">
        <v>128</v>
      </c>
      <c r="BL199" s="25">
        <v>99</v>
      </c>
      <c r="BM199" s="24">
        <v>514579.48</v>
      </c>
      <c r="BN199" s="23">
        <f t="shared" si="36"/>
        <v>20.49</v>
      </c>
      <c r="BO199" s="22">
        <v>50145.47</v>
      </c>
      <c r="BP199" s="21">
        <v>154564.46</v>
      </c>
      <c r="BQ199" s="21">
        <v>19262.240000000002</v>
      </c>
      <c r="BR199" s="20">
        <v>289990.84999999998</v>
      </c>
      <c r="BS199" s="19">
        <v>135302.22</v>
      </c>
      <c r="BT199" s="24">
        <v>232</v>
      </c>
      <c r="BU199" s="23">
        <f t="shared" si="37"/>
        <v>-15.64</v>
      </c>
      <c r="BV199" s="22">
        <v>35</v>
      </c>
      <c r="BW199" s="21">
        <v>94</v>
      </c>
      <c r="BX199" s="21">
        <v>17</v>
      </c>
      <c r="BY199" s="20">
        <v>86</v>
      </c>
      <c r="BZ199" s="25">
        <v>77</v>
      </c>
      <c r="CA199" s="24">
        <v>489059.61</v>
      </c>
      <c r="CB199" s="23">
        <f t="shared" si="38"/>
        <v>-37.86</v>
      </c>
      <c r="CC199" s="22">
        <v>31209.59</v>
      </c>
      <c r="CD199" s="21">
        <v>106787.85</v>
      </c>
      <c r="CE199" s="21">
        <v>17072.330000000002</v>
      </c>
      <c r="CF199" s="20">
        <v>333989.84000000003</v>
      </c>
      <c r="CG199" s="19">
        <v>89715.520000000004</v>
      </c>
      <c r="CH199" s="24">
        <v>3721</v>
      </c>
      <c r="CI199" s="23">
        <f t="shared" si="39"/>
        <v>5.26</v>
      </c>
      <c r="CJ199" s="22">
        <v>605</v>
      </c>
      <c r="CK199" s="21">
        <v>1681</v>
      </c>
      <c r="CL199" s="21">
        <v>388</v>
      </c>
      <c r="CM199" s="20">
        <v>1041</v>
      </c>
      <c r="CN199" s="25">
        <v>1294</v>
      </c>
      <c r="CO199" s="24">
        <v>1718902.47</v>
      </c>
      <c r="CP199" s="23">
        <f t="shared" si="40"/>
        <v>2.78</v>
      </c>
      <c r="CQ199" s="22">
        <v>222412.86</v>
      </c>
      <c r="CR199" s="21">
        <v>834980.93</v>
      </c>
      <c r="CS199" s="21">
        <v>134670.31</v>
      </c>
      <c r="CT199" s="20">
        <v>520921.43</v>
      </c>
      <c r="CU199" s="19">
        <v>703290.07</v>
      </c>
    </row>
    <row r="200" spans="1:99" ht="25.5" customHeight="1" x14ac:dyDescent="0.2">
      <c r="A200" s="136">
        <v>45292</v>
      </c>
      <c r="B200" s="80">
        <v>12700</v>
      </c>
      <c r="C200" s="79">
        <f t="shared" si="41"/>
        <v>3.78</v>
      </c>
      <c r="D200" s="78">
        <v>6088</v>
      </c>
      <c r="E200" s="77">
        <v>4068</v>
      </c>
      <c r="F200" s="77">
        <v>2019</v>
      </c>
      <c r="G200" s="76">
        <v>502</v>
      </c>
      <c r="H200" s="81">
        <v>2054</v>
      </c>
      <c r="I200" s="80">
        <v>3135914.01</v>
      </c>
      <c r="J200" s="79">
        <f t="shared" si="28"/>
        <v>5.05</v>
      </c>
      <c r="K200" s="78">
        <v>1592193.5</v>
      </c>
      <c r="L200" s="77">
        <v>948123.21</v>
      </c>
      <c r="M200" s="77">
        <v>430344.31</v>
      </c>
      <c r="N200" s="76">
        <v>149411.73000000001</v>
      </c>
      <c r="O200" s="82">
        <v>526941.76</v>
      </c>
      <c r="P200" s="80">
        <v>14658</v>
      </c>
      <c r="Q200" s="79">
        <f t="shared" si="29"/>
        <v>5.05</v>
      </c>
      <c r="R200" s="78">
        <v>6406</v>
      </c>
      <c r="S200" s="77">
        <v>3997</v>
      </c>
      <c r="T200" s="77">
        <v>3682</v>
      </c>
      <c r="U200" s="76">
        <v>573</v>
      </c>
      <c r="V200" s="81">
        <v>315</v>
      </c>
      <c r="W200" s="80">
        <v>761124.97</v>
      </c>
      <c r="X200" s="79">
        <f t="shared" si="30"/>
        <v>3.14</v>
      </c>
      <c r="Y200" s="78">
        <v>331115.34000000003</v>
      </c>
      <c r="Z200" s="77">
        <v>213624.99</v>
      </c>
      <c r="AA200" s="77">
        <v>186208.41</v>
      </c>
      <c r="AB200" s="76">
        <v>30176.23</v>
      </c>
      <c r="AC200" s="82">
        <v>27416.58</v>
      </c>
      <c r="AD200" s="80">
        <v>516</v>
      </c>
      <c r="AE200" s="79">
        <f t="shared" si="31"/>
        <v>12.66</v>
      </c>
      <c r="AF200" s="78">
        <v>92</v>
      </c>
      <c r="AG200" s="77">
        <v>194</v>
      </c>
      <c r="AH200" s="77">
        <v>42</v>
      </c>
      <c r="AI200" s="76">
        <v>186</v>
      </c>
      <c r="AJ200" s="81">
        <v>153</v>
      </c>
      <c r="AK200" s="80">
        <v>298500.64</v>
      </c>
      <c r="AL200" s="79">
        <f t="shared" si="32"/>
        <v>-52.55</v>
      </c>
      <c r="AM200" s="78">
        <v>35014.07</v>
      </c>
      <c r="AN200" s="77">
        <v>70698.66</v>
      </c>
      <c r="AO200" s="77">
        <v>11989.25</v>
      </c>
      <c r="AP200" s="76">
        <v>177117.66</v>
      </c>
      <c r="AQ200" s="82">
        <v>62160.41</v>
      </c>
      <c r="AR200" s="80">
        <v>429</v>
      </c>
      <c r="AS200" s="79">
        <f t="shared" si="33"/>
        <v>1.9</v>
      </c>
      <c r="AT200" s="78">
        <v>54</v>
      </c>
      <c r="AU200" s="77">
        <v>121</v>
      </c>
      <c r="AV200" s="77">
        <v>43</v>
      </c>
      <c r="AW200" s="76">
        <v>208</v>
      </c>
      <c r="AX200" s="81">
        <v>79</v>
      </c>
      <c r="AY200" s="80">
        <v>454837.6</v>
      </c>
      <c r="AZ200" s="79">
        <f t="shared" si="34"/>
        <v>-16.43</v>
      </c>
      <c r="BA200" s="78">
        <v>24162.04</v>
      </c>
      <c r="BB200" s="77">
        <v>65525.61</v>
      </c>
      <c r="BC200" s="77">
        <v>23205.72</v>
      </c>
      <c r="BD200" s="76">
        <v>338805.58</v>
      </c>
      <c r="BE200" s="82">
        <v>44913.22</v>
      </c>
      <c r="BF200" s="80">
        <v>195</v>
      </c>
      <c r="BG200" s="79">
        <f t="shared" si="35"/>
        <v>-13.72</v>
      </c>
      <c r="BH200" s="78">
        <v>48</v>
      </c>
      <c r="BI200" s="77">
        <v>63</v>
      </c>
      <c r="BJ200" s="77">
        <v>16</v>
      </c>
      <c r="BK200" s="76">
        <v>65</v>
      </c>
      <c r="BL200" s="81">
        <v>48</v>
      </c>
      <c r="BM200" s="80">
        <v>186158.57</v>
      </c>
      <c r="BN200" s="79">
        <f t="shared" si="36"/>
        <v>-7.06</v>
      </c>
      <c r="BO200" s="78">
        <v>21476.25</v>
      </c>
      <c r="BP200" s="77">
        <v>49217.25</v>
      </c>
      <c r="BQ200" s="77">
        <v>10376.17</v>
      </c>
      <c r="BR200" s="76">
        <v>98109.88</v>
      </c>
      <c r="BS200" s="82">
        <v>43584.33</v>
      </c>
      <c r="BT200" s="80">
        <v>150</v>
      </c>
      <c r="BU200" s="79">
        <f t="shared" si="37"/>
        <v>32.74</v>
      </c>
      <c r="BV200" s="78">
        <v>17</v>
      </c>
      <c r="BW200" s="77">
        <v>51</v>
      </c>
      <c r="BX200" s="77">
        <v>14</v>
      </c>
      <c r="BY200" s="76">
        <v>67</v>
      </c>
      <c r="BZ200" s="81">
        <v>38</v>
      </c>
      <c r="CA200" s="80">
        <v>399226.63</v>
      </c>
      <c r="CB200" s="79">
        <f t="shared" si="38"/>
        <v>-5.72</v>
      </c>
      <c r="CC200" s="78">
        <v>12891.52</v>
      </c>
      <c r="CD200" s="77">
        <v>50770.33</v>
      </c>
      <c r="CE200" s="77">
        <v>27066.799999999999</v>
      </c>
      <c r="CF200" s="76">
        <v>305897.67</v>
      </c>
      <c r="CG200" s="82">
        <v>26303.84</v>
      </c>
      <c r="CH200" s="80">
        <v>2465</v>
      </c>
      <c r="CI200" s="79">
        <f t="shared" si="39"/>
        <v>5.03</v>
      </c>
      <c r="CJ200" s="78">
        <v>431</v>
      </c>
      <c r="CK200" s="77">
        <v>1105</v>
      </c>
      <c r="CL200" s="77">
        <v>280</v>
      </c>
      <c r="CM200" s="76">
        <v>640</v>
      </c>
      <c r="CN200" s="81">
        <v>832</v>
      </c>
      <c r="CO200" s="80">
        <v>1056665.27</v>
      </c>
      <c r="CP200" s="79">
        <f t="shared" si="40"/>
        <v>-1.53</v>
      </c>
      <c r="CQ200" s="78">
        <v>148651.53</v>
      </c>
      <c r="CR200" s="77">
        <v>495197.76</v>
      </c>
      <c r="CS200" s="77">
        <v>106651.64</v>
      </c>
      <c r="CT200" s="76">
        <v>295790.45</v>
      </c>
      <c r="CU200" s="75">
        <v>395544.26</v>
      </c>
    </row>
    <row r="201" spans="1:99" ht="25.5" customHeight="1" x14ac:dyDescent="0.2">
      <c r="A201" s="137">
        <v>45323</v>
      </c>
      <c r="B201" s="10">
        <v>16050</v>
      </c>
      <c r="C201" s="9">
        <f t="shared" si="41"/>
        <v>11.63</v>
      </c>
      <c r="D201" s="8">
        <v>7495</v>
      </c>
      <c r="E201" s="7">
        <v>4959</v>
      </c>
      <c r="F201" s="7">
        <v>2936</v>
      </c>
      <c r="G201" s="6">
        <v>630</v>
      </c>
      <c r="H201" s="11">
        <v>2033</v>
      </c>
      <c r="I201" s="10">
        <v>3982542.13</v>
      </c>
      <c r="J201" s="9">
        <f t="shared" si="28"/>
        <v>11.92</v>
      </c>
      <c r="K201" s="8">
        <v>1894846.66</v>
      </c>
      <c r="L201" s="7">
        <v>1231622.17</v>
      </c>
      <c r="M201" s="7">
        <v>684860.55</v>
      </c>
      <c r="N201" s="6">
        <v>161811.5</v>
      </c>
      <c r="O201" s="5">
        <v>550307.11</v>
      </c>
      <c r="P201" s="10">
        <v>16899</v>
      </c>
      <c r="Q201" s="9">
        <f t="shared" si="29"/>
        <v>9.77</v>
      </c>
      <c r="R201" s="8">
        <v>7334</v>
      </c>
      <c r="S201" s="7">
        <v>4316</v>
      </c>
      <c r="T201" s="7">
        <v>4504</v>
      </c>
      <c r="U201" s="6">
        <v>744</v>
      </c>
      <c r="V201" s="11">
        <v>-187</v>
      </c>
      <c r="W201" s="10">
        <v>881979.5</v>
      </c>
      <c r="X201" s="9">
        <f t="shared" si="30"/>
        <v>10.18</v>
      </c>
      <c r="Y201" s="8">
        <v>380344.14</v>
      </c>
      <c r="Z201" s="7">
        <v>233285.91</v>
      </c>
      <c r="AA201" s="7">
        <v>229702.1</v>
      </c>
      <c r="AB201" s="6">
        <v>38574.69</v>
      </c>
      <c r="AC201" s="5">
        <v>3656.47</v>
      </c>
      <c r="AD201" s="10">
        <v>637</v>
      </c>
      <c r="AE201" s="9">
        <f t="shared" si="31"/>
        <v>32.159999999999997</v>
      </c>
      <c r="AF201" s="8">
        <v>117</v>
      </c>
      <c r="AG201" s="7">
        <v>238</v>
      </c>
      <c r="AH201" s="7">
        <v>62</v>
      </c>
      <c r="AI201" s="6">
        <v>218</v>
      </c>
      <c r="AJ201" s="11">
        <v>176</v>
      </c>
      <c r="AK201" s="10">
        <v>342960.98</v>
      </c>
      <c r="AL201" s="9">
        <f t="shared" si="32"/>
        <v>-20.170000000000002</v>
      </c>
      <c r="AM201" s="8">
        <v>41156.61</v>
      </c>
      <c r="AN201" s="7">
        <v>95528.99</v>
      </c>
      <c r="AO201" s="7">
        <v>23573.81</v>
      </c>
      <c r="AP201" s="6">
        <v>181883.36</v>
      </c>
      <c r="AQ201" s="5">
        <v>72327.45</v>
      </c>
      <c r="AR201" s="10">
        <v>473</v>
      </c>
      <c r="AS201" s="9">
        <f t="shared" si="33"/>
        <v>8.24</v>
      </c>
      <c r="AT201" s="8">
        <v>39</v>
      </c>
      <c r="AU201" s="7">
        <v>135</v>
      </c>
      <c r="AV201" s="7">
        <v>53</v>
      </c>
      <c r="AW201" s="6">
        <v>242</v>
      </c>
      <c r="AX201" s="11">
        <v>82</v>
      </c>
      <c r="AY201" s="10">
        <v>416745.61</v>
      </c>
      <c r="AZ201" s="9">
        <f t="shared" si="34"/>
        <v>-2.2400000000000002</v>
      </c>
      <c r="BA201" s="8">
        <v>18168.18</v>
      </c>
      <c r="BB201" s="7">
        <v>98405.13</v>
      </c>
      <c r="BC201" s="7">
        <v>33482.92</v>
      </c>
      <c r="BD201" s="6">
        <v>264310.08</v>
      </c>
      <c r="BE201" s="5">
        <v>64036.27</v>
      </c>
      <c r="BF201" s="10">
        <v>233</v>
      </c>
      <c r="BG201" s="9">
        <f t="shared" si="35"/>
        <v>9.39</v>
      </c>
      <c r="BH201" s="8">
        <v>53</v>
      </c>
      <c r="BI201" s="7">
        <v>76</v>
      </c>
      <c r="BJ201" s="7">
        <v>24</v>
      </c>
      <c r="BK201" s="6">
        <v>77</v>
      </c>
      <c r="BL201" s="11">
        <v>53</v>
      </c>
      <c r="BM201" s="10">
        <v>382215.08</v>
      </c>
      <c r="BN201" s="9">
        <f t="shared" si="36"/>
        <v>17.64</v>
      </c>
      <c r="BO201" s="8">
        <v>38237.480000000003</v>
      </c>
      <c r="BP201" s="7">
        <v>173357.02</v>
      </c>
      <c r="BQ201" s="7">
        <v>20469.169999999998</v>
      </c>
      <c r="BR201" s="6">
        <v>145318.15</v>
      </c>
      <c r="BS201" s="5">
        <v>153036.73000000001</v>
      </c>
      <c r="BT201" s="10">
        <v>198</v>
      </c>
      <c r="BU201" s="9">
        <f t="shared" si="37"/>
        <v>38.46</v>
      </c>
      <c r="BV201" s="8">
        <v>32</v>
      </c>
      <c r="BW201" s="7">
        <v>61</v>
      </c>
      <c r="BX201" s="7">
        <v>15</v>
      </c>
      <c r="BY201" s="6">
        <v>90</v>
      </c>
      <c r="BZ201" s="11">
        <v>46</v>
      </c>
      <c r="CA201" s="10">
        <v>398928.86</v>
      </c>
      <c r="CB201" s="9">
        <f t="shared" si="38"/>
        <v>65.78</v>
      </c>
      <c r="CC201" s="8">
        <v>23954.71</v>
      </c>
      <c r="CD201" s="7">
        <v>63742.96</v>
      </c>
      <c r="CE201" s="7">
        <v>16058.35</v>
      </c>
      <c r="CF201" s="6">
        <v>295172.84000000003</v>
      </c>
      <c r="CG201" s="5">
        <v>47684.61</v>
      </c>
      <c r="CH201" s="10">
        <v>2728</v>
      </c>
      <c r="CI201" s="9">
        <f t="shared" si="39"/>
        <v>10.4</v>
      </c>
      <c r="CJ201" s="8">
        <v>462</v>
      </c>
      <c r="CK201" s="7">
        <v>1155</v>
      </c>
      <c r="CL201" s="7">
        <v>286</v>
      </c>
      <c r="CM201" s="6">
        <v>813</v>
      </c>
      <c r="CN201" s="11">
        <v>877</v>
      </c>
      <c r="CO201" s="10">
        <v>1275790.6399999999</v>
      </c>
      <c r="CP201" s="9">
        <f t="shared" si="40"/>
        <v>19.260000000000002</v>
      </c>
      <c r="CQ201" s="8">
        <v>160539.54</v>
      </c>
      <c r="CR201" s="7">
        <v>567552.72</v>
      </c>
      <c r="CS201" s="7">
        <v>94222.25</v>
      </c>
      <c r="CT201" s="6">
        <v>388191</v>
      </c>
      <c r="CU201" s="5">
        <v>535841.80000000005</v>
      </c>
    </row>
    <row r="202" spans="1:99" ht="25.5" customHeight="1" x14ac:dyDescent="0.2">
      <c r="A202" s="137">
        <v>45352</v>
      </c>
      <c r="B202" s="10">
        <v>21396</v>
      </c>
      <c r="C202" s="9">
        <f t="shared" si="41"/>
        <v>2.84</v>
      </c>
      <c r="D202" s="8">
        <v>10251</v>
      </c>
      <c r="E202" s="7">
        <v>6309</v>
      </c>
      <c r="F202" s="7">
        <v>3942</v>
      </c>
      <c r="G202" s="6">
        <v>867</v>
      </c>
      <c r="H202" s="11">
        <v>2374</v>
      </c>
      <c r="I202" s="10">
        <v>5460247.46</v>
      </c>
      <c r="J202" s="9">
        <f t="shared" si="28"/>
        <v>5.04</v>
      </c>
      <c r="K202" s="8">
        <v>2632913.67</v>
      </c>
      <c r="L202" s="7">
        <v>1587902.5</v>
      </c>
      <c r="M202" s="7">
        <v>907491.59</v>
      </c>
      <c r="N202" s="6">
        <v>284548.03999999998</v>
      </c>
      <c r="O202" s="5">
        <v>721037.4</v>
      </c>
      <c r="P202" s="10">
        <v>23228</v>
      </c>
      <c r="Q202" s="9">
        <f t="shared" si="29"/>
        <v>3.07</v>
      </c>
      <c r="R202" s="8">
        <v>10268</v>
      </c>
      <c r="S202" s="7">
        <v>5537</v>
      </c>
      <c r="T202" s="7">
        <v>6416</v>
      </c>
      <c r="U202" s="6">
        <v>1007</v>
      </c>
      <c r="V202" s="11">
        <v>-879</v>
      </c>
      <c r="W202" s="10">
        <v>1240195.53</v>
      </c>
      <c r="X202" s="9">
        <f t="shared" si="30"/>
        <v>1.9</v>
      </c>
      <c r="Y202" s="8">
        <v>547063.37</v>
      </c>
      <c r="Z202" s="7">
        <v>306514.89</v>
      </c>
      <c r="AA202" s="7">
        <v>334400.09000000003</v>
      </c>
      <c r="AB202" s="6">
        <v>52217.18</v>
      </c>
      <c r="AC202" s="5">
        <v>-27885.200000000001</v>
      </c>
      <c r="AD202" s="10">
        <v>916</v>
      </c>
      <c r="AE202" s="9">
        <f t="shared" si="31"/>
        <v>0.77</v>
      </c>
      <c r="AF202" s="8">
        <v>170</v>
      </c>
      <c r="AG202" s="7">
        <v>345</v>
      </c>
      <c r="AH202" s="7">
        <v>80</v>
      </c>
      <c r="AI202" s="6">
        <v>317</v>
      </c>
      <c r="AJ202" s="11">
        <v>267</v>
      </c>
      <c r="AK202" s="10">
        <v>688709.28</v>
      </c>
      <c r="AL202" s="9">
        <f t="shared" si="32"/>
        <v>9.86</v>
      </c>
      <c r="AM202" s="8">
        <v>76611.64</v>
      </c>
      <c r="AN202" s="7">
        <v>155802.15</v>
      </c>
      <c r="AO202" s="7">
        <v>38563.03</v>
      </c>
      <c r="AP202" s="6">
        <v>391918.86</v>
      </c>
      <c r="AQ202" s="5">
        <v>142141.28</v>
      </c>
      <c r="AR202" s="10">
        <v>797</v>
      </c>
      <c r="AS202" s="9">
        <f t="shared" si="33"/>
        <v>-1.24</v>
      </c>
      <c r="AT202" s="8">
        <v>79</v>
      </c>
      <c r="AU202" s="7">
        <v>228</v>
      </c>
      <c r="AV202" s="7">
        <v>58</v>
      </c>
      <c r="AW202" s="6">
        <v>424</v>
      </c>
      <c r="AX202" s="11">
        <v>171</v>
      </c>
      <c r="AY202" s="10">
        <v>1070179.5900000001</v>
      </c>
      <c r="AZ202" s="9">
        <f t="shared" si="34"/>
        <v>2.7</v>
      </c>
      <c r="BA202" s="8">
        <v>29169.35</v>
      </c>
      <c r="BB202" s="7">
        <v>208571.15</v>
      </c>
      <c r="BC202" s="7">
        <v>29900.18</v>
      </c>
      <c r="BD202" s="6">
        <v>709867.85</v>
      </c>
      <c r="BE202" s="5">
        <v>119285.24</v>
      </c>
      <c r="BF202" s="10">
        <v>347</v>
      </c>
      <c r="BG202" s="9">
        <f t="shared" si="35"/>
        <v>-2.8</v>
      </c>
      <c r="BH202" s="8">
        <v>68</v>
      </c>
      <c r="BI202" s="7">
        <v>120</v>
      </c>
      <c r="BJ202" s="7">
        <v>32</v>
      </c>
      <c r="BK202" s="6">
        <v>125</v>
      </c>
      <c r="BL202" s="11">
        <v>88</v>
      </c>
      <c r="BM202" s="10">
        <v>535355.55000000005</v>
      </c>
      <c r="BN202" s="9">
        <f t="shared" si="36"/>
        <v>-43.29</v>
      </c>
      <c r="BO202" s="8">
        <v>38099.96</v>
      </c>
      <c r="BP202" s="7">
        <v>101390.39</v>
      </c>
      <c r="BQ202" s="7">
        <v>39313.46</v>
      </c>
      <c r="BR202" s="6">
        <v>347625.46</v>
      </c>
      <c r="BS202" s="5">
        <v>53817.09</v>
      </c>
      <c r="BT202" s="10">
        <v>249</v>
      </c>
      <c r="BU202" s="9">
        <f t="shared" si="37"/>
        <v>-4.96</v>
      </c>
      <c r="BV202" s="8">
        <v>24</v>
      </c>
      <c r="BW202" s="7">
        <v>90</v>
      </c>
      <c r="BX202" s="7">
        <v>16</v>
      </c>
      <c r="BY202" s="6">
        <v>118</v>
      </c>
      <c r="BZ202" s="11">
        <v>75</v>
      </c>
      <c r="CA202" s="10">
        <v>505616.05</v>
      </c>
      <c r="CB202" s="9">
        <f t="shared" si="38"/>
        <v>-47.75</v>
      </c>
      <c r="CC202" s="8">
        <v>14889.22</v>
      </c>
      <c r="CD202" s="7">
        <v>103346.79</v>
      </c>
      <c r="CE202" s="7">
        <v>18094.41</v>
      </c>
      <c r="CF202" s="6">
        <v>366696.63</v>
      </c>
      <c r="CG202" s="5">
        <v>87841.38</v>
      </c>
      <c r="CH202" s="10">
        <v>3837</v>
      </c>
      <c r="CI202" s="9">
        <f t="shared" si="39"/>
        <v>0.08</v>
      </c>
      <c r="CJ202" s="8">
        <v>535</v>
      </c>
      <c r="CK202" s="7">
        <v>1616</v>
      </c>
      <c r="CL202" s="7">
        <v>396</v>
      </c>
      <c r="CM202" s="6">
        <v>1275</v>
      </c>
      <c r="CN202" s="11">
        <v>1230</v>
      </c>
      <c r="CO202" s="10">
        <v>1873148.75</v>
      </c>
      <c r="CP202" s="9">
        <f t="shared" si="40"/>
        <v>2.29</v>
      </c>
      <c r="CQ202" s="8">
        <v>205478.92</v>
      </c>
      <c r="CR202" s="7">
        <v>804159.5</v>
      </c>
      <c r="CS202" s="7">
        <v>150689.29999999999</v>
      </c>
      <c r="CT202" s="6">
        <v>696808.52</v>
      </c>
      <c r="CU202" s="5">
        <v>666702.72</v>
      </c>
    </row>
    <row r="203" spans="1:99" ht="25.5" customHeight="1" x14ac:dyDescent="0.2">
      <c r="A203" s="137">
        <v>45383</v>
      </c>
      <c r="B203" s="10">
        <v>17568</v>
      </c>
      <c r="C203" s="9">
        <f t="shared" si="41"/>
        <v>9.31</v>
      </c>
      <c r="D203" s="8">
        <v>8572</v>
      </c>
      <c r="E203" s="7">
        <v>5259</v>
      </c>
      <c r="F203" s="7">
        <v>3021</v>
      </c>
      <c r="G203" s="6">
        <v>696</v>
      </c>
      <c r="H203" s="11">
        <v>2241</v>
      </c>
      <c r="I203" s="10">
        <v>4480291.79</v>
      </c>
      <c r="J203" s="9">
        <f t="shared" si="28"/>
        <v>13.18</v>
      </c>
      <c r="K203" s="8">
        <v>2243831.94</v>
      </c>
      <c r="L203" s="7">
        <v>1258668.21</v>
      </c>
      <c r="M203" s="7">
        <v>669979.80000000005</v>
      </c>
      <c r="N203" s="6">
        <v>297916.53999999998</v>
      </c>
      <c r="O203" s="5">
        <v>589621.27</v>
      </c>
      <c r="P203" s="10">
        <v>19608</v>
      </c>
      <c r="Q203" s="9">
        <f t="shared" si="29"/>
        <v>8.94</v>
      </c>
      <c r="R203" s="8">
        <v>8962</v>
      </c>
      <c r="S203" s="7">
        <v>4892</v>
      </c>
      <c r="T203" s="7">
        <v>5037</v>
      </c>
      <c r="U203" s="6">
        <v>717</v>
      </c>
      <c r="V203" s="11">
        <v>-145</v>
      </c>
      <c r="W203" s="10">
        <v>1012843.9</v>
      </c>
      <c r="X203" s="9">
        <f t="shared" si="30"/>
        <v>8.4600000000000009</v>
      </c>
      <c r="Y203" s="8">
        <v>453582.25</v>
      </c>
      <c r="Z203" s="7">
        <v>262827.09000000003</v>
      </c>
      <c r="AA203" s="7">
        <v>258157.67</v>
      </c>
      <c r="AB203" s="6">
        <v>38276.89</v>
      </c>
      <c r="AC203" s="5">
        <v>4669.42</v>
      </c>
      <c r="AD203" s="10">
        <v>676</v>
      </c>
      <c r="AE203" s="9">
        <f t="shared" si="31"/>
        <v>13.61</v>
      </c>
      <c r="AF203" s="8">
        <v>147</v>
      </c>
      <c r="AG203" s="7">
        <v>251</v>
      </c>
      <c r="AH203" s="7">
        <v>58</v>
      </c>
      <c r="AI203" s="6">
        <v>219</v>
      </c>
      <c r="AJ203" s="11">
        <v>192</v>
      </c>
      <c r="AK203" s="10">
        <v>967409.94</v>
      </c>
      <c r="AL203" s="9">
        <f t="shared" si="32"/>
        <v>218.96</v>
      </c>
      <c r="AM203" s="8">
        <v>47049.45</v>
      </c>
      <c r="AN203" s="7">
        <v>105681.52</v>
      </c>
      <c r="AO203" s="7">
        <v>18165.3</v>
      </c>
      <c r="AP203" s="6">
        <v>790442.17</v>
      </c>
      <c r="AQ203" s="5">
        <v>81444.72</v>
      </c>
      <c r="AR203" s="10">
        <v>527</v>
      </c>
      <c r="AS203" s="9">
        <f t="shared" si="33"/>
        <v>6.04</v>
      </c>
      <c r="AT203" s="8">
        <v>57</v>
      </c>
      <c r="AU203" s="7">
        <v>141</v>
      </c>
      <c r="AV203" s="7">
        <v>45</v>
      </c>
      <c r="AW203" s="6">
        <v>279</v>
      </c>
      <c r="AX203" s="11">
        <v>98</v>
      </c>
      <c r="AY203" s="10">
        <v>519404.49</v>
      </c>
      <c r="AZ203" s="9">
        <f t="shared" si="34"/>
        <v>-26.88</v>
      </c>
      <c r="BA203" s="8">
        <v>28861.65</v>
      </c>
      <c r="BB203" s="7">
        <v>86972.72</v>
      </c>
      <c r="BC203" s="7">
        <v>33387.15</v>
      </c>
      <c r="BD203" s="6">
        <v>356803.43</v>
      </c>
      <c r="BE203" s="5">
        <v>59920.65</v>
      </c>
      <c r="BF203" s="10">
        <v>265</v>
      </c>
      <c r="BG203" s="9">
        <f t="shared" si="35"/>
        <v>15.22</v>
      </c>
      <c r="BH203" s="8">
        <v>56</v>
      </c>
      <c r="BI203" s="7">
        <v>104</v>
      </c>
      <c r="BJ203" s="7">
        <v>20</v>
      </c>
      <c r="BK203" s="6">
        <v>82</v>
      </c>
      <c r="BL203" s="11">
        <v>87</v>
      </c>
      <c r="BM203" s="10">
        <v>431567.47</v>
      </c>
      <c r="BN203" s="9">
        <f t="shared" si="36"/>
        <v>18.38</v>
      </c>
      <c r="BO203" s="8">
        <v>27211.47</v>
      </c>
      <c r="BP203" s="7">
        <v>70253.820000000007</v>
      </c>
      <c r="BQ203" s="7">
        <v>12303.89</v>
      </c>
      <c r="BR203" s="6">
        <v>156384.93</v>
      </c>
      <c r="BS203" s="5">
        <v>223363.29</v>
      </c>
      <c r="BT203" s="10">
        <v>190</v>
      </c>
      <c r="BU203" s="9">
        <f t="shared" si="37"/>
        <v>25.83</v>
      </c>
      <c r="BV203" s="8">
        <v>26</v>
      </c>
      <c r="BW203" s="7">
        <v>65</v>
      </c>
      <c r="BX203" s="7">
        <v>15</v>
      </c>
      <c r="BY203" s="6">
        <v>82</v>
      </c>
      <c r="BZ203" s="11">
        <v>49</v>
      </c>
      <c r="CA203" s="10">
        <v>351695.35999999999</v>
      </c>
      <c r="CB203" s="9">
        <f t="shared" si="38"/>
        <v>-40.03</v>
      </c>
      <c r="CC203" s="8">
        <v>18746.38</v>
      </c>
      <c r="CD203" s="7">
        <v>65138.78</v>
      </c>
      <c r="CE203" s="7">
        <v>9424.1</v>
      </c>
      <c r="CF203" s="6">
        <v>241313.08</v>
      </c>
      <c r="CG203" s="5">
        <v>40596.04</v>
      </c>
      <c r="CH203" s="10">
        <v>2836</v>
      </c>
      <c r="CI203" s="9">
        <f t="shared" si="39"/>
        <v>13.94</v>
      </c>
      <c r="CJ203" s="8">
        <v>451</v>
      </c>
      <c r="CK203" s="7">
        <v>1199</v>
      </c>
      <c r="CL203" s="7">
        <v>317</v>
      </c>
      <c r="CM203" s="6">
        <v>863</v>
      </c>
      <c r="CN203" s="11">
        <v>885</v>
      </c>
      <c r="CO203" s="10">
        <v>1273256.5</v>
      </c>
      <c r="CP203" s="9">
        <f t="shared" si="40"/>
        <v>15.12</v>
      </c>
      <c r="CQ203" s="8">
        <v>157596.54</v>
      </c>
      <c r="CR203" s="7">
        <v>567792.93999999994</v>
      </c>
      <c r="CS203" s="7">
        <v>112210.14</v>
      </c>
      <c r="CT203" s="6">
        <v>411176.26</v>
      </c>
      <c r="CU203" s="5">
        <v>478972.47</v>
      </c>
    </row>
    <row r="204" spans="1:99" ht="25.5" customHeight="1" x14ac:dyDescent="0.2">
      <c r="A204" s="137">
        <v>45413</v>
      </c>
      <c r="B204" s="10">
        <v>17824</v>
      </c>
      <c r="C204" s="9">
        <f t="shared" si="41"/>
        <v>12.34</v>
      </c>
      <c r="D204" s="8">
        <v>8611</v>
      </c>
      <c r="E204" s="7">
        <v>5460</v>
      </c>
      <c r="F204" s="7">
        <v>3085</v>
      </c>
      <c r="G204" s="6">
        <v>659</v>
      </c>
      <c r="H204" s="11">
        <v>2378</v>
      </c>
      <c r="I204" s="10">
        <v>4455911.28</v>
      </c>
      <c r="J204" s="9">
        <f t="shared" si="28"/>
        <v>11.25</v>
      </c>
      <c r="K204" s="8">
        <v>2239167.77</v>
      </c>
      <c r="L204" s="7">
        <v>1339441.6200000001</v>
      </c>
      <c r="M204" s="7">
        <v>686388.98</v>
      </c>
      <c r="N204" s="6">
        <v>188294.57</v>
      </c>
      <c r="O204" s="5">
        <v>653676.5</v>
      </c>
      <c r="P204" s="10">
        <v>18383</v>
      </c>
      <c r="Q204" s="9">
        <f t="shared" si="29"/>
        <v>13.9</v>
      </c>
      <c r="R204" s="8">
        <v>7919</v>
      </c>
      <c r="S204" s="7">
        <v>4784</v>
      </c>
      <c r="T204" s="7">
        <v>4923</v>
      </c>
      <c r="U204" s="6">
        <v>757</v>
      </c>
      <c r="V204" s="11">
        <v>-139</v>
      </c>
      <c r="W204" s="10">
        <v>969162.79</v>
      </c>
      <c r="X204" s="9">
        <f t="shared" si="30"/>
        <v>13.51</v>
      </c>
      <c r="Y204" s="8">
        <v>415161.06</v>
      </c>
      <c r="Z204" s="7">
        <v>261271.51</v>
      </c>
      <c r="AA204" s="7">
        <v>252080.4</v>
      </c>
      <c r="AB204" s="6">
        <v>40649.82</v>
      </c>
      <c r="AC204" s="5">
        <v>9191.11</v>
      </c>
      <c r="AD204" s="10">
        <v>657</v>
      </c>
      <c r="AE204" s="9">
        <f t="shared" si="31"/>
        <v>9.14</v>
      </c>
      <c r="AF204" s="8">
        <v>118</v>
      </c>
      <c r="AG204" s="7">
        <v>252</v>
      </c>
      <c r="AH204" s="7">
        <v>66</v>
      </c>
      <c r="AI204" s="6">
        <v>220</v>
      </c>
      <c r="AJ204" s="11">
        <v>185</v>
      </c>
      <c r="AK204" s="10">
        <v>365245.77</v>
      </c>
      <c r="AL204" s="9">
        <f t="shared" si="32"/>
        <v>22.44</v>
      </c>
      <c r="AM204" s="8">
        <v>41556.74</v>
      </c>
      <c r="AN204" s="7">
        <v>95454.86</v>
      </c>
      <c r="AO204" s="7">
        <v>25455.919999999998</v>
      </c>
      <c r="AP204" s="6">
        <v>201880.92</v>
      </c>
      <c r="AQ204" s="5">
        <v>69101.61</v>
      </c>
      <c r="AR204" s="10">
        <v>573</v>
      </c>
      <c r="AS204" s="9">
        <f t="shared" si="33"/>
        <v>23.23</v>
      </c>
      <c r="AT204" s="8">
        <v>58</v>
      </c>
      <c r="AU204" s="7">
        <v>160</v>
      </c>
      <c r="AV204" s="7">
        <v>60</v>
      </c>
      <c r="AW204" s="6">
        <v>294</v>
      </c>
      <c r="AX204" s="11">
        <v>101</v>
      </c>
      <c r="AY204" s="10">
        <v>1078447.56</v>
      </c>
      <c r="AZ204" s="9">
        <f t="shared" si="34"/>
        <v>149.62</v>
      </c>
      <c r="BA204" s="8">
        <v>37836.69</v>
      </c>
      <c r="BB204" s="7">
        <v>93148.54</v>
      </c>
      <c r="BC204" s="7">
        <v>222030.17</v>
      </c>
      <c r="BD204" s="6">
        <v>724818.02</v>
      </c>
      <c r="BE204" s="5">
        <v>-128267.49</v>
      </c>
      <c r="BF204" s="10">
        <v>275</v>
      </c>
      <c r="BG204" s="9">
        <f t="shared" si="35"/>
        <v>13.17</v>
      </c>
      <c r="BH204" s="8">
        <v>64</v>
      </c>
      <c r="BI204" s="7">
        <v>100</v>
      </c>
      <c r="BJ204" s="7">
        <v>30</v>
      </c>
      <c r="BK204" s="6">
        <v>79</v>
      </c>
      <c r="BL204" s="11">
        <v>70</v>
      </c>
      <c r="BM204" s="10">
        <v>276868.19</v>
      </c>
      <c r="BN204" s="9">
        <f t="shared" si="36"/>
        <v>-17.91</v>
      </c>
      <c r="BO204" s="8">
        <v>39090.870000000003</v>
      </c>
      <c r="BP204" s="7">
        <v>79983.850000000006</v>
      </c>
      <c r="BQ204" s="7">
        <v>27223.17</v>
      </c>
      <c r="BR204" s="6">
        <v>127286.62</v>
      </c>
      <c r="BS204" s="5">
        <v>52760.68</v>
      </c>
      <c r="BT204" s="10">
        <v>187</v>
      </c>
      <c r="BU204" s="9">
        <f t="shared" si="37"/>
        <v>8.7200000000000006</v>
      </c>
      <c r="BV204" s="8">
        <v>33</v>
      </c>
      <c r="BW204" s="7">
        <v>66</v>
      </c>
      <c r="BX204" s="7">
        <v>11</v>
      </c>
      <c r="BY204" s="6">
        <v>77</v>
      </c>
      <c r="BZ204" s="11">
        <v>55</v>
      </c>
      <c r="CA204" s="10">
        <v>301162.46999999997</v>
      </c>
      <c r="CB204" s="9">
        <f t="shared" si="38"/>
        <v>-18.07</v>
      </c>
      <c r="CC204" s="8">
        <v>33864.75</v>
      </c>
      <c r="CD204" s="7">
        <v>61127.91</v>
      </c>
      <c r="CE204" s="7">
        <v>7529.59</v>
      </c>
      <c r="CF204" s="6">
        <v>198640.22</v>
      </c>
      <c r="CG204" s="5">
        <v>53598.32</v>
      </c>
      <c r="CH204" s="10">
        <v>3010</v>
      </c>
      <c r="CI204" s="9">
        <f t="shared" si="39"/>
        <v>18.739999999999998</v>
      </c>
      <c r="CJ204" s="8">
        <v>457</v>
      </c>
      <c r="CK204" s="7">
        <v>1291</v>
      </c>
      <c r="CL204" s="7">
        <v>342</v>
      </c>
      <c r="CM204" s="6">
        <v>914</v>
      </c>
      <c r="CN204" s="11">
        <v>955</v>
      </c>
      <c r="CO204" s="10">
        <v>1357948.87</v>
      </c>
      <c r="CP204" s="9">
        <f t="shared" si="40"/>
        <v>24.3</v>
      </c>
      <c r="CQ204" s="8">
        <v>166603.46</v>
      </c>
      <c r="CR204" s="7">
        <v>613563.93999999994</v>
      </c>
      <c r="CS204" s="7">
        <v>124268.05</v>
      </c>
      <c r="CT204" s="6">
        <v>450655.48</v>
      </c>
      <c r="CU204" s="5">
        <v>492153.83</v>
      </c>
    </row>
    <row r="205" spans="1:99" ht="25.5" customHeight="1" x14ac:dyDescent="0.2">
      <c r="A205" s="137">
        <v>45444</v>
      </c>
      <c r="B205" s="10">
        <v>18868</v>
      </c>
      <c r="C205" s="9">
        <f t="shared" si="41"/>
        <v>1.26</v>
      </c>
      <c r="D205" s="8">
        <v>8894</v>
      </c>
      <c r="E205" s="7">
        <v>5708</v>
      </c>
      <c r="F205" s="7">
        <v>3425</v>
      </c>
      <c r="G205" s="6">
        <v>825</v>
      </c>
      <c r="H205" s="11">
        <v>2286</v>
      </c>
      <c r="I205" s="10">
        <v>4816707.7</v>
      </c>
      <c r="J205" s="9">
        <f t="shared" si="28"/>
        <v>2.91</v>
      </c>
      <c r="K205" s="8">
        <v>2387409.98</v>
      </c>
      <c r="L205" s="7">
        <v>1412522.89</v>
      </c>
      <c r="M205" s="7">
        <v>772333.97</v>
      </c>
      <c r="N205" s="6">
        <v>237361.74</v>
      </c>
      <c r="O205" s="5">
        <v>643442.79</v>
      </c>
      <c r="P205" s="10">
        <v>18555</v>
      </c>
      <c r="Q205" s="9">
        <f t="shared" si="29"/>
        <v>2.2599999999999998</v>
      </c>
      <c r="R205" s="8">
        <v>7899</v>
      </c>
      <c r="S205" s="7">
        <v>4947</v>
      </c>
      <c r="T205" s="7">
        <v>4925</v>
      </c>
      <c r="U205" s="6">
        <v>784</v>
      </c>
      <c r="V205" s="11">
        <v>22</v>
      </c>
      <c r="W205" s="10">
        <v>964864.7</v>
      </c>
      <c r="X205" s="9">
        <f t="shared" si="30"/>
        <v>0.3</v>
      </c>
      <c r="Y205" s="8">
        <v>405713.72</v>
      </c>
      <c r="Z205" s="7">
        <v>264198.69</v>
      </c>
      <c r="AA205" s="7">
        <v>254186.89</v>
      </c>
      <c r="AB205" s="6">
        <v>40765.4</v>
      </c>
      <c r="AC205" s="5">
        <v>10011.799999999999</v>
      </c>
      <c r="AD205" s="10">
        <v>677</v>
      </c>
      <c r="AE205" s="9">
        <f t="shared" si="31"/>
        <v>-1.6</v>
      </c>
      <c r="AF205" s="8">
        <v>125</v>
      </c>
      <c r="AG205" s="7">
        <v>261</v>
      </c>
      <c r="AH205" s="7">
        <v>68</v>
      </c>
      <c r="AI205" s="6">
        <v>220</v>
      </c>
      <c r="AJ205" s="11">
        <v>194</v>
      </c>
      <c r="AK205" s="10">
        <v>886656.62</v>
      </c>
      <c r="AL205" s="9">
        <f t="shared" si="32"/>
        <v>129.37</v>
      </c>
      <c r="AM205" s="8">
        <v>32044.78</v>
      </c>
      <c r="AN205" s="7">
        <v>113407.15</v>
      </c>
      <c r="AO205" s="7">
        <v>34572.5</v>
      </c>
      <c r="AP205" s="6">
        <v>704233.55</v>
      </c>
      <c r="AQ205" s="5">
        <v>79119.37</v>
      </c>
      <c r="AR205" s="10">
        <v>560</v>
      </c>
      <c r="AS205" s="9">
        <f t="shared" si="33"/>
        <v>0.54</v>
      </c>
      <c r="AT205" s="8">
        <v>52</v>
      </c>
      <c r="AU205" s="7">
        <v>154</v>
      </c>
      <c r="AV205" s="7">
        <v>59</v>
      </c>
      <c r="AW205" s="6">
        <v>292</v>
      </c>
      <c r="AX205" s="11">
        <v>96</v>
      </c>
      <c r="AY205" s="10">
        <v>637710.96</v>
      </c>
      <c r="AZ205" s="9">
        <f t="shared" si="34"/>
        <v>14.38</v>
      </c>
      <c r="BA205" s="8">
        <v>28452.87</v>
      </c>
      <c r="BB205" s="7">
        <v>84077.85</v>
      </c>
      <c r="BC205" s="7">
        <v>38852.300000000003</v>
      </c>
      <c r="BD205" s="6">
        <v>483105.4</v>
      </c>
      <c r="BE205" s="5">
        <v>47888.23</v>
      </c>
      <c r="BF205" s="10">
        <v>247</v>
      </c>
      <c r="BG205" s="9">
        <f t="shared" si="35"/>
        <v>-20.83</v>
      </c>
      <c r="BH205" s="8">
        <v>57</v>
      </c>
      <c r="BI205" s="7">
        <v>95</v>
      </c>
      <c r="BJ205" s="7">
        <v>27</v>
      </c>
      <c r="BK205" s="6">
        <v>68</v>
      </c>
      <c r="BL205" s="11">
        <v>68</v>
      </c>
      <c r="BM205" s="10">
        <v>241547.09</v>
      </c>
      <c r="BN205" s="9">
        <f t="shared" si="36"/>
        <v>-27.41</v>
      </c>
      <c r="BO205" s="8">
        <v>25003.61</v>
      </c>
      <c r="BP205" s="7">
        <v>59937.71</v>
      </c>
      <c r="BQ205" s="7">
        <v>23764.17</v>
      </c>
      <c r="BR205" s="6">
        <v>132841.60000000001</v>
      </c>
      <c r="BS205" s="5">
        <v>36173.54</v>
      </c>
      <c r="BT205" s="10">
        <v>179</v>
      </c>
      <c r="BU205" s="9">
        <f t="shared" si="37"/>
        <v>-8.67</v>
      </c>
      <c r="BV205" s="8">
        <v>23</v>
      </c>
      <c r="BW205" s="7">
        <v>56</v>
      </c>
      <c r="BX205" s="7">
        <v>10</v>
      </c>
      <c r="BY205" s="6">
        <v>90</v>
      </c>
      <c r="BZ205" s="11">
        <v>46</v>
      </c>
      <c r="CA205" s="10">
        <v>402625.61</v>
      </c>
      <c r="CB205" s="9">
        <f t="shared" si="38"/>
        <v>13.61</v>
      </c>
      <c r="CC205" s="8">
        <v>14794.61</v>
      </c>
      <c r="CD205" s="7">
        <v>48236.05</v>
      </c>
      <c r="CE205" s="7">
        <v>5223.3500000000004</v>
      </c>
      <c r="CF205" s="6">
        <v>334371.59999999998</v>
      </c>
      <c r="CG205" s="5">
        <v>43012.7</v>
      </c>
      <c r="CH205" s="10">
        <v>3113</v>
      </c>
      <c r="CI205" s="9">
        <f t="shared" si="39"/>
        <v>1.67</v>
      </c>
      <c r="CJ205" s="8">
        <v>504</v>
      </c>
      <c r="CK205" s="7">
        <v>1235</v>
      </c>
      <c r="CL205" s="7">
        <v>398</v>
      </c>
      <c r="CM205" s="6">
        <v>972</v>
      </c>
      <c r="CN205" s="11">
        <v>841</v>
      </c>
      <c r="CO205" s="10">
        <v>1340949.7</v>
      </c>
      <c r="CP205" s="9">
        <f t="shared" si="40"/>
        <v>-1.7</v>
      </c>
      <c r="CQ205" s="8">
        <v>179620.59</v>
      </c>
      <c r="CR205" s="7">
        <v>568421.63</v>
      </c>
      <c r="CS205" s="7">
        <v>139864.14000000001</v>
      </c>
      <c r="CT205" s="6">
        <v>450553.44</v>
      </c>
      <c r="CU205" s="5">
        <v>431047.39</v>
      </c>
    </row>
    <row r="206" spans="1:99" ht="25.5" customHeight="1" x14ac:dyDescent="0.2">
      <c r="A206" s="137">
        <v>45474</v>
      </c>
      <c r="B206" s="10">
        <v>19166</v>
      </c>
      <c r="C206" s="9">
        <f t="shared" si="41"/>
        <v>13.18</v>
      </c>
      <c r="D206" s="8">
        <v>9175</v>
      </c>
      <c r="E206" s="7">
        <v>5957</v>
      </c>
      <c r="F206" s="7">
        <v>3229</v>
      </c>
      <c r="G206" s="6">
        <v>794</v>
      </c>
      <c r="H206" s="11">
        <v>2732</v>
      </c>
      <c r="I206" s="10">
        <v>4874422.09</v>
      </c>
      <c r="J206" s="9">
        <f t="shared" si="28"/>
        <v>14.07</v>
      </c>
      <c r="K206" s="8">
        <v>2456019.23</v>
      </c>
      <c r="L206" s="7">
        <v>1476702.46</v>
      </c>
      <c r="M206" s="7">
        <v>700181.35</v>
      </c>
      <c r="N206" s="6">
        <v>234034.52</v>
      </c>
      <c r="O206" s="5">
        <v>782428.04</v>
      </c>
      <c r="P206" s="10">
        <v>19789</v>
      </c>
      <c r="Q206" s="9">
        <f t="shared" si="29"/>
        <v>9.6199999999999992</v>
      </c>
      <c r="R206" s="8">
        <v>8586</v>
      </c>
      <c r="S206" s="7">
        <v>5171</v>
      </c>
      <c r="T206" s="7">
        <v>5185</v>
      </c>
      <c r="U206" s="6">
        <v>847</v>
      </c>
      <c r="V206" s="11">
        <v>-14</v>
      </c>
      <c r="W206" s="10">
        <v>1032064.11</v>
      </c>
      <c r="X206" s="9">
        <f t="shared" si="30"/>
        <v>8.9</v>
      </c>
      <c r="Y206" s="8">
        <v>438246</v>
      </c>
      <c r="Z206" s="7">
        <v>279197.15000000002</v>
      </c>
      <c r="AA206" s="7">
        <v>268762.26</v>
      </c>
      <c r="AB206" s="6">
        <v>45858.7</v>
      </c>
      <c r="AC206" s="5">
        <v>10434.89</v>
      </c>
      <c r="AD206" s="10">
        <v>695</v>
      </c>
      <c r="AE206" s="9">
        <f t="shared" si="31"/>
        <v>16.61</v>
      </c>
      <c r="AF206" s="8">
        <v>130</v>
      </c>
      <c r="AG206" s="7">
        <v>276</v>
      </c>
      <c r="AH206" s="7">
        <v>64</v>
      </c>
      <c r="AI206" s="6">
        <v>223</v>
      </c>
      <c r="AJ206" s="11">
        <v>214</v>
      </c>
      <c r="AK206" s="10">
        <v>468723.67</v>
      </c>
      <c r="AL206" s="9">
        <f t="shared" si="32"/>
        <v>57.42</v>
      </c>
      <c r="AM206" s="8">
        <v>44078.36</v>
      </c>
      <c r="AN206" s="7">
        <v>107946.21</v>
      </c>
      <c r="AO206" s="7">
        <v>34163.17</v>
      </c>
      <c r="AP206" s="6">
        <v>281743.84999999998</v>
      </c>
      <c r="AQ206" s="5">
        <v>74575.12</v>
      </c>
      <c r="AR206" s="10">
        <v>607</v>
      </c>
      <c r="AS206" s="9">
        <f t="shared" si="33"/>
        <v>18.55</v>
      </c>
      <c r="AT206" s="8">
        <v>65</v>
      </c>
      <c r="AU206" s="7">
        <v>163</v>
      </c>
      <c r="AV206" s="7">
        <v>63</v>
      </c>
      <c r="AW206" s="6">
        <v>312</v>
      </c>
      <c r="AX206" s="11">
        <v>100</v>
      </c>
      <c r="AY206" s="10">
        <v>532331.82999999996</v>
      </c>
      <c r="AZ206" s="9">
        <f t="shared" si="34"/>
        <v>11.13</v>
      </c>
      <c r="BA206" s="8">
        <v>25248.25</v>
      </c>
      <c r="BB206" s="7">
        <v>78459.600000000006</v>
      </c>
      <c r="BC206" s="7">
        <v>40461.85</v>
      </c>
      <c r="BD206" s="6">
        <v>384751.76</v>
      </c>
      <c r="BE206" s="5">
        <v>39552.400000000001</v>
      </c>
      <c r="BF206" s="10">
        <v>317</v>
      </c>
      <c r="BG206" s="9">
        <f t="shared" si="35"/>
        <v>20.53</v>
      </c>
      <c r="BH206" s="8">
        <v>75</v>
      </c>
      <c r="BI206" s="7">
        <v>127</v>
      </c>
      <c r="BJ206" s="7">
        <v>29</v>
      </c>
      <c r="BK206" s="6">
        <v>86</v>
      </c>
      <c r="BL206" s="11">
        <v>98</v>
      </c>
      <c r="BM206" s="10">
        <v>324030.78000000003</v>
      </c>
      <c r="BN206" s="9">
        <f t="shared" si="36"/>
        <v>16.260000000000002</v>
      </c>
      <c r="BO206" s="8">
        <v>41029.800000000003</v>
      </c>
      <c r="BP206" s="7">
        <v>111627.41</v>
      </c>
      <c r="BQ206" s="7">
        <v>24280.47</v>
      </c>
      <c r="BR206" s="6">
        <v>147093.1</v>
      </c>
      <c r="BS206" s="5">
        <v>87346.94</v>
      </c>
      <c r="BT206" s="10">
        <v>199</v>
      </c>
      <c r="BU206" s="9">
        <f t="shared" si="37"/>
        <v>5.29</v>
      </c>
      <c r="BV206" s="8">
        <v>27</v>
      </c>
      <c r="BW206" s="7">
        <v>64</v>
      </c>
      <c r="BX206" s="7">
        <v>21</v>
      </c>
      <c r="BY206" s="6">
        <v>87</v>
      </c>
      <c r="BZ206" s="11">
        <v>43</v>
      </c>
      <c r="CA206" s="10">
        <v>581113.71</v>
      </c>
      <c r="CB206" s="9">
        <f t="shared" si="38"/>
        <v>71.349999999999994</v>
      </c>
      <c r="CC206" s="8">
        <v>23649.11</v>
      </c>
      <c r="CD206" s="7">
        <v>67118.7</v>
      </c>
      <c r="CE206" s="7">
        <v>36391.660000000003</v>
      </c>
      <c r="CF206" s="6">
        <v>453954.24</v>
      </c>
      <c r="CG206" s="5">
        <v>30727.040000000001</v>
      </c>
      <c r="CH206" s="10">
        <v>3359</v>
      </c>
      <c r="CI206" s="9">
        <f t="shared" si="39"/>
        <v>19.2</v>
      </c>
      <c r="CJ206" s="8">
        <v>568</v>
      </c>
      <c r="CK206" s="7">
        <v>1405</v>
      </c>
      <c r="CL206" s="7">
        <v>389</v>
      </c>
      <c r="CM206" s="6">
        <v>991</v>
      </c>
      <c r="CN206" s="11">
        <v>1021</v>
      </c>
      <c r="CO206" s="10">
        <v>1515430.28</v>
      </c>
      <c r="CP206" s="9">
        <f t="shared" si="40"/>
        <v>20.89</v>
      </c>
      <c r="CQ206" s="8">
        <v>218490.66</v>
      </c>
      <c r="CR206" s="7">
        <v>673867.46</v>
      </c>
      <c r="CS206" s="7">
        <v>143977.06</v>
      </c>
      <c r="CT206" s="6">
        <v>473701.36</v>
      </c>
      <c r="CU206" s="5">
        <v>534534.63</v>
      </c>
    </row>
    <row r="207" spans="1:99" ht="25.5" customHeight="1" x14ac:dyDescent="0.2">
      <c r="A207" s="137">
        <v>45505</v>
      </c>
      <c r="B207" s="10">
        <v>17751</v>
      </c>
      <c r="C207" s="9">
        <f t="shared" si="41"/>
        <v>6.53</v>
      </c>
      <c r="D207" s="8">
        <v>8601</v>
      </c>
      <c r="E207" s="7">
        <v>5444</v>
      </c>
      <c r="F207" s="7">
        <v>3058</v>
      </c>
      <c r="G207" s="6">
        <v>626</v>
      </c>
      <c r="H207" s="11">
        <v>2391</v>
      </c>
      <c r="I207" s="10">
        <v>4466315.68</v>
      </c>
      <c r="J207" s="9">
        <f t="shared" si="28"/>
        <v>0.15</v>
      </c>
      <c r="K207" s="8">
        <v>2232593.16</v>
      </c>
      <c r="L207" s="7">
        <v>1340902.03</v>
      </c>
      <c r="M207" s="7">
        <v>710632.16</v>
      </c>
      <c r="N207" s="6">
        <v>174350.76</v>
      </c>
      <c r="O207" s="5">
        <v>631530.97</v>
      </c>
      <c r="P207" s="10">
        <v>17967</v>
      </c>
      <c r="Q207" s="9">
        <f t="shared" si="29"/>
        <v>6.53</v>
      </c>
      <c r="R207" s="8">
        <v>7598</v>
      </c>
      <c r="S207" s="7">
        <v>4802</v>
      </c>
      <c r="T207" s="7">
        <v>4735</v>
      </c>
      <c r="U207" s="6">
        <v>831</v>
      </c>
      <c r="V207" s="11">
        <v>67</v>
      </c>
      <c r="W207" s="10">
        <v>935890.4</v>
      </c>
      <c r="X207" s="9">
        <f t="shared" si="30"/>
        <v>6.89</v>
      </c>
      <c r="Y207" s="8">
        <v>387404.12</v>
      </c>
      <c r="Z207" s="7">
        <v>258351.2</v>
      </c>
      <c r="AA207" s="7">
        <v>245710.54</v>
      </c>
      <c r="AB207" s="6">
        <v>44393.47</v>
      </c>
      <c r="AC207" s="5">
        <v>12640.66</v>
      </c>
      <c r="AD207" s="10">
        <v>634</v>
      </c>
      <c r="AE207" s="9">
        <f t="shared" si="31"/>
        <v>16.54</v>
      </c>
      <c r="AF207" s="8">
        <v>114</v>
      </c>
      <c r="AG207" s="7">
        <v>237</v>
      </c>
      <c r="AH207" s="7">
        <v>56</v>
      </c>
      <c r="AI207" s="6">
        <v>227</v>
      </c>
      <c r="AJ207" s="11">
        <v>181</v>
      </c>
      <c r="AK207" s="10">
        <v>426866.58</v>
      </c>
      <c r="AL207" s="9">
        <f t="shared" si="32"/>
        <v>59</v>
      </c>
      <c r="AM207" s="8">
        <v>37474.449999999997</v>
      </c>
      <c r="AN207" s="7">
        <v>93322.58</v>
      </c>
      <c r="AO207" s="7">
        <v>20773.580000000002</v>
      </c>
      <c r="AP207" s="6">
        <v>275295.96999999997</v>
      </c>
      <c r="AQ207" s="5">
        <v>72549</v>
      </c>
      <c r="AR207" s="10">
        <v>534</v>
      </c>
      <c r="AS207" s="9">
        <f t="shared" si="33"/>
        <v>8.5399999999999991</v>
      </c>
      <c r="AT207" s="8">
        <v>56</v>
      </c>
      <c r="AU207" s="7">
        <v>161</v>
      </c>
      <c r="AV207" s="7">
        <v>59</v>
      </c>
      <c r="AW207" s="6">
        <v>252</v>
      </c>
      <c r="AX207" s="11">
        <v>106</v>
      </c>
      <c r="AY207" s="10">
        <v>404369.31</v>
      </c>
      <c r="AZ207" s="9">
        <f t="shared" si="34"/>
        <v>-11.44</v>
      </c>
      <c r="BA207" s="8">
        <v>30908.77</v>
      </c>
      <c r="BB207" s="7">
        <v>92936.1</v>
      </c>
      <c r="BC207" s="7">
        <v>26883.07</v>
      </c>
      <c r="BD207" s="6">
        <v>242024.73</v>
      </c>
      <c r="BE207" s="5">
        <v>73796.429999999993</v>
      </c>
      <c r="BF207" s="10">
        <v>248</v>
      </c>
      <c r="BG207" s="9">
        <f t="shared" si="35"/>
        <v>-1.2</v>
      </c>
      <c r="BH207" s="8">
        <v>54</v>
      </c>
      <c r="BI207" s="7">
        <v>94</v>
      </c>
      <c r="BJ207" s="7">
        <v>25</v>
      </c>
      <c r="BK207" s="6">
        <v>75</v>
      </c>
      <c r="BL207" s="11">
        <v>69</v>
      </c>
      <c r="BM207" s="10">
        <v>213637.05</v>
      </c>
      <c r="BN207" s="9">
        <f t="shared" si="36"/>
        <v>-18.350000000000001</v>
      </c>
      <c r="BO207" s="8">
        <v>27022.94</v>
      </c>
      <c r="BP207" s="7">
        <v>62460.33</v>
      </c>
      <c r="BQ207" s="7">
        <v>20379.47</v>
      </c>
      <c r="BR207" s="6">
        <v>103774.31</v>
      </c>
      <c r="BS207" s="5">
        <v>42080.86</v>
      </c>
      <c r="BT207" s="10">
        <v>162</v>
      </c>
      <c r="BU207" s="9">
        <f t="shared" si="37"/>
        <v>-4.71</v>
      </c>
      <c r="BV207" s="8">
        <v>23</v>
      </c>
      <c r="BW207" s="7">
        <v>59</v>
      </c>
      <c r="BX207" s="7">
        <v>20</v>
      </c>
      <c r="BY207" s="6">
        <v>59</v>
      </c>
      <c r="BZ207" s="11">
        <v>38</v>
      </c>
      <c r="CA207" s="10">
        <v>353024.03</v>
      </c>
      <c r="CB207" s="9">
        <f t="shared" si="38"/>
        <v>8.9600000000000009</v>
      </c>
      <c r="CC207" s="8">
        <v>22873.13</v>
      </c>
      <c r="CD207" s="7">
        <v>60802.86</v>
      </c>
      <c r="CE207" s="7">
        <v>28880.07</v>
      </c>
      <c r="CF207" s="6">
        <v>222856.28</v>
      </c>
      <c r="CG207" s="5">
        <v>14311.1</v>
      </c>
      <c r="CH207" s="10">
        <v>3107</v>
      </c>
      <c r="CI207" s="9">
        <f t="shared" si="39"/>
        <v>7.73</v>
      </c>
      <c r="CJ207" s="8">
        <v>484</v>
      </c>
      <c r="CK207" s="7">
        <v>1328</v>
      </c>
      <c r="CL207" s="7">
        <v>361</v>
      </c>
      <c r="CM207" s="6">
        <v>928</v>
      </c>
      <c r="CN207" s="11">
        <v>971</v>
      </c>
      <c r="CO207" s="10">
        <v>1392923.92</v>
      </c>
      <c r="CP207" s="9">
        <f t="shared" si="40"/>
        <v>7.68</v>
      </c>
      <c r="CQ207" s="8">
        <v>170801.54</v>
      </c>
      <c r="CR207" s="7">
        <v>629755.07999999996</v>
      </c>
      <c r="CS207" s="7">
        <v>123264.51</v>
      </c>
      <c r="CT207" s="6">
        <v>455839.68</v>
      </c>
      <c r="CU207" s="5">
        <v>518712.56</v>
      </c>
    </row>
    <row r="208" spans="1:99" ht="25.5" customHeight="1" x14ac:dyDescent="0.2">
      <c r="A208" s="137">
        <v>45536</v>
      </c>
      <c r="B208" s="10">
        <v>19289</v>
      </c>
      <c r="C208" s="9">
        <f t="shared" si="41"/>
        <v>5.99</v>
      </c>
      <c r="D208" s="8">
        <v>8920</v>
      </c>
      <c r="E208" s="7">
        <v>6112</v>
      </c>
      <c r="F208" s="7">
        <v>3483</v>
      </c>
      <c r="G208" s="6">
        <v>754</v>
      </c>
      <c r="H208" s="11">
        <v>2636</v>
      </c>
      <c r="I208" s="10">
        <v>5045225.01</v>
      </c>
      <c r="J208" s="9">
        <f t="shared" si="28"/>
        <v>6.47</v>
      </c>
      <c r="K208" s="8">
        <v>2443536.02</v>
      </c>
      <c r="L208" s="7">
        <v>1555451.48</v>
      </c>
      <c r="M208" s="7">
        <v>809694.49</v>
      </c>
      <c r="N208" s="6">
        <v>226766.89</v>
      </c>
      <c r="O208" s="5">
        <v>748820.51</v>
      </c>
      <c r="P208" s="10">
        <v>18779</v>
      </c>
      <c r="Q208" s="9">
        <f t="shared" si="29"/>
        <v>5.0599999999999996</v>
      </c>
      <c r="R208" s="8">
        <v>7842</v>
      </c>
      <c r="S208" s="7">
        <v>4991</v>
      </c>
      <c r="T208" s="7">
        <v>5053</v>
      </c>
      <c r="U208" s="6">
        <v>890</v>
      </c>
      <c r="V208" s="11">
        <v>-60</v>
      </c>
      <c r="W208" s="10">
        <v>986555.24</v>
      </c>
      <c r="X208" s="9">
        <f t="shared" si="30"/>
        <v>4.8600000000000003</v>
      </c>
      <c r="Y208" s="8">
        <v>405745.24</v>
      </c>
      <c r="Z208" s="7">
        <v>273763.63</v>
      </c>
      <c r="AA208" s="7">
        <v>260535.4</v>
      </c>
      <c r="AB208" s="6">
        <v>46381.120000000003</v>
      </c>
      <c r="AC208" s="5">
        <v>13290.37</v>
      </c>
      <c r="AD208" s="10">
        <v>724</v>
      </c>
      <c r="AE208" s="9">
        <f t="shared" si="31"/>
        <v>-10.4</v>
      </c>
      <c r="AF208" s="8">
        <v>126</v>
      </c>
      <c r="AG208" s="7">
        <v>286</v>
      </c>
      <c r="AH208" s="7">
        <v>54</v>
      </c>
      <c r="AI208" s="6">
        <v>258</v>
      </c>
      <c r="AJ208" s="11">
        <v>232</v>
      </c>
      <c r="AK208" s="10">
        <v>410450.56</v>
      </c>
      <c r="AL208" s="9">
        <f t="shared" si="32"/>
        <v>12.33</v>
      </c>
      <c r="AM208" s="8">
        <v>37184.49</v>
      </c>
      <c r="AN208" s="7">
        <v>143000.79</v>
      </c>
      <c r="AO208" s="7">
        <v>25401.89</v>
      </c>
      <c r="AP208" s="6">
        <v>204863.39</v>
      </c>
      <c r="AQ208" s="5">
        <v>117598.9</v>
      </c>
      <c r="AR208" s="10">
        <v>625</v>
      </c>
      <c r="AS208" s="9">
        <f t="shared" si="33"/>
        <v>-5.87</v>
      </c>
      <c r="AT208" s="8">
        <v>58</v>
      </c>
      <c r="AU208" s="7">
        <v>201</v>
      </c>
      <c r="AV208" s="7">
        <v>43</v>
      </c>
      <c r="AW208" s="6">
        <v>319</v>
      </c>
      <c r="AX208" s="11">
        <v>160</v>
      </c>
      <c r="AY208" s="10">
        <v>642319.49</v>
      </c>
      <c r="AZ208" s="9">
        <f t="shared" si="34"/>
        <v>-1.6</v>
      </c>
      <c r="BA208" s="8">
        <v>22607.5</v>
      </c>
      <c r="BB208" s="7">
        <v>102869.69</v>
      </c>
      <c r="BC208" s="7">
        <v>27139.65</v>
      </c>
      <c r="BD208" s="6">
        <v>483106.52</v>
      </c>
      <c r="BE208" s="5">
        <v>81327.87</v>
      </c>
      <c r="BF208" s="10">
        <v>318</v>
      </c>
      <c r="BG208" s="9">
        <f t="shared" si="35"/>
        <v>6.35</v>
      </c>
      <c r="BH208" s="8">
        <v>71</v>
      </c>
      <c r="BI208" s="7">
        <v>119</v>
      </c>
      <c r="BJ208" s="7">
        <v>27</v>
      </c>
      <c r="BK208" s="6">
        <v>100</v>
      </c>
      <c r="BL208" s="11">
        <v>93</v>
      </c>
      <c r="BM208" s="10">
        <v>326868.3</v>
      </c>
      <c r="BN208" s="9">
        <f t="shared" si="36"/>
        <v>-19.489999999999998</v>
      </c>
      <c r="BO208" s="8">
        <v>40334.35</v>
      </c>
      <c r="BP208" s="7">
        <v>117295.86</v>
      </c>
      <c r="BQ208" s="7">
        <v>15719.94</v>
      </c>
      <c r="BR208" s="6">
        <v>151029.68</v>
      </c>
      <c r="BS208" s="5">
        <v>104064.39</v>
      </c>
      <c r="BT208" s="10">
        <v>210</v>
      </c>
      <c r="BU208" s="9">
        <f t="shared" si="37"/>
        <v>-8.3000000000000007</v>
      </c>
      <c r="BV208" s="8">
        <v>24</v>
      </c>
      <c r="BW208" s="7">
        <v>72</v>
      </c>
      <c r="BX208" s="7">
        <v>16</v>
      </c>
      <c r="BY208" s="6">
        <v>98</v>
      </c>
      <c r="BZ208" s="11">
        <v>56</v>
      </c>
      <c r="CA208" s="10">
        <v>426341.48</v>
      </c>
      <c r="CB208" s="9">
        <f t="shared" si="38"/>
        <v>6.61</v>
      </c>
      <c r="CC208" s="8">
        <v>18113.89</v>
      </c>
      <c r="CD208" s="7">
        <v>67829.2</v>
      </c>
      <c r="CE208" s="7">
        <v>23056.04</v>
      </c>
      <c r="CF208" s="6">
        <v>317342.34999999998</v>
      </c>
      <c r="CG208" s="5">
        <v>44773.16</v>
      </c>
      <c r="CH208" s="10">
        <v>3597</v>
      </c>
      <c r="CI208" s="9">
        <f t="shared" si="39"/>
        <v>0.06</v>
      </c>
      <c r="CJ208" s="8">
        <v>549</v>
      </c>
      <c r="CK208" s="7">
        <v>1535</v>
      </c>
      <c r="CL208" s="7">
        <v>393</v>
      </c>
      <c r="CM208" s="6">
        <v>1113</v>
      </c>
      <c r="CN208" s="11">
        <v>1147</v>
      </c>
      <c r="CO208" s="10">
        <v>1685518.8</v>
      </c>
      <c r="CP208" s="9">
        <f t="shared" si="40"/>
        <v>-10.18</v>
      </c>
      <c r="CQ208" s="8">
        <v>211385.21</v>
      </c>
      <c r="CR208" s="7">
        <v>747079.95</v>
      </c>
      <c r="CS208" s="7">
        <v>143432.25</v>
      </c>
      <c r="CT208" s="6">
        <v>580357.36</v>
      </c>
      <c r="CU208" s="5">
        <v>606116.28</v>
      </c>
    </row>
    <row r="209" spans="1:99" ht="25.5" customHeight="1" x14ac:dyDescent="0.2">
      <c r="A209" s="137">
        <v>45566</v>
      </c>
      <c r="B209" s="10">
        <v>18335</v>
      </c>
      <c r="C209" s="9">
        <f t="shared" si="41"/>
        <v>4.84</v>
      </c>
      <c r="D209" s="8">
        <v>8785</v>
      </c>
      <c r="E209" s="7">
        <v>5768</v>
      </c>
      <c r="F209" s="7">
        <v>3002</v>
      </c>
      <c r="G209" s="6">
        <v>763</v>
      </c>
      <c r="H209" s="11">
        <v>2772</v>
      </c>
      <c r="I209" s="10">
        <v>4718068.04</v>
      </c>
      <c r="J209" s="9">
        <f t="shared" si="28"/>
        <v>-1.33</v>
      </c>
      <c r="K209" s="8">
        <v>2342480.44</v>
      </c>
      <c r="L209" s="7">
        <v>1461835.59</v>
      </c>
      <c r="M209" s="7">
        <v>674391.26</v>
      </c>
      <c r="N209" s="6">
        <v>233178.88</v>
      </c>
      <c r="O209" s="5">
        <v>789138.99</v>
      </c>
      <c r="P209" s="10">
        <v>18444</v>
      </c>
      <c r="Q209" s="9">
        <f t="shared" si="29"/>
        <v>5.69</v>
      </c>
      <c r="R209" s="8">
        <v>7811</v>
      </c>
      <c r="S209" s="7">
        <v>5067</v>
      </c>
      <c r="T209" s="7">
        <v>4708</v>
      </c>
      <c r="U209" s="6">
        <v>858</v>
      </c>
      <c r="V209" s="11">
        <v>359</v>
      </c>
      <c r="W209" s="10">
        <v>934203.12</v>
      </c>
      <c r="X209" s="9">
        <f t="shared" si="30"/>
        <v>4.7699999999999996</v>
      </c>
      <c r="Y209" s="8">
        <v>377378.05</v>
      </c>
      <c r="Z209" s="7">
        <v>268677.90999999997</v>
      </c>
      <c r="AA209" s="7">
        <v>241919.7</v>
      </c>
      <c r="AB209" s="6">
        <v>46227.46</v>
      </c>
      <c r="AC209" s="5">
        <v>26758.21</v>
      </c>
      <c r="AD209" s="10">
        <v>659</v>
      </c>
      <c r="AE209" s="9">
        <f t="shared" si="31"/>
        <v>0.3</v>
      </c>
      <c r="AF209" s="8">
        <v>146</v>
      </c>
      <c r="AG209" s="7">
        <v>241</v>
      </c>
      <c r="AH209" s="7">
        <v>49</v>
      </c>
      <c r="AI209" s="6">
        <v>220</v>
      </c>
      <c r="AJ209" s="11">
        <v>194</v>
      </c>
      <c r="AK209" s="10">
        <v>344539.69</v>
      </c>
      <c r="AL209" s="9">
        <f t="shared" si="32"/>
        <v>11.61</v>
      </c>
      <c r="AM209" s="8">
        <v>40234.910000000003</v>
      </c>
      <c r="AN209" s="7">
        <v>97571.48</v>
      </c>
      <c r="AO209" s="7">
        <v>15046.41</v>
      </c>
      <c r="AP209" s="6">
        <v>189298.36</v>
      </c>
      <c r="AQ209" s="5">
        <v>83372.22</v>
      </c>
      <c r="AR209" s="10">
        <v>531</v>
      </c>
      <c r="AS209" s="9">
        <f t="shared" si="33"/>
        <v>3.71</v>
      </c>
      <c r="AT209" s="8">
        <v>49</v>
      </c>
      <c r="AU209" s="7">
        <v>148</v>
      </c>
      <c r="AV209" s="7">
        <v>59</v>
      </c>
      <c r="AW209" s="6">
        <v>272</v>
      </c>
      <c r="AX209" s="11">
        <v>91</v>
      </c>
      <c r="AY209" s="10">
        <v>555910.53</v>
      </c>
      <c r="AZ209" s="9">
        <f t="shared" si="34"/>
        <v>18.12</v>
      </c>
      <c r="BA209" s="8">
        <v>29554.76</v>
      </c>
      <c r="BB209" s="7">
        <v>80508.38</v>
      </c>
      <c r="BC209" s="7">
        <v>28047.22</v>
      </c>
      <c r="BD209" s="6">
        <v>413430.41</v>
      </c>
      <c r="BE209" s="5">
        <v>55454.83</v>
      </c>
      <c r="BF209" s="10">
        <v>285</v>
      </c>
      <c r="BG209" s="9">
        <f t="shared" si="35"/>
        <v>0.71</v>
      </c>
      <c r="BH209" s="8">
        <v>69</v>
      </c>
      <c r="BI209" s="7">
        <v>108</v>
      </c>
      <c r="BJ209" s="7">
        <v>25</v>
      </c>
      <c r="BK209" s="6">
        <v>82</v>
      </c>
      <c r="BL209" s="11">
        <v>83</v>
      </c>
      <c r="BM209" s="10">
        <v>370826.26</v>
      </c>
      <c r="BN209" s="9">
        <f t="shared" si="36"/>
        <v>35.229999999999997</v>
      </c>
      <c r="BO209" s="8">
        <v>44351.48</v>
      </c>
      <c r="BP209" s="7">
        <v>96302.66</v>
      </c>
      <c r="BQ209" s="7">
        <v>25627.64</v>
      </c>
      <c r="BR209" s="6">
        <v>204381.44</v>
      </c>
      <c r="BS209" s="5">
        <v>70675.02</v>
      </c>
      <c r="BT209" s="10">
        <v>203</v>
      </c>
      <c r="BU209" s="9">
        <f t="shared" si="37"/>
        <v>14.04</v>
      </c>
      <c r="BV209" s="8">
        <v>25</v>
      </c>
      <c r="BW209" s="7">
        <v>67</v>
      </c>
      <c r="BX209" s="7">
        <v>18</v>
      </c>
      <c r="BY209" s="6">
        <v>91</v>
      </c>
      <c r="BZ209" s="11">
        <v>51</v>
      </c>
      <c r="CA209" s="10">
        <v>551434.42000000004</v>
      </c>
      <c r="CB209" s="9">
        <f t="shared" si="38"/>
        <v>-15.76</v>
      </c>
      <c r="CC209" s="8">
        <v>22769.52</v>
      </c>
      <c r="CD209" s="7">
        <v>100590.44</v>
      </c>
      <c r="CE209" s="7">
        <v>13030.67</v>
      </c>
      <c r="CF209" s="6">
        <v>407054.98</v>
      </c>
      <c r="CG209" s="5">
        <v>95548.58</v>
      </c>
      <c r="CH209" s="10">
        <v>2761</v>
      </c>
      <c r="CI209" s="9">
        <f t="shared" si="39"/>
        <v>-0.79</v>
      </c>
      <c r="CJ209" s="8">
        <v>457</v>
      </c>
      <c r="CK209" s="7">
        <v>1199</v>
      </c>
      <c r="CL209" s="7">
        <v>295</v>
      </c>
      <c r="CM209" s="6">
        <v>804</v>
      </c>
      <c r="CN209" s="11">
        <v>909</v>
      </c>
      <c r="CO209" s="10">
        <v>1224071.44</v>
      </c>
      <c r="CP209" s="9">
        <f t="shared" si="40"/>
        <v>-1.28</v>
      </c>
      <c r="CQ209" s="8">
        <v>166353.07999999999</v>
      </c>
      <c r="CR209" s="7">
        <v>552238.68000000005</v>
      </c>
      <c r="CS209" s="7">
        <v>104003.96</v>
      </c>
      <c r="CT209" s="6">
        <v>395829.26</v>
      </c>
      <c r="CU209" s="5">
        <v>452887.97</v>
      </c>
    </row>
    <row r="210" spans="1:99" ht="25.5" customHeight="1" x14ac:dyDescent="0.2">
      <c r="A210" s="137">
        <v>45597</v>
      </c>
      <c r="B210" s="10">
        <v>19064</v>
      </c>
      <c r="C210" s="9">
        <f t="shared" si="41"/>
        <v>5.15</v>
      </c>
      <c r="D210" s="8">
        <v>8933</v>
      </c>
      <c r="E210" s="7">
        <v>6078</v>
      </c>
      <c r="F210" s="7">
        <v>3300</v>
      </c>
      <c r="G210" s="6">
        <v>730</v>
      </c>
      <c r="H210" s="11">
        <v>2785</v>
      </c>
      <c r="I210" s="10">
        <v>5003326.3099999996</v>
      </c>
      <c r="J210" s="9">
        <f t="shared" si="28"/>
        <v>6.53</v>
      </c>
      <c r="K210" s="8">
        <v>2522612.9700000002</v>
      </c>
      <c r="L210" s="7">
        <v>1531040.85</v>
      </c>
      <c r="M210" s="7">
        <v>726169.43</v>
      </c>
      <c r="N210" s="6">
        <v>215137.7</v>
      </c>
      <c r="O210" s="5">
        <v>805915.66</v>
      </c>
      <c r="P210" s="10">
        <v>18214</v>
      </c>
      <c r="Q210" s="9">
        <f t="shared" si="29"/>
        <v>5.0199999999999996</v>
      </c>
      <c r="R210" s="8">
        <v>7243</v>
      </c>
      <c r="S210" s="7">
        <v>4966</v>
      </c>
      <c r="T210" s="7">
        <v>5065</v>
      </c>
      <c r="U210" s="6">
        <v>940</v>
      </c>
      <c r="V210" s="11">
        <v>-99</v>
      </c>
      <c r="W210" s="10">
        <v>956612.49</v>
      </c>
      <c r="X210" s="9">
        <f t="shared" si="30"/>
        <v>5.14</v>
      </c>
      <c r="Y210" s="8">
        <v>371259.37</v>
      </c>
      <c r="Z210" s="7">
        <v>270346.65000000002</v>
      </c>
      <c r="AA210" s="7">
        <v>264076.52</v>
      </c>
      <c r="AB210" s="6">
        <v>50929.95</v>
      </c>
      <c r="AC210" s="5">
        <v>6270.13</v>
      </c>
      <c r="AD210" s="10">
        <v>656</v>
      </c>
      <c r="AE210" s="9">
        <f t="shared" si="31"/>
        <v>-3.39</v>
      </c>
      <c r="AF210" s="8">
        <v>127</v>
      </c>
      <c r="AG210" s="7">
        <v>260</v>
      </c>
      <c r="AH210" s="7">
        <v>59</v>
      </c>
      <c r="AI210" s="6">
        <v>208</v>
      </c>
      <c r="AJ210" s="11">
        <v>201</v>
      </c>
      <c r="AK210" s="10">
        <v>354566.46</v>
      </c>
      <c r="AL210" s="9">
        <f t="shared" si="32"/>
        <v>12.49</v>
      </c>
      <c r="AM210" s="8">
        <v>44630.13</v>
      </c>
      <c r="AN210" s="7">
        <v>111201.47</v>
      </c>
      <c r="AO210" s="7">
        <v>24258.22</v>
      </c>
      <c r="AP210" s="6">
        <v>166516.35999999999</v>
      </c>
      <c r="AQ210" s="5">
        <v>94199.99</v>
      </c>
      <c r="AR210" s="10">
        <v>580</v>
      </c>
      <c r="AS210" s="9">
        <f t="shared" si="33"/>
        <v>19.59</v>
      </c>
      <c r="AT210" s="8">
        <v>65</v>
      </c>
      <c r="AU210" s="7">
        <v>176</v>
      </c>
      <c r="AV210" s="7">
        <v>57</v>
      </c>
      <c r="AW210" s="6">
        <v>280</v>
      </c>
      <c r="AX210" s="11">
        <v>117</v>
      </c>
      <c r="AY210" s="10">
        <v>474811.45</v>
      </c>
      <c r="AZ210" s="9">
        <f t="shared" si="34"/>
        <v>-48.34</v>
      </c>
      <c r="BA210" s="8">
        <v>29676.47</v>
      </c>
      <c r="BB210" s="7">
        <v>113884.53</v>
      </c>
      <c r="BC210" s="7">
        <v>39446.39</v>
      </c>
      <c r="BD210" s="6">
        <v>290837.44</v>
      </c>
      <c r="BE210" s="5">
        <v>73471.520000000004</v>
      </c>
      <c r="BF210" s="10">
        <v>264</v>
      </c>
      <c r="BG210" s="9">
        <f t="shared" si="35"/>
        <v>0</v>
      </c>
      <c r="BH210" s="8">
        <v>57</v>
      </c>
      <c r="BI210" s="7">
        <v>90</v>
      </c>
      <c r="BJ210" s="7">
        <v>21</v>
      </c>
      <c r="BK210" s="6">
        <v>95</v>
      </c>
      <c r="BL210" s="11">
        <v>69</v>
      </c>
      <c r="BM210" s="10">
        <v>227802.44</v>
      </c>
      <c r="BN210" s="9">
        <f t="shared" si="36"/>
        <v>-12.01</v>
      </c>
      <c r="BO210" s="8">
        <v>37121.949999999997</v>
      </c>
      <c r="BP210" s="7">
        <v>58370.1</v>
      </c>
      <c r="BQ210" s="7">
        <v>14933.2</v>
      </c>
      <c r="BR210" s="6">
        <v>117026.9</v>
      </c>
      <c r="BS210" s="5">
        <v>43436.9</v>
      </c>
      <c r="BT210" s="10">
        <v>212</v>
      </c>
      <c r="BU210" s="9">
        <f t="shared" si="37"/>
        <v>13.98</v>
      </c>
      <c r="BV210" s="8">
        <v>31</v>
      </c>
      <c r="BW210" s="7">
        <v>77</v>
      </c>
      <c r="BX210" s="7">
        <v>14</v>
      </c>
      <c r="BY210" s="6">
        <v>86</v>
      </c>
      <c r="BZ210" s="11">
        <v>66</v>
      </c>
      <c r="CA210" s="10">
        <v>404462.74</v>
      </c>
      <c r="CB210" s="9">
        <f t="shared" si="38"/>
        <v>-31.37</v>
      </c>
      <c r="CC210" s="8">
        <v>20541.61</v>
      </c>
      <c r="CD210" s="7">
        <v>89403.520000000004</v>
      </c>
      <c r="CE210" s="7">
        <v>12641.58</v>
      </c>
      <c r="CF210" s="6">
        <v>272305.25</v>
      </c>
      <c r="CG210" s="5">
        <v>84722.72</v>
      </c>
      <c r="CH210" s="10">
        <v>3151</v>
      </c>
      <c r="CI210" s="9">
        <f t="shared" si="39"/>
        <v>13.22</v>
      </c>
      <c r="CJ210" s="8">
        <v>485</v>
      </c>
      <c r="CK210" s="7">
        <v>1288</v>
      </c>
      <c r="CL210" s="7">
        <v>387</v>
      </c>
      <c r="CM210" s="6">
        <v>981</v>
      </c>
      <c r="CN210" s="11">
        <v>909</v>
      </c>
      <c r="CO210" s="10">
        <v>1449897.49</v>
      </c>
      <c r="CP210" s="9">
        <f t="shared" si="40"/>
        <v>13.72</v>
      </c>
      <c r="CQ210" s="8">
        <v>181688.83</v>
      </c>
      <c r="CR210" s="7">
        <v>626425.37</v>
      </c>
      <c r="CS210" s="7">
        <v>132648.26999999999</v>
      </c>
      <c r="CT210" s="6">
        <v>485913.06</v>
      </c>
      <c r="CU210" s="5">
        <v>515749.85</v>
      </c>
    </row>
    <row r="211" spans="1:99" ht="25.5" customHeight="1" thickBot="1" x14ac:dyDescent="0.25">
      <c r="A211" s="139">
        <v>45627</v>
      </c>
      <c r="B211" s="24">
        <v>22290</v>
      </c>
      <c r="C211" s="23">
        <f t="shared" si="41"/>
        <v>4.18</v>
      </c>
      <c r="D211" s="22">
        <v>10237</v>
      </c>
      <c r="E211" s="21">
        <v>7329</v>
      </c>
      <c r="F211" s="21">
        <v>3715</v>
      </c>
      <c r="G211" s="20">
        <v>976</v>
      </c>
      <c r="H211" s="25">
        <v>3619</v>
      </c>
      <c r="I211" s="24">
        <v>5844578.8200000003</v>
      </c>
      <c r="J211" s="23">
        <f t="shared" si="28"/>
        <v>5.54</v>
      </c>
      <c r="K211" s="22">
        <v>2782331.84</v>
      </c>
      <c r="L211" s="21">
        <v>1881790.31</v>
      </c>
      <c r="M211" s="21">
        <v>863385.31</v>
      </c>
      <c r="N211" s="20">
        <v>308679.24</v>
      </c>
      <c r="O211" s="19">
        <v>1020597.37</v>
      </c>
      <c r="P211" s="24">
        <v>20316</v>
      </c>
      <c r="Q211" s="23">
        <f t="shared" si="29"/>
        <v>5.82</v>
      </c>
      <c r="R211" s="22">
        <v>7920</v>
      </c>
      <c r="S211" s="21">
        <v>5838</v>
      </c>
      <c r="T211" s="21">
        <v>5452</v>
      </c>
      <c r="U211" s="20">
        <v>1105</v>
      </c>
      <c r="V211" s="25">
        <v>386</v>
      </c>
      <c r="W211" s="24">
        <v>1044342.24</v>
      </c>
      <c r="X211" s="23">
        <f t="shared" si="30"/>
        <v>5.3</v>
      </c>
      <c r="Y211" s="22">
        <v>401117.88</v>
      </c>
      <c r="Z211" s="21">
        <v>303342.58</v>
      </c>
      <c r="AA211" s="21">
        <v>280632.34000000003</v>
      </c>
      <c r="AB211" s="20">
        <v>59204.7</v>
      </c>
      <c r="AC211" s="19">
        <v>22710.240000000002</v>
      </c>
      <c r="AD211" s="24">
        <v>882</v>
      </c>
      <c r="AE211" s="23">
        <f t="shared" si="31"/>
        <v>2.3199999999999998</v>
      </c>
      <c r="AF211" s="22">
        <v>164</v>
      </c>
      <c r="AG211" s="21">
        <v>367</v>
      </c>
      <c r="AH211" s="21">
        <v>71</v>
      </c>
      <c r="AI211" s="20">
        <v>276</v>
      </c>
      <c r="AJ211" s="25">
        <v>297</v>
      </c>
      <c r="AK211" s="24">
        <v>705691.9</v>
      </c>
      <c r="AL211" s="23">
        <f t="shared" si="32"/>
        <v>63.86</v>
      </c>
      <c r="AM211" s="22">
        <v>49349.53</v>
      </c>
      <c r="AN211" s="21">
        <v>170377.29</v>
      </c>
      <c r="AO211" s="21">
        <v>27849.53</v>
      </c>
      <c r="AP211" s="20">
        <v>444564.95</v>
      </c>
      <c r="AQ211" s="19">
        <v>154994.5</v>
      </c>
      <c r="AR211" s="24">
        <v>706</v>
      </c>
      <c r="AS211" s="23">
        <f t="shared" si="33"/>
        <v>-2.89</v>
      </c>
      <c r="AT211" s="22">
        <v>87</v>
      </c>
      <c r="AU211" s="21">
        <v>207</v>
      </c>
      <c r="AV211" s="21">
        <v>63</v>
      </c>
      <c r="AW211" s="20">
        <v>345</v>
      </c>
      <c r="AX211" s="25">
        <v>146</v>
      </c>
      <c r="AY211" s="24">
        <v>701764.13</v>
      </c>
      <c r="AZ211" s="23">
        <f t="shared" si="34"/>
        <v>-20.420000000000002</v>
      </c>
      <c r="BA211" s="22">
        <v>53476.480000000003</v>
      </c>
      <c r="BB211" s="21">
        <v>147405.42000000001</v>
      </c>
      <c r="BC211" s="21">
        <v>37380.35</v>
      </c>
      <c r="BD211" s="20">
        <v>368104.48</v>
      </c>
      <c r="BE211" s="19">
        <v>34512.47</v>
      </c>
      <c r="BF211" s="24">
        <v>382</v>
      </c>
      <c r="BG211" s="23">
        <f t="shared" si="35"/>
        <v>0.26</v>
      </c>
      <c r="BH211" s="22">
        <v>79</v>
      </c>
      <c r="BI211" s="21">
        <v>146</v>
      </c>
      <c r="BJ211" s="21">
        <v>47</v>
      </c>
      <c r="BK211" s="20">
        <v>107</v>
      </c>
      <c r="BL211" s="25">
        <v>97</v>
      </c>
      <c r="BM211" s="24">
        <v>361321.42</v>
      </c>
      <c r="BN211" s="23">
        <f t="shared" si="36"/>
        <v>-29.78</v>
      </c>
      <c r="BO211" s="22">
        <v>44485.03</v>
      </c>
      <c r="BP211" s="21">
        <v>133385.76</v>
      </c>
      <c r="BQ211" s="21">
        <v>27555.81</v>
      </c>
      <c r="BR211" s="20">
        <v>147913.09</v>
      </c>
      <c r="BS211" s="19">
        <v>99833.94</v>
      </c>
      <c r="BT211" s="24">
        <v>282</v>
      </c>
      <c r="BU211" s="23">
        <f t="shared" si="37"/>
        <v>21.55</v>
      </c>
      <c r="BV211" s="22">
        <v>35</v>
      </c>
      <c r="BW211" s="21">
        <v>118</v>
      </c>
      <c r="BX211" s="21">
        <v>21</v>
      </c>
      <c r="BY211" s="20">
        <v>107</v>
      </c>
      <c r="BZ211" s="25">
        <v>96</v>
      </c>
      <c r="CA211" s="24">
        <v>732858.17</v>
      </c>
      <c r="CB211" s="23">
        <f t="shared" si="38"/>
        <v>49.85</v>
      </c>
      <c r="CC211" s="22">
        <v>23723.38</v>
      </c>
      <c r="CD211" s="21">
        <v>154972.98000000001</v>
      </c>
      <c r="CE211" s="21">
        <v>17271.990000000002</v>
      </c>
      <c r="CF211" s="20">
        <v>535758.35</v>
      </c>
      <c r="CG211" s="19">
        <v>136569.51999999999</v>
      </c>
      <c r="CH211" s="24">
        <v>3905</v>
      </c>
      <c r="CI211" s="23">
        <f t="shared" si="39"/>
        <v>4.9400000000000004</v>
      </c>
      <c r="CJ211" s="22">
        <v>575</v>
      </c>
      <c r="CK211" s="21">
        <v>1687</v>
      </c>
      <c r="CL211" s="21">
        <v>495</v>
      </c>
      <c r="CM211" s="20">
        <v>1141</v>
      </c>
      <c r="CN211" s="25">
        <v>1196</v>
      </c>
      <c r="CO211" s="24">
        <v>1782234.32</v>
      </c>
      <c r="CP211" s="23">
        <f t="shared" si="40"/>
        <v>3.68</v>
      </c>
      <c r="CQ211" s="22">
        <v>201002.7</v>
      </c>
      <c r="CR211" s="21">
        <v>816023.84</v>
      </c>
      <c r="CS211" s="21">
        <v>158550.35999999999</v>
      </c>
      <c r="CT211" s="20">
        <v>599173.66</v>
      </c>
      <c r="CU211" s="19">
        <v>661433.96</v>
      </c>
    </row>
    <row r="212" spans="1:99" ht="25.5" customHeight="1" x14ac:dyDescent="0.2">
      <c r="A212" s="136">
        <v>45658</v>
      </c>
      <c r="B212" s="80">
        <v>14021</v>
      </c>
      <c r="C212" s="79">
        <f t="shared" si="41"/>
        <v>10.4</v>
      </c>
      <c r="D212" s="78">
        <v>6637</v>
      </c>
      <c r="E212" s="77">
        <v>4563</v>
      </c>
      <c r="F212" s="77">
        <v>2245</v>
      </c>
      <c r="G212" s="76">
        <v>566</v>
      </c>
      <c r="H212" s="81">
        <v>2324</v>
      </c>
      <c r="I212" s="80">
        <v>3411725.01</v>
      </c>
      <c r="J212" s="79">
        <f t="shared" si="28"/>
        <v>8.8000000000000007</v>
      </c>
      <c r="K212" s="78">
        <v>1688775.47</v>
      </c>
      <c r="L212" s="77">
        <v>1090668.99</v>
      </c>
      <c r="M212" s="77">
        <v>487182.06</v>
      </c>
      <c r="N212" s="76">
        <v>142907.37</v>
      </c>
      <c r="O212" s="82">
        <v>604753.52</v>
      </c>
      <c r="P212" s="80">
        <v>16473</v>
      </c>
      <c r="Q212" s="79">
        <f t="shared" si="29"/>
        <v>12.38</v>
      </c>
      <c r="R212" s="78">
        <v>6853</v>
      </c>
      <c r="S212" s="77">
        <v>4543</v>
      </c>
      <c r="T212" s="77">
        <v>4293</v>
      </c>
      <c r="U212" s="76">
        <v>784</v>
      </c>
      <c r="V212" s="81">
        <v>250</v>
      </c>
      <c r="W212" s="80">
        <v>865567.89</v>
      </c>
      <c r="X212" s="79">
        <f t="shared" si="30"/>
        <v>13.72</v>
      </c>
      <c r="Y212" s="78">
        <v>356360.43</v>
      </c>
      <c r="Z212" s="77">
        <v>247469.05</v>
      </c>
      <c r="AA212" s="77">
        <v>218391.64</v>
      </c>
      <c r="AB212" s="76">
        <v>43346.77</v>
      </c>
      <c r="AC212" s="82">
        <v>29077.41</v>
      </c>
      <c r="AD212" s="80">
        <v>576</v>
      </c>
      <c r="AE212" s="79">
        <f t="shared" si="31"/>
        <v>11.63</v>
      </c>
      <c r="AF212" s="78">
        <v>117</v>
      </c>
      <c r="AG212" s="77">
        <v>232</v>
      </c>
      <c r="AH212" s="77">
        <v>61</v>
      </c>
      <c r="AI212" s="76">
        <v>166</v>
      </c>
      <c r="AJ212" s="81">
        <v>171</v>
      </c>
      <c r="AK212" s="80">
        <v>282258.51</v>
      </c>
      <c r="AL212" s="79">
        <f t="shared" si="32"/>
        <v>-5.44</v>
      </c>
      <c r="AM212" s="78">
        <v>33582.089999999997</v>
      </c>
      <c r="AN212" s="77">
        <v>88694.66</v>
      </c>
      <c r="AO212" s="77">
        <v>27833.83</v>
      </c>
      <c r="AP212" s="76">
        <v>132147.93</v>
      </c>
      <c r="AQ212" s="82">
        <v>60860.83</v>
      </c>
      <c r="AR212" s="80">
        <v>500</v>
      </c>
      <c r="AS212" s="79">
        <f t="shared" si="33"/>
        <v>16.55</v>
      </c>
      <c r="AT212" s="78">
        <v>44</v>
      </c>
      <c r="AU212" s="77">
        <v>142</v>
      </c>
      <c r="AV212" s="77">
        <v>44</v>
      </c>
      <c r="AW212" s="76">
        <v>266</v>
      </c>
      <c r="AX212" s="81">
        <v>100</v>
      </c>
      <c r="AY212" s="80">
        <v>533935.94999999995</v>
      </c>
      <c r="AZ212" s="79">
        <f t="shared" si="34"/>
        <v>17.39</v>
      </c>
      <c r="BA212" s="78">
        <v>19593.2</v>
      </c>
      <c r="BB212" s="77">
        <v>118213.77</v>
      </c>
      <c r="BC212" s="77">
        <v>34167.96</v>
      </c>
      <c r="BD212" s="76">
        <v>354945.81</v>
      </c>
      <c r="BE212" s="82">
        <v>90019.51</v>
      </c>
      <c r="BF212" s="80">
        <v>223</v>
      </c>
      <c r="BG212" s="79">
        <f t="shared" si="35"/>
        <v>14.36</v>
      </c>
      <c r="BH212" s="78">
        <v>64</v>
      </c>
      <c r="BI212" s="77">
        <v>82</v>
      </c>
      <c r="BJ212" s="77">
        <v>14</v>
      </c>
      <c r="BK212" s="76">
        <v>61</v>
      </c>
      <c r="BL212" s="81">
        <v>70</v>
      </c>
      <c r="BM212" s="80">
        <v>206338.4</v>
      </c>
      <c r="BN212" s="79">
        <f t="shared" si="36"/>
        <v>10.84</v>
      </c>
      <c r="BO212" s="78">
        <v>36539.550000000003</v>
      </c>
      <c r="BP212" s="77">
        <v>64859.39</v>
      </c>
      <c r="BQ212" s="77">
        <v>8647.5300000000007</v>
      </c>
      <c r="BR212" s="76">
        <v>95075.5</v>
      </c>
      <c r="BS212" s="82">
        <v>57428.29</v>
      </c>
      <c r="BT212" s="80">
        <v>165</v>
      </c>
      <c r="BU212" s="79">
        <f t="shared" si="37"/>
        <v>10</v>
      </c>
      <c r="BV212" s="78">
        <v>29</v>
      </c>
      <c r="BW212" s="77">
        <v>52</v>
      </c>
      <c r="BX212" s="77">
        <v>8</v>
      </c>
      <c r="BY212" s="76">
        <v>76</v>
      </c>
      <c r="BZ212" s="81">
        <v>44</v>
      </c>
      <c r="CA212" s="80">
        <v>331052.83</v>
      </c>
      <c r="CB212" s="79">
        <f t="shared" si="38"/>
        <v>-17.079999999999998</v>
      </c>
      <c r="CC212" s="78">
        <v>25920.06</v>
      </c>
      <c r="CD212" s="77">
        <v>40115.57</v>
      </c>
      <c r="CE212" s="77">
        <v>18098.87</v>
      </c>
      <c r="CF212" s="76">
        <v>246918.33</v>
      </c>
      <c r="CG212" s="82">
        <v>22016.7</v>
      </c>
      <c r="CH212" s="80">
        <v>2740</v>
      </c>
      <c r="CI212" s="79">
        <f t="shared" si="39"/>
        <v>11.16</v>
      </c>
      <c r="CJ212" s="78">
        <v>480</v>
      </c>
      <c r="CK212" s="77">
        <v>1166</v>
      </c>
      <c r="CL212" s="77">
        <v>292</v>
      </c>
      <c r="CM212" s="76">
        <v>799</v>
      </c>
      <c r="CN212" s="81">
        <v>876</v>
      </c>
      <c r="CO212" s="80">
        <v>1318703.53</v>
      </c>
      <c r="CP212" s="79">
        <f t="shared" si="40"/>
        <v>24.8</v>
      </c>
      <c r="CQ212" s="78">
        <v>182144.68</v>
      </c>
      <c r="CR212" s="77">
        <v>572388.38</v>
      </c>
      <c r="CS212" s="77">
        <v>110977.7</v>
      </c>
      <c r="CT212" s="76">
        <v>408137.51</v>
      </c>
      <c r="CU212" s="75">
        <v>504408.35</v>
      </c>
    </row>
    <row r="213" spans="1:99" ht="25.5" customHeight="1" x14ac:dyDescent="0.2">
      <c r="A213" s="137">
        <v>45689</v>
      </c>
      <c r="B213" s="10">
        <v>16328</v>
      </c>
      <c r="C213" s="9">
        <f t="shared" si="41"/>
        <v>1.73</v>
      </c>
      <c r="D213" s="8">
        <v>7621</v>
      </c>
      <c r="E213" s="7">
        <v>5113</v>
      </c>
      <c r="F213" s="7">
        <v>2843</v>
      </c>
      <c r="G213" s="6">
        <v>719</v>
      </c>
      <c r="H213" s="11">
        <v>2281</v>
      </c>
      <c r="I213" s="10">
        <v>4058662.78</v>
      </c>
      <c r="J213" s="9">
        <f t="shared" si="28"/>
        <v>1.91</v>
      </c>
      <c r="K213" s="8">
        <v>1906953.79</v>
      </c>
      <c r="L213" s="7">
        <v>1257261.18</v>
      </c>
      <c r="M213" s="7">
        <v>649041.62</v>
      </c>
      <c r="N213" s="6">
        <v>219964.22</v>
      </c>
      <c r="O213" s="5">
        <v>610399.74</v>
      </c>
      <c r="P213" s="10">
        <v>17725</v>
      </c>
      <c r="Q213" s="9">
        <f t="shared" si="29"/>
        <v>4.8899999999999997</v>
      </c>
      <c r="R213" s="8">
        <v>7204</v>
      </c>
      <c r="S213" s="7">
        <v>4712</v>
      </c>
      <c r="T213" s="7">
        <v>4983</v>
      </c>
      <c r="U213" s="6">
        <v>826</v>
      </c>
      <c r="V213" s="11">
        <v>-271</v>
      </c>
      <c r="W213" s="10">
        <v>917694.35</v>
      </c>
      <c r="X213" s="9">
        <f t="shared" si="30"/>
        <v>4.05</v>
      </c>
      <c r="Y213" s="8">
        <v>364716.53</v>
      </c>
      <c r="Z213" s="7">
        <v>254298.49</v>
      </c>
      <c r="AA213" s="7">
        <v>253550.36</v>
      </c>
      <c r="AB213" s="6">
        <v>45128.97</v>
      </c>
      <c r="AC213" s="5">
        <v>748.13</v>
      </c>
      <c r="AD213" s="10">
        <v>582</v>
      </c>
      <c r="AE213" s="9">
        <f t="shared" si="31"/>
        <v>-8.6300000000000008</v>
      </c>
      <c r="AF213" s="8">
        <v>107</v>
      </c>
      <c r="AG213" s="7">
        <v>223</v>
      </c>
      <c r="AH213" s="7">
        <v>50</v>
      </c>
      <c r="AI213" s="6">
        <v>201</v>
      </c>
      <c r="AJ213" s="11">
        <v>174</v>
      </c>
      <c r="AK213" s="10">
        <v>280441.84999999998</v>
      </c>
      <c r="AL213" s="9">
        <f t="shared" si="32"/>
        <v>-18.23</v>
      </c>
      <c r="AM213" s="8">
        <v>30939.61</v>
      </c>
      <c r="AN213" s="7">
        <v>84848.01</v>
      </c>
      <c r="AO213" s="7">
        <v>20923.939999999999</v>
      </c>
      <c r="AP213" s="6">
        <v>143629.51999999999</v>
      </c>
      <c r="AQ213" s="5">
        <v>64024.84</v>
      </c>
      <c r="AR213" s="10">
        <v>537</v>
      </c>
      <c r="AS213" s="9">
        <f t="shared" si="33"/>
        <v>13.53</v>
      </c>
      <c r="AT213" s="8">
        <v>64</v>
      </c>
      <c r="AU213" s="7">
        <v>146</v>
      </c>
      <c r="AV213" s="7">
        <v>44</v>
      </c>
      <c r="AW213" s="6">
        <v>277</v>
      </c>
      <c r="AX213" s="11">
        <v>107</v>
      </c>
      <c r="AY213" s="10">
        <v>550258.54</v>
      </c>
      <c r="AZ213" s="9">
        <f t="shared" si="34"/>
        <v>32.04</v>
      </c>
      <c r="BA213" s="8">
        <v>22972.76</v>
      </c>
      <c r="BB213" s="7">
        <v>88673.59</v>
      </c>
      <c r="BC213" s="7">
        <v>34639.29</v>
      </c>
      <c r="BD213" s="6">
        <v>381701.67</v>
      </c>
      <c r="BE213" s="5">
        <v>66131.42</v>
      </c>
      <c r="BF213" s="10">
        <v>227</v>
      </c>
      <c r="BG213" s="9">
        <f t="shared" si="35"/>
        <v>-2.58</v>
      </c>
      <c r="BH213" s="8">
        <v>45</v>
      </c>
      <c r="BI213" s="7">
        <v>82</v>
      </c>
      <c r="BJ213" s="7">
        <v>20</v>
      </c>
      <c r="BK213" s="6">
        <v>78</v>
      </c>
      <c r="BL213" s="11">
        <v>63</v>
      </c>
      <c r="BM213" s="10">
        <v>199927.46</v>
      </c>
      <c r="BN213" s="9">
        <f t="shared" si="36"/>
        <v>-47.69</v>
      </c>
      <c r="BO213" s="8">
        <v>20956.939999999999</v>
      </c>
      <c r="BP213" s="7">
        <v>66472.11</v>
      </c>
      <c r="BQ213" s="7">
        <v>20011.16</v>
      </c>
      <c r="BR213" s="6">
        <v>90277.88</v>
      </c>
      <c r="BS213" s="5">
        <v>47427.26</v>
      </c>
      <c r="BT213" s="10">
        <v>191</v>
      </c>
      <c r="BU213" s="9">
        <f t="shared" si="37"/>
        <v>-3.54</v>
      </c>
      <c r="BV213" s="8">
        <v>32</v>
      </c>
      <c r="BW213" s="7">
        <v>52</v>
      </c>
      <c r="BX213" s="7">
        <v>12</v>
      </c>
      <c r="BY213" s="6">
        <v>95</v>
      </c>
      <c r="BZ213" s="11">
        <v>40</v>
      </c>
      <c r="CA213" s="10">
        <v>577409.98</v>
      </c>
      <c r="CB213" s="9">
        <f t="shared" si="38"/>
        <v>44.74</v>
      </c>
      <c r="CC213" s="8">
        <v>20239.740000000002</v>
      </c>
      <c r="CD213" s="7">
        <v>46407.64</v>
      </c>
      <c r="CE213" s="7">
        <v>8364.1200000000008</v>
      </c>
      <c r="CF213" s="6">
        <v>502398.48</v>
      </c>
      <c r="CG213" s="5">
        <v>38043.519999999997</v>
      </c>
      <c r="CH213" s="10">
        <v>2854</v>
      </c>
      <c r="CI213" s="9">
        <f t="shared" si="39"/>
        <v>4.62</v>
      </c>
      <c r="CJ213" s="8">
        <v>447</v>
      </c>
      <c r="CK213" s="7">
        <v>1239</v>
      </c>
      <c r="CL213" s="7">
        <v>318</v>
      </c>
      <c r="CM213" s="6">
        <v>845</v>
      </c>
      <c r="CN213" s="11">
        <v>925</v>
      </c>
      <c r="CO213" s="10">
        <v>1258034.01</v>
      </c>
      <c r="CP213" s="9">
        <f t="shared" si="40"/>
        <v>-1.39</v>
      </c>
      <c r="CQ213" s="8">
        <v>165476.04</v>
      </c>
      <c r="CR213" s="7">
        <v>586241.68000000005</v>
      </c>
      <c r="CS213" s="7">
        <v>113311.19</v>
      </c>
      <c r="CT213" s="6">
        <v>388684.7</v>
      </c>
      <c r="CU213" s="5">
        <v>476646.58</v>
      </c>
    </row>
    <row r="214" spans="1:99" ht="25.5" customHeight="1" x14ac:dyDescent="0.2">
      <c r="A214" s="137">
        <v>45717</v>
      </c>
      <c r="B214" s="10">
        <v>22725</v>
      </c>
      <c r="C214" s="9">
        <f t="shared" si="41"/>
        <v>6.21</v>
      </c>
      <c r="D214" s="8">
        <v>10976</v>
      </c>
      <c r="E214" s="7">
        <v>6704</v>
      </c>
      <c r="F214" s="7">
        <v>4104</v>
      </c>
      <c r="G214" s="6">
        <v>905</v>
      </c>
      <c r="H214" s="11">
        <v>2615</v>
      </c>
      <c r="I214" s="10">
        <v>5648148.2699999996</v>
      </c>
      <c r="J214" s="9">
        <f t="shared" si="28"/>
        <v>3.44</v>
      </c>
      <c r="K214" s="8">
        <v>2791778</v>
      </c>
      <c r="L214" s="7">
        <v>1610521.54</v>
      </c>
      <c r="M214" s="7">
        <v>915007.63</v>
      </c>
      <c r="N214" s="6">
        <v>316599.44</v>
      </c>
      <c r="O214" s="5">
        <v>700799.09</v>
      </c>
      <c r="P214" s="10">
        <v>24540</v>
      </c>
      <c r="Q214" s="9">
        <f t="shared" si="29"/>
        <v>5.65</v>
      </c>
      <c r="R214" s="8">
        <v>10366</v>
      </c>
      <c r="S214" s="7">
        <v>5784</v>
      </c>
      <c r="T214" s="7">
        <v>7251</v>
      </c>
      <c r="U214" s="6">
        <v>1137</v>
      </c>
      <c r="V214" s="11">
        <v>-1466</v>
      </c>
      <c r="W214" s="10">
        <v>1317561.78</v>
      </c>
      <c r="X214" s="9">
        <f t="shared" si="30"/>
        <v>6.24</v>
      </c>
      <c r="Y214" s="8">
        <v>554381.55000000005</v>
      </c>
      <c r="Z214" s="7">
        <v>319719.78999999998</v>
      </c>
      <c r="AA214" s="7">
        <v>379291.71</v>
      </c>
      <c r="AB214" s="6">
        <v>64093.39</v>
      </c>
      <c r="AC214" s="5">
        <v>-59540.85</v>
      </c>
      <c r="AD214" s="10">
        <v>938</v>
      </c>
      <c r="AE214" s="9">
        <f t="shared" si="31"/>
        <v>2.4</v>
      </c>
      <c r="AF214" s="8">
        <v>168</v>
      </c>
      <c r="AG214" s="7">
        <v>344</v>
      </c>
      <c r="AH214" s="7">
        <v>81</v>
      </c>
      <c r="AI214" s="6">
        <v>344</v>
      </c>
      <c r="AJ214" s="11">
        <v>262</v>
      </c>
      <c r="AK214" s="10">
        <v>730557.81</v>
      </c>
      <c r="AL214" s="9">
        <f t="shared" si="32"/>
        <v>6.08</v>
      </c>
      <c r="AM214" s="8">
        <v>41975.63</v>
      </c>
      <c r="AN214" s="7">
        <v>184226.68</v>
      </c>
      <c r="AO214" s="7">
        <v>33750.720000000001</v>
      </c>
      <c r="AP214" s="6">
        <v>469521.96</v>
      </c>
      <c r="AQ214" s="5">
        <v>149393.14000000001</v>
      </c>
      <c r="AR214" s="10">
        <v>824</v>
      </c>
      <c r="AS214" s="9">
        <f t="shared" si="33"/>
        <v>3.39</v>
      </c>
      <c r="AT214" s="8">
        <v>63</v>
      </c>
      <c r="AU214" s="7">
        <v>205</v>
      </c>
      <c r="AV214" s="7">
        <v>70</v>
      </c>
      <c r="AW214" s="6">
        <v>481</v>
      </c>
      <c r="AX214" s="11">
        <v>138</v>
      </c>
      <c r="AY214" s="10">
        <v>2514907.37</v>
      </c>
      <c r="AZ214" s="9">
        <f t="shared" si="34"/>
        <v>135</v>
      </c>
      <c r="BA214" s="8">
        <v>25412.03</v>
      </c>
      <c r="BB214" s="7">
        <v>149387.09</v>
      </c>
      <c r="BC214" s="7">
        <v>45113.99</v>
      </c>
      <c r="BD214" s="6">
        <v>2285139.7000000002</v>
      </c>
      <c r="BE214" s="5">
        <v>109728.24</v>
      </c>
      <c r="BF214" s="10">
        <v>381</v>
      </c>
      <c r="BG214" s="9">
        <f t="shared" si="35"/>
        <v>9.8000000000000007</v>
      </c>
      <c r="BH214" s="8">
        <v>85</v>
      </c>
      <c r="BI214" s="7">
        <v>131</v>
      </c>
      <c r="BJ214" s="7">
        <v>32</v>
      </c>
      <c r="BK214" s="6">
        <v>131</v>
      </c>
      <c r="BL214" s="11">
        <v>101</v>
      </c>
      <c r="BM214" s="10">
        <v>449200.67</v>
      </c>
      <c r="BN214" s="9">
        <f t="shared" si="36"/>
        <v>-16.09</v>
      </c>
      <c r="BO214" s="8">
        <v>42445.01</v>
      </c>
      <c r="BP214" s="7">
        <v>88571.15</v>
      </c>
      <c r="BQ214" s="7">
        <v>49175.41</v>
      </c>
      <c r="BR214" s="6">
        <v>265123.26</v>
      </c>
      <c r="BS214" s="5">
        <v>43281.58</v>
      </c>
      <c r="BT214" s="10">
        <v>294</v>
      </c>
      <c r="BU214" s="9">
        <f t="shared" si="37"/>
        <v>18.07</v>
      </c>
      <c r="BV214" s="8">
        <v>33</v>
      </c>
      <c r="BW214" s="7">
        <v>86</v>
      </c>
      <c r="BX214" s="7">
        <v>18</v>
      </c>
      <c r="BY214" s="6">
        <v>157</v>
      </c>
      <c r="BZ214" s="11">
        <v>68</v>
      </c>
      <c r="CA214" s="10">
        <v>1542728.97</v>
      </c>
      <c r="CB214" s="9">
        <f t="shared" si="38"/>
        <v>205.12</v>
      </c>
      <c r="CC214" s="8">
        <v>25584.49</v>
      </c>
      <c r="CD214" s="7">
        <v>88937.39</v>
      </c>
      <c r="CE214" s="7">
        <v>29417.040000000001</v>
      </c>
      <c r="CF214" s="6">
        <v>1398790.05</v>
      </c>
      <c r="CG214" s="5">
        <v>59520.35</v>
      </c>
      <c r="CH214" s="10">
        <v>4139</v>
      </c>
      <c r="CI214" s="9">
        <f t="shared" si="39"/>
        <v>7.87</v>
      </c>
      <c r="CJ214" s="8">
        <v>593</v>
      </c>
      <c r="CK214" s="7">
        <v>1713</v>
      </c>
      <c r="CL214" s="7">
        <v>475</v>
      </c>
      <c r="CM214" s="6">
        <v>1346</v>
      </c>
      <c r="CN214" s="11">
        <v>1248</v>
      </c>
      <c r="CO214" s="10">
        <v>1942756.52</v>
      </c>
      <c r="CP214" s="9">
        <f t="shared" si="40"/>
        <v>3.72</v>
      </c>
      <c r="CQ214" s="8">
        <v>229002.42</v>
      </c>
      <c r="CR214" s="7">
        <v>820043.05</v>
      </c>
      <c r="CS214" s="7">
        <v>174839.04000000001</v>
      </c>
      <c r="CT214" s="6">
        <v>708769.09</v>
      </c>
      <c r="CU214" s="5">
        <v>654221.18000000005</v>
      </c>
    </row>
    <row r="215" spans="1:99" ht="25.5" customHeight="1" x14ac:dyDescent="0.2">
      <c r="A215" s="137">
        <v>45748</v>
      </c>
      <c r="B215" s="10">
        <v>18098</v>
      </c>
      <c r="C215" s="9">
        <f t="shared" si="41"/>
        <v>3.02</v>
      </c>
      <c r="D215" s="8">
        <v>8674</v>
      </c>
      <c r="E215" s="7">
        <v>5486</v>
      </c>
      <c r="F215" s="7">
        <v>3150</v>
      </c>
      <c r="G215" s="6">
        <v>778</v>
      </c>
      <c r="H215" s="11">
        <v>2337</v>
      </c>
      <c r="I215" s="10">
        <v>4487381.46</v>
      </c>
      <c r="J215" s="9">
        <f t="shared" ref="J215:J216" si="42">IFERROR(ROUND((I215-I203)/I203*100,2),"")</f>
        <v>0.16</v>
      </c>
      <c r="K215" s="8">
        <v>2224771.44</v>
      </c>
      <c r="L215" s="7">
        <v>1345880.39</v>
      </c>
      <c r="M215" s="7">
        <v>721072.65</v>
      </c>
      <c r="N215" s="6">
        <v>191344.07</v>
      </c>
      <c r="O215" s="5">
        <v>626390.15</v>
      </c>
      <c r="P215" s="10">
        <v>19335</v>
      </c>
      <c r="Q215" s="9">
        <f t="shared" ref="Q215:Q216" si="43">IFERROR(ROUND((P215-P203)/P203*100,2),"")</f>
        <v>-1.39</v>
      </c>
      <c r="R215" s="8">
        <v>8688</v>
      </c>
      <c r="S215" s="7">
        <v>4882</v>
      </c>
      <c r="T215" s="7">
        <v>4905</v>
      </c>
      <c r="U215" s="6">
        <v>860</v>
      </c>
      <c r="V215" s="11">
        <v>-23</v>
      </c>
      <c r="W215" s="10">
        <v>998181.17</v>
      </c>
      <c r="X215" s="9">
        <f t="shared" ref="X215:X216" si="44">IFERROR(ROUND((W215-W203)/W203*100,2),"")</f>
        <v>-1.45</v>
      </c>
      <c r="Y215" s="8">
        <v>428238.05</v>
      </c>
      <c r="Z215" s="7">
        <v>270923.25</v>
      </c>
      <c r="AA215" s="7">
        <v>252367.92</v>
      </c>
      <c r="AB215" s="6">
        <v>46651.95</v>
      </c>
      <c r="AC215" s="5">
        <v>18555.330000000002</v>
      </c>
      <c r="AD215" s="10">
        <v>627</v>
      </c>
      <c r="AE215" s="9">
        <f t="shared" ref="AE215:AE216" si="45">IFERROR(ROUND((AD215-AD203)/AD203*100,2),"")</f>
        <v>-7.25</v>
      </c>
      <c r="AF215" s="8">
        <v>105</v>
      </c>
      <c r="AG215" s="7">
        <v>248</v>
      </c>
      <c r="AH215" s="7">
        <v>62</v>
      </c>
      <c r="AI215" s="6">
        <v>211</v>
      </c>
      <c r="AJ215" s="11">
        <v>187</v>
      </c>
      <c r="AK215" s="10">
        <v>293540.5</v>
      </c>
      <c r="AL215" s="9">
        <f t="shared" ref="AL215:AL216" si="46">IFERROR(ROUND((AK215-AK203)/AK203*100,2),"")</f>
        <v>-69.66</v>
      </c>
      <c r="AM215" s="8">
        <v>29827.09</v>
      </c>
      <c r="AN215" s="7">
        <v>95104.78</v>
      </c>
      <c r="AO215" s="7">
        <v>22683.53</v>
      </c>
      <c r="AP215" s="6">
        <v>134608.5</v>
      </c>
      <c r="AQ215" s="5">
        <v>83737.850000000006</v>
      </c>
      <c r="AR215" s="10">
        <v>544</v>
      </c>
      <c r="AS215" s="9">
        <f t="shared" ref="AS215:AS216" si="47">IFERROR(ROUND((AR215-AR203)/AR203*100,2),"")</f>
        <v>3.23</v>
      </c>
      <c r="AT215" s="8">
        <v>56</v>
      </c>
      <c r="AU215" s="7">
        <v>135</v>
      </c>
      <c r="AV215" s="7">
        <v>48</v>
      </c>
      <c r="AW215" s="6">
        <v>300</v>
      </c>
      <c r="AX215" s="11">
        <v>92</v>
      </c>
      <c r="AY215" s="10">
        <v>834949.74</v>
      </c>
      <c r="AZ215" s="9">
        <f t="shared" ref="AZ215:AZ216" si="48">IFERROR(ROUND((AY215-AY203)/AY203*100,2),"")</f>
        <v>60.75</v>
      </c>
      <c r="BA215" s="8">
        <v>34270.629999999997</v>
      </c>
      <c r="BB215" s="7">
        <v>128353.43</v>
      </c>
      <c r="BC215" s="7">
        <v>24053.49</v>
      </c>
      <c r="BD215" s="6">
        <v>416011.47</v>
      </c>
      <c r="BE215" s="5">
        <v>336560.66</v>
      </c>
      <c r="BF215" s="10">
        <v>284</v>
      </c>
      <c r="BG215" s="9">
        <f t="shared" ref="BG215:BG216" si="49">IFERROR(ROUND((BF215-BF203)/BF203*100,2),"")</f>
        <v>7.17</v>
      </c>
      <c r="BH215" s="8">
        <v>71</v>
      </c>
      <c r="BI215" s="7">
        <v>109</v>
      </c>
      <c r="BJ215" s="7">
        <v>27</v>
      </c>
      <c r="BK215" s="6">
        <v>74</v>
      </c>
      <c r="BL215" s="11">
        <v>83</v>
      </c>
      <c r="BM215" s="10">
        <v>370630.08</v>
      </c>
      <c r="BN215" s="9">
        <f t="shared" ref="BN215:BN216" si="50">IFERROR(ROUND((BM215-BM203)/BM203*100,2),"")</f>
        <v>-14.12</v>
      </c>
      <c r="BO215" s="8">
        <v>35302.14</v>
      </c>
      <c r="BP215" s="7">
        <v>119954.79</v>
      </c>
      <c r="BQ215" s="7">
        <v>12742.59</v>
      </c>
      <c r="BR215" s="6">
        <v>159144.10999999999</v>
      </c>
      <c r="BS215" s="5">
        <v>138353.15</v>
      </c>
      <c r="BT215" s="10">
        <v>203</v>
      </c>
      <c r="BU215" s="9">
        <f t="shared" ref="BU215:BU216" si="51">IFERROR(ROUND((BT215-BT203)/BT203*100,2),"")</f>
        <v>6.84</v>
      </c>
      <c r="BV215" s="8">
        <v>34</v>
      </c>
      <c r="BW215" s="7">
        <v>73</v>
      </c>
      <c r="BX215" s="7">
        <v>14</v>
      </c>
      <c r="BY215" s="6">
        <v>81</v>
      </c>
      <c r="BZ215" s="11">
        <v>59</v>
      </c>
      <c r="CA215" s="10">
        <v>402419.59</v>
      </c>
      <c r="CB215" s="9">
        <f t="shared" ref="CB215:CB216" si="52">IFERROR(ROUND((CA215-CA203)/CA203*100,2),"")</f>
        <v>14.42</v>
      </c>
      <c r="CC215" s="8">
        <v>27049.56</v>
      </c>
      <c r="CD215" s="7">
        <v>70814.73</v>
      </c>
      <c r="CE215" s="7">
        <v>14770.77</v>
      </c>
      <c r="CF215" s="6">
        <v>286842.53999999998</v>
      </c>
      <c r="CG215" s="5">
        <v>56043.96</v>
      </c>
      <c r="CH215" s="10">
        <v>2942</v>
      </c>
      <c r="CI215" s="9">
        <f t="shared" ref="CI215:CI216" si="53">IFERROR(ROUND((CH215-CH203)/CH203*100,2),"")</f>
        <v>3.74</v>
      </c>
      <c r="CJ215" s="8">
        <v>425</v>
      </c>
      <c r="CK215" s="7">
        <v>1191</v>
      </c>
      <c r="CL215" s="7">
        <v>334</v>
      </c>
      <c r="CM215" s="6">
        <v>986</v>
      </c>
      <c r="CN215" s="11">
        <v>861</v>
      </c>
      <c r="CO215" s="10">
        <v>1311702.57</v>
      </c>
      <c r="CP215" s="9">
        <f t="shared" ref="CP215:CP216" si="54">IFERROR(ROUND((CO215-CO203)/CO203*100,2),"")</f>
        <v>3.02</v>
      </c>
      <c r="CQ215" s="8">
        <v>161578.26</v>
      </c>
      <c r="CR215" s="7">
        <v>560227.53</v>
      </c>
      <c r="CS215" s="7">
        <v>122251.75</v>
      </c>
      <c r="CT215" s="6">
        <v>461310.15</v>
      </c>
      <c r="CU215" s="5">
        <v>442540.66</v>
      </c>
    </row>
    <row r="216" spans="1:99" ht="25.5" customHeight="1" thickBot="1" x14ac:dyDescent="0.25">
      <c r="A216" s="137">
        <v>45778</v>
      </c>
      <c r="B216" s="10">
        <v>18432</v>
      </c>
      <c r="C216" s="9">
        <f t="shared" ref="C216" si="55">IFERROR(ROUND((B216-B204)/B204*100,2),"")</f>
        <v>3.41</v>
      </c>
      <c r="D216" s="8">
        <v>8723</v>
      </c>
      <c r="E216" s="7">
        <v>5827</v>
      </c>
      <c r="F216" s="7">
        <v>3130</v>
      </c>
      <c r="G216" s="6">
        <v>741</v>
      </c>
      <c r="H216" s="11">
        <v>2700</v>
      </c>
      <c r="I216" s="10">
        <v>4671380.1900000004</v>
      </c>
      <c r="J216" s="9">
        <f t="shared" si="42"/>
        <v>4.84</v>
      </c>
      <c r="K216" s="8">
        <v>2346065.35</v>
      </c>
      <c r="L216" s="7">
        <v>1387082.08</v>
      </c>
      <c r="M216" s="7">
        <v>712950.98</v>
      </c>
      <c r="N216" s="6">
        <v>222619.3</v>
      </c>
      <c r="O216" s="5">
        <v>674571.89</v>
      </c>
      <c r="P216" s="10">
        <v>18657</v>
      </c>
      <c r="Q216" s="9">
        <f t="shared" si="43"/>
        <v>1.49</v>
      </c>
      <c r="R216" s="8">
        <v>7749</v>
      </c>
      <c r="S216" s="7">
        <v>5064</v>
      </c>
      <c r="T216" s="7">
        <v>4980</v>
      </c>
      <c r="U216" s="6">
        <v>864</v>
      </c>
      <c r="V216" s="11">
        <v>84</v>
      </c>
      <c r="W216" s="10">
        <v>985220.85</v>
      </c>
      <c r="X216" s="9">
        <f t="shared" si="44"/>
        <v>1.66</v>
      </c>
      <c r="Y216" s="8">
        <v>400272.8</v>
      </c>
      <c r="Z216" s="7">
        <v>283753.15999999997</v>
      </c>
      <c r="AA216" s="7">
        <v>255042.19</v>
      </c>
      <c r="AB216" s="6">
        <v>46152.7</v>
      </c>
      <c r="AC216" s="5">
        <v>28710.97</v>
      </c>
      <c r="AD216" s="10">
        <v>622</v>
      </c>
      <c r="AE216" s="9">
        <f t="shared" si="45"/>
        <v>-5.33</v>
      </c>
      <c r="AF216" s="8">
        <v>125</v>
      </c>
      <c r="AG216" s="7">
        <v>234</v>
      </c>
      <c r="AH216" s="7">
        <v>61</v>
      </c>
      <c r="AI216" s="6">
        <v>202</v>
      </c>
      <c r="AJ216" s="11">
        <v>173</v>
      </c>
      <c r="AK216" s="10">
        <v>387450.69</v>
      </c>
      <c r="AL216" s="9">
        <f t="shared" si="46"/>
        <v>6.08</v>
      </c>
      <c r="AM216" s="8">
        <v>54266.07</v>
      </c>
      <c r="AN216" s="7">
        <v>92204.73</v>
      </c>
      <c r="AO216" s="7">
        <v>25887.25</v>
      </c>
      <c r="AP216" s="6">
        <v>215092.64</v>
      </c>
      <c r="AQ216" s="5">
        <v>66317.48</v>
      </c>
      <c r="AR216" s="10">
        <v>557</v>
      </c>
      <c r="AS216" s="9">
        <f t="shared" si="47"/>
        <v>-2.79</v>
      </c>
      <c r="AT216" s="8">
        <v>56</v>
      </c>
      <c r="AU216" s="7">
        <v>151</v>
      </c>
      <c r="AV216" s="7">
        <v>45</v>
      </c>
      <c r="AW216" s="6">
        <v>302</v>
      </c>
      <c r="AX216" s="11">
        <v>105</v>
      </c>
      <c r="AY216" s="10">
        <v>707930.98</v>
      </c>
      <c r="AZ216" s="9">
        <f t="shared" si="48"/>
        <v>-34.36</v>
      </c>
      <c r="BA216" s="8">
        <v>21277.89</v>
      </c>
      <c r="BB216" s="7">
        <v>111359.4</v>
      </c>
      <c r="BC216" s="7">
        <v>29740.44</v>
      </c>
      <c r="BD216" s="6">
        <v>542967.37</v>
      </c>
      <c r="BE216" s="5">
        <v>82386.539999999994</v>
      </c>
      <c r="BF216" s="10">
        <v>288</v>
      </c>
      <c r="BG216" s="9">
        <f t="shared" si="49"/>
        <v>4.7300000000000004</v>
      </c>
      <c r="BH216" s="8">
        <v>55</v>
      </c>
      <c r="BI216" s="7">
        <v>106</v>
      </c>
      <c r="BJ216" s="7">
        <v>38</v>
      </c>
      <c r="BK216" s="6">
        <v>89</v>
      </c>
      <c r="BL216" s="11">
        <v>68</v>
      </c>
      <c r="BM216" s="10">
        <v>356246.84</v>
      </c>
      <c r="BN216" s="9">
        <f t="shared" si="50"/>
        <v>28.67</v>
      </c>
      <c r="BO216" s="8">
        <v>33688.870000000003</v>
      </c>
      <c r="BP216" s="7">
        <v>156611.48000000001</v>
      </c>
      <c r="BQ216" s="7">
        <v>16054.19</v>
      </c>
      <c r="BR216" s="6">
        <v>149892.29999999999</v>
      </c>
      <c r="BS216" s="5">
        <v>140557.29</v>
      </c>
      <c r="BT216" s="10">
        <v>187</v>
      </c>
      <c r="BU216" s="9">
        <f t="shared" si="51"/>
        <v>0</v>
      </c>
      <c r="BV216" s="8">
        <v>34</v>
      </c>
      <c r="BW216" s="7">
        <v>69</v>
      </c>
      <c r="BX216" s="7">
        <v>15</v>
      </c>
      <c r="BY216" s="6">
        <v>69</v>
      </c>
      <c r="BZ216" s="11">
        <v>54</v>
      </c>
      <c r="CA216" s="10">
        <v>300794.98</v>
      </c>
      <c r="CB216" s="9">
        <f t="shared" si="52"/>
        <v>-0.12</v>
      </c>
      <c r="CC216" s="8">
        <v>22927.55</v>
      </c>
      <c r="CD216" s="7">
        <v>63256.06</v>
      </c>
      <c r="CE216" s="7">
        <v>14788.02</v>
      </c>
      <c r="CF216" s="6">
        <v>199823.35</v>
      </c>
      <c r="CG216" s="5">
        <v>48468.04</v>
      </c>
      <c r="CH216" s="10">
        <v>3005</v>
      </c>
      <c r="CI216" s="9">
        <f t="shared" si="53"/>
        <v>-0.17</v>
      </c>
      <c r="CJ216" s="8">
        <v>468</v>
      </c>
      <c r="CK216" s="7">
        <v>1266</v>
      </c>
      <c r="CL216" s="7">
        <v>373</v>
      </c>
      <c r="CM216" s="6">
        <v>893</v>
      </c>
      <c r="CN216" s="11">
        <v>898</v>
      </c>
      <c r="CO216" s="10">
        <v>1349683.68</v>
      </c>
      <c r="CP216" s="9">
        <f t="shared" si="54"/>
        <v>-0.61</v>
      </c>
      <c r="CQ216" s="8">
        <v>171115.61</v>
      </c>
      <c r="CR216" s="7">
        <v>583122.62</v>
      </c>
      <c r="CS216" s="7">
        <v>150704.18</v>
      </c>
      <c r="CT216" s="6">
        <v>435870.5</v>
      </c>
      <c r="CU216" s="5">
        <v>441289.21</v>
      </c>
    </row>
    <row r="217" spans="1:99" s="151" customFormat="1" ht="25.5" customHeight="1" x14ac:dyDescent="0.2">
      <c r="B217" s="152"/>
      <c r="C217" s="153"/>
      <c r="D217" s="152"/>
      <c r="E217" s="152"/>
      <c r="F217" s="152"/>
      <c r="G217" s="152"/>
      <c r="H217" s="152"/>
      <c r="I217" s="152"/>
      <c r="J217" s="153"/>
      <c r="K217" s="152"/>
      <c r="L217" s="152"/>
      <c r="M217" s="152"/>
      <c r="N217" s="152"/>
      <c r="O217" s="152"/>
      <c r="P217" s="152"/>
      <c r="Q217" s="153"/>
      <c r="R217" s="152"/>
      <c r="S217" s="152"/>
      <c r="T217" s="152"/>
      <c r="U217" s="152"/>
      <c r="V217" s="152"/>
      <c r="W217" s="152"/>
      <c r="X217" s="153"/>
      <c r="Y217" s="152"/>
      <c r="Z217" s="152"/>
      <c r="AA217" s="152"/>
      <c r="AB217" s="152"/>
      <c r="AC217" s="152"/>
      <c r="AD217" s="152"/>
      <c r="AE217" s="153"/>
      <c r="AF217" s="152"/>
      <c r="AG217" s="152"/>
      <c r="AH217" s="152"/>
      <c r="AI217" s="152"/>
      <c r="AJ217" s="152"/>
      <c r="AK217" s="152"/>
      <c r="AL217" s="153"/>
      <c r="AM217" s="152"/>
      <c r="AN217" s="152"/>
      <c r="AO217" s="152"/>
      <c r="AP217" s="152"/>
      <c r="AQ217" s="152"/>
      <c r="AR217" s="152"/>
      <c r="AS217" s="153"/>
      <c r="AT217" s="152"/>
      <c r="AU217" s="152"/>
      <c r="AV217" s="152"/>
      <c r="AW217" s="152"/>
      <c r="AX217" s="152"/>
      <c r="AY217" s="152"/>
      <c r="AZ217" s="153"/>
      <c r="BA217" s="152"/>
      <c r="BB217" s="152"/>
      <c r="BC217" s="152"/>
      <c r="BD217" s="152"/>
      <c r="BE217" s="152"/>
      <c r="BF217" s="152"/>
      <c r="BG217" s="153"/>
      <c r="BH217" s="152"/>
      <c r="BI217" s="152"/>
      <c r="BJ217" s="152"/>
      <c r="BK217" s="152"/>
      <c r="BL217" s="152"/>
      <c r="BM217" s="152"/>
      <c r="BN217" s="153"/>
      <c r="BO217" s="152"/>
      <c r="BP217" s="152"/>
      <c r="BQ217" s="152"/>
      <c r="BR217" s="152"/>
      <c r="BS217" s="152"/>
      <c r="BT217" s="152"/>
      <c r="BU217" s="153"/>
      <c r="BV217" s="152"/>
      <c r="BW217" s="152"/>
      <c r="BX217" s="152"/>
      <c r="BY217" s="152"/>
      <c r="BZ217" s="152"/>
      <c r="CA217" s="152"/>
      <c r="CB217" s="153"/>
      <c r="CC217" s="152"/>
      <c r="CD217" s="152"/>
      <c r="CE217" s="152"/>
      <c r="CF217" s="152"/>
      <c r="CG217" s="152"/>
      <c r="CH217" s="152"/>
      <c r="CI217" s="153"/>
      <c r="CJ217" s="152"/>
      <c r="CK217" s="152"/>
      <c r="CL217" s="152"/>
      <c r="CM217" s="152"/>
      <c r="CN217" s="152"/>
      <c r="CO217" s="152"/>
      <c r="CP217" s="153"/>
      <c r="CQ217" s="152"/>
      <c r="CR217" s="152"/>
      <c r="CS217" s="152"/>
      <c r="CT217" s="152"/>
      <c r="CU217" s="152"/>
    </row>
    <row r="218" spans="1:99" ht="16.2" x14ac:dyDescent="0.2">
      <c r="A218" s="154" t="s">
        <v>38</v>
      </c>
    </row>
  </sheetData>
  <phoneticPr fontId="2"/>
  <conditionalFormatting sqref="A1:CU216 A218 A219:CU1048576">
    <cfRule type="expression" dxfId="65" priority="1">
      <formula>MATCH(MAX(A:A)+1,A:A, 1)-2&lt;=ROW($A1)=TRUE</formula>
    </cfRule>
  </conditionalFormatting>
  <conditionalFormatting sqref="B217:CU217">
    <cfRule type="expression" dxfId="64" priority="6">
      <formula>MATCH(MAX(B:B)+1,B:B, 1)-2&lt;=ROW($A218)=TRUE</formula>
    </cfRule>
  </conditionalFormatting>
  <conditionalFormatting sqref="B218:CU218">
    <cfRule type="expression" dxfId="63" priority="7">
      <formula>MATCH(MAX(B:B)+1,B:B, 1)-2&lt;=ROW(#REF!)=TRUE</formula>
    </cfRule>
  </conditionalFormatting>
  <conditionalFormatting sqref="C23:C217">
    <cfRule type="expression" dxfId="6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218"/>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57</v>
      </c>
      <c r="CS1" s="114" t="s">
        <v>58</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59</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2">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2">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2">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2">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2">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2">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2">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5">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2">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2">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2">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2">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2">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2">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2">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2">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2">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2">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2">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5">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2">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2">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2">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2">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2">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2">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2">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2">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2">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2">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2">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5">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2">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2">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2">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2">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2">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2">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2">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2">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2">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2">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2">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5">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2">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2">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2">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2">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2">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2">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2">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2">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2">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2">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2">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5">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2">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2">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2">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2">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2">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2">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2">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2">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2">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2">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2">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5">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2">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2">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2">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2">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2">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2">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2">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2">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2">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2">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2">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5">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2">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2">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2">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2">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2">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2">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2">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2">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2">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2">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2">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5">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2">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2">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2">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2">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2">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2">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2">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2">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2">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2">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2">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5">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2">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2">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2">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2">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2">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2">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2">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2">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2">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2">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2">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5">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2">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2">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2">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2">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2">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2">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2">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2">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2">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2">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2">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5">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2">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2">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2">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2">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2">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2">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2">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2">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2">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2">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2">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5">
      <c r="A151" s="139">
        <v>43800</v>
      </c>
      <c r="B151" s="24">
        <v>1851</v>
      </c>
      <c r="C151" s="23">
        <f t="shared" si="27"/>
        <v>2.4900000000000002</v>
      </c>
      <c r="D151" s="22">
        <v>1102</v>
      </c>
      <c r="E151" s="21">
        <v>414</v>
      </c>
      <c r="F151" s="21">
        <v>292</v>
      </c>
      <c r="G151" s="20">
        <v>39</v>
      </c>
      <c r="H151" s="25">
        <v>122</v>
      </c>
      <c r="I151" s="24">
        <v>625348.71</v>
      </c>
      <c r="J151" s="23">
        <f t="shared" ref="J151:J214" si="28">IFERROR(ROUND((I151-I139)/I139*100,2),"")</f>
        <v>-7.75</v>
      </c>
      <c r="K151" s="22">
        <v>372047.59</v>
      </c>
      <c r="L151" s="21">
        <v>148332.48000000001</v>
      </c>
      <c r="M151" s="21">
        <v>89312.62</v>
      </c>
      <c r="N151" s="20">
        <v>14387.88</v>
      </c>
      <c r="O151" s="19">
        <v>59019.86</v>
      </c>
      <c r="P151" s="24">
        <v>1223</v>
      </c>
      <c r="Q151" s="23">
        <f t="shared" ref="Q151:Q214" si="29">IFERROR(ROUND((P151-P139)/P139*100,2),"")</f>
        <v>0.08</v>
      </c>
      <c r="R151" s="22">
        <v>572</v>
      </c>
      <c r="S151" s="21">
        <v>328</v>
      </c>
      <c r="T151" s="21">
        <v>281</v>
      </c>
      <c r="U151" s="20">
        <v>42</v>
      </c>
      <c r="V151" s="25">
        <v>47</v>
      </c>
      <c r="W151" s="24">
        <v>66807.89</v>
      </c>
      <c r="X151" s="23">
        <f t="shared" ref="X151:X214" si="30">IFERROR(ROUND((W151-W139)/W139*100,2),"")</f>
        <v>0.23</v>
      </c>
      <c r="Y151" s="22">
        <v>33483.11</v>
      </c>
      <c r="Z151" s="21">
        <v>16466.54</v>
      </c>
      <c r="AA151" s="21">
        <v>14591.27</v>
      </c>
      <c r="AB151" s="20">
        <v>2266.9699999999998</v>
      </c>
      <c r="AC151" s="19">
        <v>1875.27</v>
      </c>
      <c r="AD151" s="24">
        <v>80</v>
      </c>
      <c r="AE151" s="23">
        <f t="shared" ref="AE151:AE214" si="31">IFERROR(ROUND((AD151-AD139)/AD139*100,2),"")</f>
        <v>8.11</v>
      </c>
      <c r="AF151" s="22">
        <v>14</v>
      </c>
      <c r="AG151" s="21">
        <v>36</v>
      </c>
      <c r="AH151" s="21">
        <v>7</v>
      </c>
      <c r="AI151" s="20">
        <v>22</v>
      </c>
      <c r="AJ151" s="25">
        <v>29</v>
      </c>
      <c r="AK151" s="24">
        <v>41087.339999999997</v>
      </c>
      <c r="AL151" s="23">
        <f t="shared" ref="AL151:AL214" si="32">IFERROR(ROUND((AK151-AK139)/AK139*100,2),"")</f>
        <v>-2.09</v>
      </c>
      <c r="AM151" s="22">
        <v>4427.01</v>
      </c>
      <c r="AN151" s="21">
        <v>15133.45</v>
      </c>
      <c r="AO151" s="21">
        <v>4954.03</v>
      </c>
      <c r="AP151" s="20">
        <v>16341.6</v>
      </c>
      <c r="AQ151" s="19">
        <v>10179.42</v>
      </c>
      <c r="AR151" s="24">
        <v>81</v>
      </c>
      <c r="AS151" s="23">
        <f t="shared" ref="AS151:AS214" si="33">IFERROR(ROUND((AR151-AR139)/AR139*100,2),"")</f>
        <v>-6.9</v>
      </c>
      <c r="AT151" s="22">
        <v>13</v>
      </c>
      <c r="AU151" s="21">
        <v>18</v>
      </c>
      <c r="AV151" s="21">
        <v>12</v>
      </c>
      <c r="AW151" s="20">
        <v>37</v>
      </c>
      <c r="AX151" s="25">
        <v>5</v>
      </c>
      <c r="AY151" s="24">
        <v>109943.49</v>
      </c>
      <c r="AZ151" s="23">
        <f t="shared" ref="AZ151:AZ214" si="34">IFERROR(ROUND((AY151-AY139)/AY139*100,2),"")</f>
        <v>4.7</v>
      </c>
      <c r="BA151" s="22">
        <v>8486.73</v>
      </c>
      <c r="BB151" s="21">
        <v>11929.11</v>
      </c>
      <c r="BC151" s="21">
        <v>9630.06</v>
      </c>
      <c r="BD151" s="20">
        <v>70412.22</v>
      </c>
      <c r="BE151" s="19">
        <v>-7186.32</v>
      </c>
      <c r="BF151" s="24">
        <v>38</v>
      </c>
      <c r="BG151" s="23">
        <f t="shared" ref="BG151:BG214" si="35">IFERROR(ROUND((BF151-BF139)/BF139*100,2),"")</f>
        <v>-7.32</v>
      </c>
      <c r="BH151" s="22">
        <v>12</v>
      </c>
      <c r="BI151" s="21">
        <v>14</v>
      </c>
      <c r="BJ151" s="21">
        <v>3</v>
      </c>
      <c r="BK151" s="20">
        <v>9</v>
      </c>
      <c r="BL151" s="25">
        <v>11</v>
      </c>
      <c r="BM151" s="24">
        <v>52704.66</v>
      </c>
      <c r="BN151" s="23">
        <f t="shared" ref="BN151:BN214" si="36">IFERROR(ROUND((BM151-BM139)/BM139*100,2),"")</f>
        <v>42.51</v>
      </c>
      <c r="BO151" s="22">
        <v>5954.22</v>
      </c>
      <c r="BP151" s="21">
        <v>27139.63</v>
      </c>
      <c r="BQ151" s="21">
        <v>2991.88</v>
      </c>
      <c r="BR151" s="20">
        <v>16618.93</v>
      </c>
      <c r="BS151" s="19">
        <v>24147.75</v>
      </c>
      <c r="BT151" s="24">
        <v>18</v>
      </c>
      <c r="BU151" s="23">
        <f t="shared" ref="BU151:BU214" si="37">IFERROR(ROUND((BT151-BT139)/BT139*100,2),"")</f>
        <v>-21.74</v>
      </c>
      <c r="BV151" s="22">
        <v>0</v>
      </c>
      <c r="BW151" s="21">
        <v>7</v>
      </c>
      <c r="BX151" s="21">
        <v>3</v>
      </c>
      <c r="BY151" s="20">
        <v>8</v>
      </c>
      <c r="BZ151" s="25">
        <v>4</v>
      </c>
      <c r="CA151" s="24">
        <v>57635.29</v>
      </c>
      <c r="CB151" s="23">
        <f t="shared" ref="CB151:CB214" si="38">IFERROR(ROUND((CA151-CA139)/CA139*100,2),"")</f>
        <v>-1.29</v>
      </c>
      <c r="CC151" s="22">
        <v>0</v>
      </c>
      <c r="CD151" s="21">
        <v>25667.3</v>
      </c>
      <c r="CE151" s="21">
        <v>6061.4</v>
      </c>
      <c r="CF151" s="20">
        <v>25906.59</v>
      </c>
      <c r="CG151" s="19">
        <v>19605.900000000001</v>
      </c>
      <c r="CH151" s="24">
        <v>302</v>
      </c>
      <c r="CI151" s="23">
        <f t="shared" ref="CI151:CI214" si="39">IFERROR(ROUND((CH151-CH139)/CH139*100,2),"")</f>
        <v>-5.63</v>
      </c>
      <c r="CJ151" s="22">
        <v>70</v>
      </c>
      <c r="CK151" s="21">
        <v>144</v>
      </c>
      <c r="CL151" s="21">
        <v>29</v>
      </c>
      <c r="CM151" s="20">
        <v>59</v>
      </c>
      <c r="CN151" s="25">
        <v>115</v>
      </c>
      <c r="CO151" s="24">
        <v>172865.35</v>
      </c>
      <c r="CP151" s="23">
        <f t="shared" ref="CP151:CP214" si="40">IFERROR(ROUND((CO151-CO139)/CO139*100,2),"")</f>
        <v>-5.69</v>
      </c>
      <c r="CQ151" s="22">
        <v>30470.7</v>
      </c>
      <c r="CR151" s="21">
        <v>84997.8</v>
      </c>
      <c r="CS151" s="21">
        <v>13174.4</v>
      </c>
      <c r="CT151" s="20">
        <v>44222.45</v>
      </c>
      <c r="CU151" s="19">
        <v>71823.399999999994</v>
      </c>
    </row>
    <row r="152" spans="1:99" s="1" customFormat="1" ht="25.5" customHeight="1" x14ac:dyDescent="0.2">
      <c r="A152" s="136">
        <v>43831</v>
      </c>
      <c r="B152" s="80">
        <v>1228</v>
      </c>
      <c r="C152" s="79">
        <f t="shared" ref="C152:C215"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2">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2">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2">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2">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2">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2">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2">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2">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2">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2">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5">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2">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2">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2">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2">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2">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2">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2">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2">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2">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2">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2">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5">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2">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2">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2">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2">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2">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2">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2">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2">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2">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2">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2">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5">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2">
      <c r="A188" s="136">
        <v>44927</v>
      </c>
      <c r="B188" s="80">
        <v>1295</v>
      </c>
      <c r="C188" s="79">
        <f t="shared" si="41"/>
        <v>3.6</v>
      </c>
      <c r="D188" s="78">
        <v>695</v>
      </c>
      <c r="E188" s="77">
        <v>357</v>
      </c>
      <c r="F188" s="77">
        <v>196</v>
      </c>
      <c r="G188" s="76">
        <v>41</v>
      </c>
      <c r="H188" s="81">
        <v>162</v>
      </c>
      <c r="I188" s="80">
        <v>447546.53</v>
      </c>
      <c r="J188" s="79">
        <f t="shared" si="28"/>
        <v>-2.35</v>
      </c>
      <c r="K188" s="78">
        <v>248058.04</v>
      </c>
      <c r="L188" s="77">
        <v>121107.13</v>
      </c>
      <c r="M188" s="77">
        <v>57854.81</v>
      </c>
      <c r="N188" s="76">
        <v>18658.12</v>
      </c>
      <c r="O188" s="82">
        <v>63681.25</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49</v>
      </c>
      <c r="AS188" s="79">
        <f t="shared" si="33"/>
        <v>11.36</v>
      </c>
      <c r="AT188" s="78">
        <v>7</v>
      </c>
      <c r="AU188" s="77">
        <v>18</v>
      </c>
      <c r="AV188" s="77">
        <v>2</v>
      </c>
      <c r="AW188" s="76">
        <v>22</v>
      </c>
      <c r="AX188" s="81">
        <v>16</v>
      </c>
      <c r="AY188" s="80">
        <v>85524</v>
      </c>
      <c r="AZ188" s="79">
        <f t="shared" si="34"/>
        <v>50.02</v>
      </c>
      <c r="BA188" s="78">
        <v>3347.46</v>
      </c>
      <c r="BB188" s="77">
        <v>12495.62</v>
      </c>
      <c r="BC188" s="77">
        <v>1891.15</v>
      </c>
      <c r="BD188" s="76">
        <v>67789.77</v>
      </c>
      <c r="BE188" s="82">
        <v>10604.47</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2">
      <c r="A189" s="137">
        <v>44958</v>
      </c>
      <c r="B189" s="10">
        <v>1597</v>
      </c>
      <c r="C189" s="9">
        <f t="shared" si="41"/>
        <v>14.23</v>
      </c>
      <c r="D189" s="8">
        <v>881</v>
      </c>
      <c r="E189" s="7">
        <v>436</v>
      </c>
      <c r="F189" s="7">
        <v>238</v>
      </c>
      <c r="G189" s="6">
        <v>39</v>
      </c>
      <c r="H189" s="11">
        <v>199</v>
      </c>
      <c r="I189" s="10">
        <v>552442.49</v>
      </c>
      <c r="J189" s="9">
        <f t="shared" si="28"/>
        <v>13.97</v>
      </c>
      <c r="K189" s="8">
        <v>309938.12</v>
      </c>
      <c r="L189" s="7">
        <v>145461.38</v>
      </c>
      <c r="M189" s="7">
        <v>69334.009999999995</v>
      </c>
      <c r="N189" s="6">
        <v>24796.81</v>
      </c>
      <c r="O189" s="5">
        <v>78329.05</v>
      </c>
      <c r="P189" s="10">
        <v>1172</v>
      </c>
      <c r="Q189" s="9">
        <f t="shared" si="29"/>
        <v>2.81</v>
      </c>
      <c r="R189" s="8">
        <v>555</v>
      </c>
      <c r="S189" s="7">
        <v>311</v>
      </c>
      <c r="T189" s="7">
        <v>264</v>
      </c>
      <c r="U189" s="6">
        <v>42</v>
      </c>
      <c r="V189" s="11">
        <v>47</v>
      </c>
      <c r="W189" s="10">
        <v>62613.62</v>
      </c>
      <c r="X189" s="9">
        <f t="shared" si="30"/>
        <v>4.33</v>
      </c>
      <c r="Y189" s="8">
        <v>29921.3</v>
      </c>
      <c r="Z189" s="7">
        <v>16066.51</v>
      </c>
      <c r="AA189" s="7">
        <v>14115.19</v>
      </c>
      <c r="AB189" s="6">
        <v>2510.62</v>
      </c>
      <c r="AC189" s="5">
        <v>1951.32</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x14ac:dyDescent="0.2">
      <c r="A190" s="137">
        <v>44986</v>
      </c>
      <c r="B190" s="10">
        <v>2239</v>
      </c>
      <c r="C190" s="9">
        <f t="shared" si="41"/>
        <v>9.06</v>
      </c>
      <c r="D190" s="8">
        <v>1208</v>
      </c>
      <c r="E190" s="7">
        <v>568</v>
      </c>
      <c r="F190" s="7">
        <v>377</v>
      </c>
      <c r="G190" s="6">
        <v>74</v>
      </c>
      <c r="H190" s="11">
        <v>194</v>
      </c>
      <c r="I190" s="10">
        <v>789129.35</v>
      </c>
      <c r="J190" s="9">
        <f t="shared" si="28"/>
        <v>11.35</v>
      </c>
      <c r="K190" s="8">
        <v>440337.14</v>
      </c>
      <c r="L190" s="7">
        <v>190435.13</v>
      </c>
      <c r="M190" s="7">
        <v>119943.53</v>
      </c>
      <c r="N190" s="6">
        <v>29089.59</v>
      </c>
      <c r="O190" s="5">
        <v>75948.149999999994</v>
      </c>
      <c r="P190" s="10">
        <v>1545</v>
      </c>
      <c r="Q190" s="9">
        <f t="shared" si="29"/>
        <v>-2.77</v>
      </c>
      <c r="R190" s="8">
        <v>793</v>
      </c>
      <c r="S190" s="7">
        <v>348</v>
      </c>
      <c r="T190" s="7">
        <v>322</v>
      </c>
      <c r="U190" s="6">
        <v>82</v>
      </c>
      <c r="V190" s="11">
        <v>26</v>
      </c>
      <c r="W190" s="10">
        <v>83666.98</v>
      </c>
      <c r="X190" s="9">
        <f t="shared" si="30"/>
        <v>-2.68</v>
      </c>
      <c r="Y190" s="8">
        <v>43396.25</v>
      </c>
      <c r="Z190" s="7">
        <v>18553.25</v>
      </c>
      <c r="AA190" s="7">
        <v>17539.759999999998</v>
      </c>
      <c r="AB190" s="6">
        <v>4177.72</v>
      </c>
      <c r="AC190" s="5">
        <v>1013.49</v>
      </c>
      <c r="AD190" s="10">
        <v>90</v>
      </c>
      <c r="AE190" s="9">
        <f t="shared" si="31"/>
        <v>13.92</v>
      </c>
      <c r="AF190" s="8">
        <v>21</v>
      </c>
      <c r="AG190" s="7">
        <v>29</v>
      </c>
      <c r="AH190" s="7">
        <v>10</v>
      </c>
      <c r="AI190" s="6">
        <v>30</v>
      </c>
      <c r="AJ190" s="11">
        <v>19</v>
      </c>
      <c r="AK190" s="10">
        <v>90896.78</v>
      </c>
      <c r="AL190" s="9">
        <f t="shared" si="32"/>
        <v>12.26</v>
      </c>
      <c r="AM190" s="8">
        <v>9159.57</v>
      </c>
      <c r="AN190" s="7">
        <v>13527.6</v>
      </c>
      <c r="AO190" s="7">
        <v>8234.2800000000007</v>
      </c>
      <c r="AP190" s="6">
        <v>59975.33</v>
      </c>
      <c r="AQ190" s="5">
        <v>5293.32</v>
      </c>
      <c r="AR190" s="10">
        <v>88</v>
      </c>
      <c r="AS190" s="9">
        <f t="shared" si="33"/>
        <v>1.1499999999999999</v>
      </c>
      <c r="AT190" s="8">
        <v>9</v>
      </c>
      <c r="AU190" s="7">
        <v>23</v>
      </c>
      <c r="AV190" s="7">
        <v>2</v>
      </c>
      <c r="AW190" s="6">
        <v>53</v>
      </c>
      <c r="AX190" s="11">
        <v>22</v>
      </c>
      <c r="AY190" s="10">
        <v>143228.26</v>
      </c>
      <c r="AZ190" s="9">
        <f t="shared" si="34"/>
        <v>-19.29</v>
      </c>
      <c r="BA190" s="8">
        <v>9917.4599999999991</v>
      </c>
      <c r="BB190" s="7">
        <v>26835.48</v>
      </c>
      <c r="BC190" s="7">
        <v>3901.4</v>
      </c>
      <c r="BD190" s="6">
        <v>102146.7</v>
      </c>
      <c r="BE190" s="5">
        <v>23361.3</v>
      </c>
      <c r="BF190" s="10">
        <v>48</v>
      </c>
      <c r="BG190" s="9">
        <f t="shared" si="35"/>
        <v>41.18</v>
      </c>
      <c r="BH190" s="8">
        <v>14</v>
      </c>
      <c r="BI190" s="7">
        <v>16</v>
      </c>
      <c r="BJ190" s="7">
        <v>4</v>
      </c>
      <c r="BK190" s="6">
        <v>14</v>
      </c>
      <c r="BL190" s="11">
        <v>12</v>
      </c>
      <c r="BM190" s="10">
        <v>98095.95</v>
      </c>
      <c r="BN190" s="9">
        <f t="shared" si="36"/>
        <v>79.290000000000006</v>
      </c>
      <c r="BO190" s="8">
        <v>12147.73</v>
      </c>
      <c r="BP190" s="7">
        <v>18176.75</v>
      </c>
      <c r="BQ190" s="7">
        <v>4910.6499999999996</v>
      </c>
      <c r="BR190" s="6">
        <v>62860.82</v>
      </c>
      <c r="BS190" s="5">
        <v>13266.1</v>
      </c>
      <c r="BT190" s="10">
        <v>21</v>
      </c>
      <c r="BU190" s="9">
        <f t="shared" si="37"/>
        <v>16.670000000000002</v>
      </c>
      <c r="BV190" s="8">
        <v>3</v>
      </c>
      <c r="BW190" s="7">
        <v>6</v>
      </c>
      <c r="BX190" s="7">
        <v>0</v>
      </c>
      <c r="BY190" s="6">
        <v>12</v>
      </c>
      <c r="BZ190" s="11">
        <v>6</v>
      </c>
      <c r="CA190" s="10">
        <v>110686.88</v>
      </c>
      <c r="CB190" s="9">
        <f t="shared" si="38"/>
        <v>197.32</v>
      </c>
      <c r="CC190" s="8">
        <v>2036.46</v>
      </c>
      <c r="CD190" s="7">
        <v>14516.95</v>
      </c>
      <c r="CE190" s="7">
        <v>0</v>
      </c>
      <c r="CF190" s="6">
        <v>94133.47</v>
      </c>
      <c r="CG190" s="5">
        <v>14516.95</v>
      </c>
      <c r="CH190" s="10">
        <v>481</v>
      </c>
      <c r="CI190" s="9">
        <f t="shared" si="39"/>
        <v>16.75</v>
      </c>
      <c r="CJ190" s="8">
        <v>101</v>
      </c>
      <c r="CK190" s="7">
        <v>210</v>
      </c>
      <c r="CL190" s="7">
        <v>37</v>
      </c>
      <c r="CM190" s="6">
        <v>131</v>
      </c>
      <c r="CN190" s="11">
        <v>174</v>
      </c>
      <c r="CO190" s="10">
        <v>262567.84999999998</v>
      </c>
      <c r="CP190" s="9">
        <f t="shared" si="40"/>
        <v>31.8</v>
      </c>
      <c r="CQ190" s="8">
        <v>46802.43</v>
      </c>
      <c r="CR190" s="7">
        <v>116349.38</v>
      </c>
      <c r="CS190" s="7">
        <v>16327.75</v>
      </c>
      <c r="CT190" s="6">
        <v>80681.789999999994</v>
      </c>
      <c r="CU190" s="5">
        <v>101455.65</v>
      </c>
    </row>
    <row r="191" spans="1:99" s="1" customFormat="1" ht="25.5" customHeight="1" x14ac:dyDescent="0.2">
      <c r="A191" s="137">
        <v>45017</v>
      </c>
      <c r="B191" s="10">
        <v>1751</v>
      </c>
      <c r="C191" s="9">
        <f t="shared" si="41"/>
        <v>1.86</v>
      </c>
      <c r="D191" s="8">
        <v>949</v>
      </c>
      <c r="E191" s="7">
        <v>488</v>
      </c>
      <c r="F191" s="7">
        <v>255</v>
      </c>
      <c r="G191" s="6">
        <v>57</v>
      </c>
      <c r="H191" s="11">
        <v>234</v>
      </c>
      <c r="I191" s="10">
        <v>556428.43000000005</v>
      </c>
      <c r="J191" s="9">
        <f t="shared" si="28"/>
        <v>-7.92</v>
      </c>
      <c r="K191" s="8">
        <v>297405.65000000002</v>
      </c>
      <c r="L191" s="7">
        <v>156952.04</v>
      </c>
      <c r="M191" s="7">
        <v>73196.91</v>
      </c>
      <c r="N191" s="6">
        <v>27809.279999999999</v>
      </c>
      <c r="O191" s="5">
        <v>84279</v>
      </c>
      <c r="P191" s="10">
        <v>1229</v>
      </c>
      <c r="Q191" s="9">
        <f t="shared" si="29"/>
        <v>-0.65</v>
      </c>
      <c r="R191" s="8">
        <v>617</v>
      </c>
      <c r="S191" s="7">
        <v>297</v>
      </c>
      <c r="T191" s="7">
        <v>266</v>
      </c>
      <c r="U191" s="6">
        <v>49</v>
      </c>
      <c r="V191" s="11">
        <v>31</v>
      </c>
      <c r="W191" s="10">
        <v>65138.83</v>
      </c>
      <c r="X191" s="9">
        <f t="shared" si="30"/>
        <v>-3.19</v>
      </c>
      <c r="Y191" s="8">
        <v>32522.45</v>
      </c>
      <c r="Z191" s="7">
        <v>15324.41</v>
      </c>
      <c r="AA191" s="7">
        <v>14749.06</v>
      </c>
      <c r="AB191" s="6">
        <v>2542.91</v>
      </c>
      <c r="AC191" s="5">
        <v>575.35</v>
      </c>
      <c r="AD191" s="10">
        <v>58</v>
      </c>
      <c r="AE191" s="9">
        <f t="shared" si="31"/>
        <v>-7.94</v>
      </c>
      <c r="AF191" s="8">
        <v>13</v>
      </c>
      <c r="AG191" s="7">
        <v>18</v>
      </c>
      <c r="AH191" s="7">
        <v>4</v>
      </c>
      <c r="AI191" s="6">
        <v>23</v>
      </c>
      <c r="AJ191" s="11">
        <v>14</v>
      </c>
      <c r="AK191" s="10">
        <v>30129.53</v>
      </c>
      <c r="AL191" s="9">
        <f t="shared" si="32"/>
        <v>-20.94</v>
      </c>
      <c r="AM191" s="8">
        <v>4806.8500000000004</v>
      </c>
      <c r="AN191" s="7">
        <v>6105.28</v>
      </c>
      <c r="AO191" s="7">
        <v>1746.74</v>
      </c>
      <c r="AP191" s="6">
        <v>17470.66</v>
      </c>
      <c r="AQ191" s="5">
        <v>4358.54</v>
      </c>
      <c r="AR191" s="10">
        <v>50</v>
      </c>
      <c r="AS191" s="9">
        <f t="shared" si="33"/>
        <v>-1.96</v>
      </c>
      <c r="AT191" s="8">
        <v>8</v>
      </c>
      <c r="AU191" s="7">
        <v>11</v>
      </c>
      <c r="AV191" s="7">
        <v>5</v>
      </c>
      <c r="AW191" s="6">
        <v>26</v>
      </c>
      <c r="AX191" s="11">
        <v>6</v>
      </c>
      <c r="AY191" s="10">
        <v>79112.47</v>
      </c>
      <c r="AZ191" s="9">
        <f t="shared" si="34"/>
        <v>-24.31</v>
      </c>
      <c r="BA191" s="8">
        <v>13814.84</v>
      </c>
      <c r="BB191" s="7">
        <v>9974.99</v>
      </c>
      <c r="BC191" s="7">
        <v>6122.24</v>
      </c>
      <c r="BD191" s="6">
        <v>49200.4</v>
      </c>
      <c r="BE191" s="5">
        <v>3852.75</v>
      </c>
      <c r="BF191" s="10">
        <v>31</v>
      </c>
      <c r="BG191" s="9">
        <f t="shared" si="35"/>
        <v>0</v>
      </c>
      <c r="BH191" s="8">
        <v>5</v>
      </c>
      <c r="BI191" s="7">
        <v>15</v>
      </c>
      <c r="BJ191" s="7">
        <v>2</v>
      </c>
      <c r="BK191" s="6">
        <v>7</v>
      </c>
      <c r="BL191" s="11">
        <v>13</v>
      </c>
      <c r="BM191" s="10">
        <v>31564.560000000001</v>
      </c>
      <c r="BN191" s="9">
        <f t="shared" si="36"/>
        <v>-61.68</v>
      </c>
      <c r="BO191" s="8">
        <v>2665.3</v>
      </c>
      <c r="BP191" s="7">
        <v>18697.78</v>
      </c>
      <c r="BQ191" s="7">
        <v>580.14</v>
      </c>
      <c r="BR191" s="6">
        <v>8233.69</v>
      </c>
      <c r="BS191" s="5">
        <v>18117.64</v>
      </c>
      <c r="BT191" s="10">
        <v>14</v>
      </c>
      <c r="BU191" s="9">
        <f t="shared" si="37"/>
        <v>27.27</v>
      </c>
      <c r="BV191" s="8">
        <v>3</v>
      </c>
      <c r="BW191" s="7">
        <v>5</v>
      </c>
      <c r="BX191" s="7">
        <v>2</v>
      </c>
      <c r="BY191" s="6">
        <v>4</v>
      </c>
      <c r="BZ191" s="11">
        <v>3</v>
      </c>
      <c r="CA191" s="10">
        <v>19365.18</v>
      </c>
      <c r="CB191" s="9">
        <f t="shared" si="38"/>
        <v>40.76</v>
      </c>
      <c r="CC191" s="8">
        <v>1430.57</v>
      </c>
      <c r="CD191" s="7">
        <v>5311.14</v>
      </c>
      <c r="CE191" s="7">
        <v>4462.62</v>
      </c>
      <c r="CF191" s="6">
        <v>8160.85</v>
      </c>
      <c r="CG191" s="5">
        <v>848.52</v>
      </c>
      <c r="CH191" s="10">
        <v>328</v>
      </c>
      <c r="CI191" s="9">
        <f t="shared" si="39"/>
        <v>5.47</v>
      </c>
      <c r="CJ191" s="8">
        <v>63</v>
      </c>
      <c r="CK191" s="7">
        <v>140</v>
      </c>
      <c r="CL191" s="7">
        <v>32</v>
      </c>
      <c r="CM191" s="6">
        <v>93</v>
      </c>
      <c r="CN191" s="11">
        <v>108</v>
      </c>
      <c r="CO191" s="10">
        <v>167208.79</v>
      </c>
      <c r="CP191" s="9">
        <f t="shared" si="40"/>
        <v>10.54</v>
      </c>
      <c r="CQ191" s="8">
        <v>29936.18</v>
      </c>
      <c r="CR191" s="7">
        <v>77086.73</v>
      </c>
      <c r="CS191" s="7">
        <v>11833.66</v>
      </c>
      <c r="CT191" s="6">
        <v>48352.22</v>
      </c>
      <c r="CU191" s="5">
        <v>65253.07</v>
      </c>
    </row>
    <row r="192" spans="1:99" s="1" customFormat="1" ht="25.5" customHeight="1" x14ac:dyDescent="0.2">
      <c r="A192" s="137">
        <v>45047</v>
      </c>
      <c r="B192" s="10">
        <v>1687</v>
      </c>
      <c r="C192" s="9">
        <f t="shared" si="41"/>
        <v>5.83</v>
      </c>
      <c r="D192" s="8">
        <v>916</v>
      </c>
      <c r="E192" s="7">
        <v>451</v>
      </c>
      <c r="F192" s="7">
        <v>264</v>
      </c>
      <c r="G192" s="6">
        <v>55</v>
      </c>
      <c r="H192" s="11">
        <v>188</v>
      </c>
      <c r="I192" s="10">
        <v>574772.06999999995</v>
      </c>
      <c r="J192" s="9">
        <f t="shared" si="28"/>
        <v>6.09</v>
      </c>
      <c r="K192" s="8">
        <v>315964.71000000002</v>
      </c>
      <c r="L192" s="7">
        <v>156472.48000000001</v>
      </c>
      <c r="M192" s="7">
        <v>77713.81</v>
      </c>
      <c r="N192" s="6">
        <v>24492.15</v>
      </c>
      <c r="O192" s="5">
        <v>78887.59</v>
      </c>
      <c r="P192" s="10">
        <v>1135</v>
      </c>
      <c r="Q192" s="9">
        <f t="shared" si="29"/>
        <v>-1.99</v>
      </c>
      <c r="R192" s="8">
        <v>561</v>
      </c>
      <c r="S192" s="7">
        <v>277</v>
      </c>
      <c r="T192" s="7">
        <v>248</v>
      </c>
      <c r="U192" s="6">
        <v>49</v>
      </c>
      <c r="V192" s="11">
        <v>29</v>
      </c>
      <c r="W192" s="10">
        <v>60335.72</v>
      </c>
      <c r="X192" s="9">
        <f t="shared" si="30"/>
        <v>-6.34</v>
      </c>
      <c r="Y192" s="8">
        <v>29771.62</v>
      </c>
      <c r="Z192" s="7">
        <v>14268.15</v>
      </c>
      <c r="AA192" s="7">
        <v>13654.51</v>
      </c>
      <c r="AB192" s="6">
        <v>2641.44</v>
      </c>
      <c r="AC192" s="5">
        <v>613.64</v>
      </c>
      <c r="AD192" s="10">
        <v>73</v>
      </c>
      <c r="AE192" s="9">
        <f t="shared" si="31"/>
        <v>62.22</v>
      </c>
      <c r="AF192" s="8">
        <v>20</v>
      </c>
      <c r="AG192" s="7">
        <v>24</v>
      </c>
      <c r="AH192" s="7">
        <v>7</v>
      </c>
      <c r="AI192" s="6">
        <v>22</v>
      </c>
      <c r="AJ192" s="11">
        <v>17</v>
      </c>
      <c r="AK192" s="10">
        <v>44435.94</v>
      </c>
      <c r="AL192" s="9">
        <f t="shared" si="32"/>
        <v>136.86000000000001</v>
      </c>
      <c r="AM192" s="8">
        <v>6741.88</v>
      </c>
      <c r="AN192" s="7">
        <v>14008.64</v>
      </c>
      <c r="AO192" s="7">
        <v>2412.2800000000002</v>
      </c>
      <c r="AP192" s="6">
        <v>21273.14</v>
      </c>
      <c r="AQ192" s="5">
        <v>11596.36</v>
      </c>
      <c r="AR192" s="10">
        <v>60</v>
      </c>
      <c r="AS192" s="9">
        <f t="shared" si="33"/>
        <v>11.11</v>
      </c>
      <c r="AT192" s="8">
        <v>5</v>
      </c>
      <c r="AU192" s="7">
        <v>20</v>
      </c>
      <c r="AV192" s="7">
        <v>6</v>
      </c>
      <c r="AW192" s="6">
        <v>29</v>
      </c>
      <c r="AX192" s="11">
        <v>14</v>
      </c>
      <c r="AY192" s="10">
        <v>49953.87</v>
      </c>
      <c r="AZ192" s="9">
        <f t="shared" si="34"/>
        <v>-26.87</v>
      </c>
      <c r="BA192" s="8">
        <v>2539.77</v>
      </c>
      <c r="BB192" s="7">
        <v>12990.85</v>
      </c>
      <c r="BC192" s="7">
        <v>4676.1899999999996</v>
      </c>
      <c r="BD192" s="6">
        <v>29747.06</v>
      </c>
      <c r="BE192" s="5">
        <v>8314.66</v>
      </c>
      <c r="BF192" s="10">
        <v>27</v>
      </c>
      <c r="BG192" s="9">
        <f t="shared" si="35"/>
        <v>22.73</v>
      </c>
      <c r="BH192" s="8">
        <v>7</v>
      </c>
      <c r="BI192" s="7">
        <v>8</v>
      </c>
      <c r="BJ192" s="7">
        <v>0</v>
      </c>
      <c r="BK192" s="6">
        <v>12</v>
      </c>
      <c r="BL192" s="11">
        <v>8</v>
      </c>
      <c r="BM192" s="10">
        <v>56292.11</v>
      </c>
      <c r="BN192" s="9">
        <f t="shared" si="36"/>
        <v>277.35000000000002</v>
      </c>
      <c r="BO192" s="8">
        <v>7066.88</v>
      </c>
      <c r="BP192" s="7">
        <v>10256.16</v>
      </c>
      <c r="BQ192" s="7">
        <v>0</v>
      </c>
      <c r="BR192" s="6">
        <v>38969.07</v>
      </c>
      <c r="BS192" s="5">
        <v>10256.16</v>
      </c>
      <c r="BT192" s="10">
        <v>21</v>
      </c>
      <c r="BU192" s="9">
        <f t="shared" si="37"/>
        <v>110</v>
      </c>
      <c r="BV192" s="8">
        <v>6</v>
      </c>
      <c r="BW192" s="7">
        <v>3</v>
      </c>
      <c r="BX192" s="7">
        <v>2</v>
      </c>
      <c r="BY192" s="6">
        <v>10</v>
      </c>
      <c r="BZ192" s="11">
        <v>1</v>
      </c>
      <c r="CA192" s="10">
        <v>30184.81</v>
      </c>
      <c r="CB192" s="9">
        <f t="shared" si="38"/>
        <v>65.11</v>
      </c>
      <c r="CC192" s="8">
        <v>4502.83</v>
      </c>
      <c r="CD192" s="7">
        <v>2247.09</v>
      </c>
      <c r="CE192" s="7">
        <v>1423.14</v>
      </c>
      <c r="CF192" s="6">
        <v>22011.75</v>
      </c>
      <c r="CG192" s="5">
        <v>823.95</v>
      </c>
      <c r="CH192" s="10">
        <v>318</v>
      </c>
      <c r="CI192" s="9">
        <f t="shared" si="39"/>
        <v>31.4</v>
      </c>
      <c r="CJ192" s="8">
        <v>61</v>
      </c>
      <c r="CK192" s="7">
        <v>149</v>
      </c>
      <c r="CL192" s="7">
        <v>24</v>
      </c>
      <c r="CM192" s="6">
        <v>84</v>
      </c>
      <c r="CN192" s="11">
        <v>125</v>
      </c>
      <c r="CO192" s="10">
        <v>185610.51</v>
      </c>
      <c r="CP192" s="9">
        <f t="shared" si="40"/>
        <v>37.82</v>
      </c>
      <c r="CQ192" s="8">
        <v>18585.62</v>
      </c>
      <c r="CR192" s="7">
        <v>97366.58</v>
      </c>
      <c r="CS192" s="7">
        <v>9069.49</v>
      </c>
      <c r="CT192" s="6">
        <v>60588.82</v>
      </c>
      <c r="CU192" s="5">
        <v>88297.09</v>
      </c>
    </row>
    <row r="193" spans="1:99" s="1" customFormat="1" ht="25.5" customHeight="1" x14ac:dyDescent="0.2">
      <c r="A193" s="137">
        <v>45078</v>
      </c>
      <c r="B193" s="10">
        <v>1968</v>
      </c>
      <c r="C193" s="9">
        <f t="shared" si="41"/>
        <v>12.2</v>
      </c>
      <c r="D193" s="8">
        <v>1035</v>
      </c>
      <c r="E193" s="7">
        <v>587</v>
      </c>
      <c r="F193" s="7">
        <v>288</v>
      </c>
      <c r="G193" s="6">
        <v>55</v>
      </c>
      <c r="H193" s="11">
        <v>299</v>
      </c>
      <c r="I193" s="10">
        <v>674861.52</v>
      </c>
      <c r="J193" s="9">
        <f t="shared" si="28"/>
        <v>20.23</v>
      </c>
      <c r="K193" s="8">
        <v>349965.49</v>
      </c>
      <c r="L193" s="7">
        <v>207811.64</v>
      </c>
      <c r="M193" s="7">
        <v>86527.42</v>
      </c>
      <c r="N193" s="6">
        <v>29670.42</v>
      </c>
      <c r="O193" s="5">
        <v>121284.22</v>
      </c>
      <c r="P193" s="10">
        <v>1385</v>
      </c>
      <c r="Q193" s="9">
        <f t="shared" si="29"/>
        <v>14.27</v>
      </c>
      <c r="R193" s="8">
        <v>696</v>
      </c>
      <c r="S193" s="7">
        <v>350</v>
      </c>
      <c r="T193" s="7">
        <v>288</v>
      </c>
      <c r="U193" s="6">
        <v>51</v>
      </c>
      <c r="V193" s="11">
        <v>62</v>
      </c>
      <c r="W193" s="10">
        <v>71290</v>
      </c>
      <c r="X193" s="9">
        <f t="shared" si="30"/>
        <v>9.5299999999999994</v>
      </c>
      <c r="Y193" s="8">
        <v>35225.300000000003</v>
      </c>
      <c r="Z193" s="7">
        <v>17610.7</v>
      </c>
      <c r="AA193" s="7">
        <v>15639.89</v>
      </c>
      <c r="AB193" s="6">
        <v>2814.11</v>
      </c>
      <c r="AC193" s="5">
        <v>1970.81</v>
      </c>
      <c r="AD193" s="10">
        <v>59</v>
      </c>
      <c r="AE193" s="9">
        <f t="shared" si="31"/>
        <v>-11.94</v>
      </c>
      <c r="AF193" s="8">
        <v>23</v>
      </c>
      <c r="AG193" s="7">
        <v>20</v>
      </c>
      <c r="AH193" s="7">
        <v>7</v>
      </c>
      <c r="AI193" s="6">
        <v>9</v>
      </c>
      <c r="AJ193" s="11">
        <v>13</v>
      </c>
      <c r="AK193" s="10">
        <v>27131.119999999999</v>
      </c>
      <c r="AL193" s="9">
        <f t="shared" si="32"/>
        <v>-46.05</v>
      </c>
      <c r="AM193" s="8">
        <v>7141.09</v>
      </c>
      <c r="AN193" s="7">
        <v>12027.59</v>
      </c>
      <c r="AO193" s="7">
        <v>3461.39</v>
      </c>
      <c r="AP193" s="6">
        <v>4501.05</v>
      </c>
      <c r="AQ193" s="5">
        <v>8566.2000000000007</v>
      </c>
      <c r="AR193" s="10">
        <v>66</v>
      </c>
      <c r="AS193" s="9">
        <f t="shared" si="33"/>
        <v>11.86</v>
      </c>
      <c r="AT193" s="8">
        <v>8</v>
      </c>
      <c r="AU193" s="7">
        <v>22</v>
      </c>
      <c r="AV193" s="7">
        <v>6</v>
      </c>
      <c r="AW193" s="6">
        <v>30</v>
      </c>
      <c r="AX193" s="11">
        <v>16</v>
      </c>
      <c r="AY193" s="10">
        <v>74739.44</v>
      </c>
      <c r="AZ193" s="9">
        <f t="shared" si="34"/>
        <v>32.28</v>
      </c>
      <c r="BA193" s="8">
        <v>2260.39</v>
      </c>
      <c r="BB193" s="7">
        <v>19041.93</v>
      </c>
      <c r="BC193" s="7">
        <v>2280.41</v>
      </c>
      <c r="BD193" s="6">
        <v>51156.71</v>
      </c>
      <c r="BE193" s="5">
        <v>16761.52</v>
      </c>
      <c r="BF193" s="10">
        <v>38</v>
      </c>
      <c r="BG193" s="9">
        <f t="shared" si="35"/>
        <v>22.58</v>
      </c>
      <c r="BH193" s="8">
        <v>4</v>
      </c>
      <c r="BI193" s="7">
        <v>18</v>
      </c>
      <c r="BJ193" s="7">
        <v>3</v>
      </c>
      <c r="BK193" s="6">
        <v>13</v>
      </c>
      <c r="BL193" s="11">
        <v>15</v>
      </c>
      <c r="BM193" s="10">
        <v>43328.01</v>
      </c>
      <c r="BN193" s="9">
        <f t="shared" si="36"/>
        <v>-9.3000000000000007</v>
      </c>
      <c r="BO193" s="8">
        <v>5682.44</v>
      </c>
      <c r="BP193" s="7">
        <v>11796.2</v>
      </c>
      <c r="BQ193" s="7">
        <v>1740.11</v>
      </c>
      <c r="BR193" s="6">
        <v>24109.26</v>
      </c>
      <c r="BS193" s="5">
        <v>10056.09</v>
      </c>
      <c r="BT193" s="10">
        <v>14</v>
      </c>
      <c r="BU193" s="9">
        <f t="shared" si="37"/>
        <v>55.56</v>
      </c>
      <c r="BV193" s="8">
        <v>1</v>
      </c>
      <c r="BW193" s="7">
        <v>5</v>
      </c>
      <c r="BX193" s="7">
        <v>1</v>
      </c>
      <c r="BY193" s="6">
        <v>7</v>
      </c>
      <c r="BZ193" s="11">
        <v>4</v>
      </c>
      <c r="CA193" s="10">
        <v>37296.11</v>
      </c>
      <c r="CB193" s="9">
        <f t="shared" si="38"/>
        <v>147.52000000000001</v>
      </c>
      <c r="CC193" s="8">
        <v>495.95</v>
      </c>
      <c r="CD193" s="7">
        <v>17287.669999999998</v>
      </c>
      <c r="CE193" s="7">
        <v>614.28</v>
      </c>
      <c r="CF193" s="6">
        <v>18898.21</v>
      </c>
      <c r="CG193" s="5">
        <v>16673.39</v>
      </c>
      <c r="CH193" s="10">
        <v>343</v>
      </c>
      <c r="CI193" s="9">
        <f t="shared" si="39"/>
        <v>0.88</v>
      </c>
      <c r="CJ193" s="8">
        <v>68</v>
      </c>
      <c r="CK193" s="7">
        <v>140</v>
      </c>
      <c r="CL193" s="7">
        <v>45</v>
      </c>
      <c r="CM193" s="6">
        <v>90</v>
      </c>
      <c r="CN193" s="11">
        <v>95</v>
      </c>
      <c r="CO193" s="10">
        <v>187507.31</v>
      </c>
      <c r="CP193" s="9">
        <f t="shared" si="40"/>
        <v>14.17</v>
      </c>
      <c r="CQ193" s="8">
        <v>28218.58</v>
      </c>
      <c r="CR193" s="7">
        <v>92678.49</v>
      </c>
      <c r="CS193" s="7">
        <v>18648.89</v>
      </c>
      <c r="CT193" s="6">
        <v>47961.35</v>
      </c>
      <c r="CU193" s="5">
        <v>74029.600000000006</v>
      </c>
    </row>
    <row r="194" spans="1:99" s="1" customFormat="1" ht="25.5" customHeight="1" x14ac:dyDescent="0.2">
      <c r="A194" s="137">
        <v>45108</v>
      </c>
      <c r="B194" s="10">
        <v>1728</v>
      </c>
      <c r="C194" s="9">
        <f t="shared" si="41"/>
        <v>-1.48</v>
      </c>
      <c r="D194" s="8">
        <v>944</v>
      </c>
      <c r="E194" s="7">
        <v>462</v>
      </c>
      <c r="F194" s="7">
        <v>266</v>
      </c>
      <c r="G194" s="6">
        <v>53</v>
      </c>
      <c r="H194" s="11">
        <v>197</v>
      </c>
      <c r="I194" s="10">
        <v>560716.13</v>
      </c>
      <c r="J194" s="9">
        <f t="shared" si="28"/>
        <v>-1.58</v>
      </c>
      <c r="K194" s="8">
        <v>326487.7</v>
      </c>
      <c r="L194" s="7">
        <v>141664.07999999999</v>
      </c>
      <c r="M194" s="7">
        <v>75251.55</v>
      </c>
      <c r="N194" s="6">
        <v>16141.31</v>
      </c>
      <c r="O194" s="5">
        <v>66777.41</v>
      </c>
      <c r="P194" s="10">
        <v>1337</v>
      </c>
      <c r="Q194" s="9">
        <f t="shared" si="29"/>
        <v>6.87</v>
      </c>
      <c r="R194" s="8">
        <v>644</v>
      </c>
      <c r="S194" s="7">
        <v>370</v>
      </c>
      <c r="T194" s="7">
        <v>263</v>
      </c>
      <c r="U194" s="6">
        <v>60</v>
      </c>
      <c r="V194" s="11">
        <v>107</v>
      </c>
      <c r="W194" s="10">
        <v>69471.27</v>
      </c>
      <c r="X194" s="9">
        <f t="shared" si="30"/>
        <v>2.39</v>
      </c>
      <c r="Y194" s="8">
        <v>32855.730000000003</v>
      </c>
      <c r="Z194" s="7">
        <v>19946.43</v>
      </c>
      <c r="AA194" s="7">
        <v>13459.22</v>
      </c>
      <c r="AB194" s="6">
        <v>3209.89</v>
      </c>
      <c r="AC194" s="5">
        <v>6487.21</v>
      </c>
      <c r="AD194" s="10">
        <v>60</v>
      </c>
      <c r="AE194" s="9">
        <f t="shared" si="31"/>
        <v>42.86</v>
      </c>
      <c r="AF194" s="8">
        <v>14</v>
      </c>
      <c r="AG194" s="7">
        <v>18</v>
      </c>
      <c r="AH194" s="7">
        <v>3</v>
      </c>
      <c r="AI194" s="6">
        <v>24</v>
      </c>
      <c r="AJ194" s="11">
        <v>15</v>
      </c>
      <c r="AK194" s="10">
        <v>39354.410000000003</v>
      </c>
      <c r="AL194" s="9">
        <f t="shared" si="32"/>
        <v>-8.73</v>
      </c>
      <c r="AM194" s="8">
        <v>3348.26</v>
      </c>
      <c r="AN194" s="7">
        <v>11610.48</v>
      </c>
      <c r="AO194" s="7">
        <v>1388.53</v>
      </c>
      <c r="AP194" s="6">
        <v>22446.35</v>
      </c>
      <c r="AQ194" s="5">
        <v>10221.950000000001</v>
      </c>
      <c r="AR194" s="10">
        <v>56</v>
      </c>
      <c r="AS194" s="9">
        <f t="shared" si="33"/>
        <v>-6.67</v>
      </c>
      <c r="AT194" s="8">
        <v>2</v>
      </c>
      <c r="AU194" s="7">
        <v>10</v>
      </c>
      <c r="AV194" s="7">
        <v>12</v>
      </c>
      <c r="AW194" s="6">
        <v>32</v>
      </c>
      <c r="AX194" s="11">
        <v>-2</v>
      </c>
      <c r="AY194" s="10">
        <v>61971.18</v>
      </c>
      <c r="AZ194" s="9">
        <f t="shared" si="34"/>
        <v>-35.68</v>
      </c>
      <c r="BA194" s="8">
        <v>1103.77</v>
      </c>
      <c r="BB194" s="7">
        <v>5113.28</v>
      </c>
      <c r="BC194" s="7">
        <v>7653.12</v>
      </c>
      <c r="BD194" s="6">
        <v>48101.01</v>
      </c>
      <c r="BE194" s="5">
        <v>-2539.84</v>
      </c>
      <c r="BF194" s="10">
        <v>24</v>
      </c>
      <c r="BG194" s="9">
        <f t="shared" si="35"/>
        <v>-27.27</v>
      </c>
      <c r="BH194" s="8">
        <v>5</v>
      </c>
      <c r="BI194" s="7">
        <v>8</v>
      </c>
      <c r="BJ194" s="7">
        <v>3</v>
      </c>
      <c r="BK194" s="6">
        <v>8</v>
      </c>
      <c r="BL194" s="11">
        <v>5</v>
      </c>
      <c r="BM194" s="10">
        <v>16528.080000000002</v>
      </c>
      <c r="BN194" s="9">
        <f t="shared" si="36"/>
        <v>-46.91</v>
      </c>
      <c r="BO194" s="8">
        <v>3136.26</v>
      </c>
      <c r="BP194" s="7">
        <v>5258.6</v>
      </c>
      <c r="BQ194" s="7">
        <v>1792.87</v>
      </c>
      <c r="BR194" s="6">
        <v>6340.35</v>
      </c>
      <c r="BS194" s="5">
        <v>3465.73</v>
      </c>
      <c r="BT194" s="10">
        <v>17</v>
      </c>
      <c r="BU194" s="9">
        <f t="shared" si="37"/>
        <v>0</v>
      </c>
      <c r="BV194" s="8">
        <v>4</v>
      </c>
      <c r="BW194" s="7">
        <v>9</v>
      </c>
      <c r="BX194" s="7">
        <v>2</v>
      </c>
      <c r="BY194" s="6">
        <v>2</v>
      </c>
      <c r="BZ194" s="11">
        <v>7</v>
      </c>
      <c r="CA194" s="10">
        <v>27148.05</v>
      </c>
      <c r="CB194" s="9">
        <f t="shared" si="38"/>
        <v>-34.229999999999997</v>
      </c>
      <c r="CC194" s="8">
        <v>2591.5100000000002</v>
      </c>
      <c r="CD194" s="7">
        <v>12466.93</v>
      </c>
      <c r="CE194" s="7">
        <v>3335.63</v>
      </c>
      <c r="CF194" s="6">
        <v>8753.98</v>
      </c>
      <c r="CG194" s="5">
        <v>9131.2999999999993</v>
      </c>
      <c r="CH194" s="10">
        <v>336</v>
      </c>
      <c r="CI194" s="9">
        <f t="shared" si="39"/>
        <v>6.67</v>
      </c>
      <c r="CJ194" s="8">
        <v>64</v>
      </c>
      <c r="CK194" s="7">
        <v>142</v>
      </c>
      <c r="CL194" s="7">
        <v>30</v>
      </c>
      <c r="CM194" s="6">
        <v>100</v>
      </c>
      <c r="CN194" s="11">
        <v>112</v>
      </c>
      <c r="CO194" s="10">
        <v>163333.12</v>
      </c>
      <c r="CP194" s="9">
        <f t="shared" si="40"/>
        <v>6.39</v>
      </c>
      <c r="CQ194" s="8">
        <v>26734.1</v>
      </c>
      <c r="CR194" s="7">
        <v>73635.94</v>
      </c>
      <c r="CS194" s="7">
        <v>8750.3700000000008</v>
      </c>
      <c r="CT194" s="6">
        <v>54212.71</v>
      </c>
      <c r="CU194" s="5">
        <v>64885.57</v>
      </c>
    </row>
    <row r="195" spans="1:99" s="1" customFormat="1" ht="25.5" customHeight="1" x14ac:dyDescent="0.2">
      <c r="A195" s="137">
        <v>45139</v>
      </c>
      <c r="B195" s="10">
        <v>1824</v>
      </c>
      <c r="C195" s="9">
        <f t="shared" si="41"/>
        <v>5.74</v>
      </c>
      <c r="D195" s="8">
        <v>1006</v>
      </c>
      <c r="E195" s="7">
        <v>474</v>
      </c>
      <c r="F195" s="7">
        <v>292</v>
      </c>
      <c r="G195" s="6">
        <v>46</v>
      </c>
      <c r="H195" s="11">
        <v>181</v>
      </c>
      <c r="I195" s="10">
        <v>607441.18999999994</v>
      </c>
      <c r="J195" s="9">
        <f t="shared" si="28"/>
        <v>5.78</v>
      </c>
      <c r="K195" s="8">
        <v>331338.07</v>
      </c>
      <c r="L195" s="7">
        <v>154561.57999999999</v>
      </c>
      <c r="M195" s="7">
        <v>86804.02</v>
      </c>
      <c r="N195" s="6">
        <v>32510.34</v>
      </c>
      <c r="O195" s="5">
        <v>67175.45</v>
      </c>
      <c r="P195" s="10">
        <v>1296</v>
      </c>
      <c r="Q195" s="9">
        <f t="shared" si="29"/>
        <v>15.1</v>
      </c>
      <c r="R195" s="8">
        <v>652</v>
      </c>
      <c r="S195" s="7">
        <v>322</v>
      </c>
      <c r="T195" s="7">
        <v>266</v>
      </c>
      <c r="U195" s="6">
        <v>56</v>
      </c>
      <c r="V195" s="11">
        <v>56</v>
      </c>
      <c r="W195" s="10">
        <v>68256.44</v>
      </c>
      <c r="X195" s="9">
        <f t="shared" si="30"/>
        <v>11.68</v>
      </c>
      <c r="Y195" s="8">
        <v>33736.92</v>
      </c>
      <c r="Z195" s="7">
        <v>16637.22</v>
      </c>
      <c r="AA195" s="7">
        <v>14732.5</v>
      </c>
      <c r="AB195" s="6">
        <v>3149.8</v>
      </c>
      <c r="AC195" s="5">
        <v>1904.72</v>
      </c>
      <c r="AD195" s="10">
        <v>56</v>
      </c>
      <c r="AE195" s="9">
        <f t="shared" si="31"/>
        <v>0</v>
      </c>
      <c r="AF195" s="8">
        <v>10</v>
      </c>
      <c r="AG195" s="7">
        <v>21</v>
      </c>
      <c r="AH195" s="7">
        <v>3</v>
      </c>
      <c r="AI195" s="6">
        <v>22</v>
      </c>
      <c r="AJ195" s="11">
        <v>18</v>
      </c>
      <c r="AK195" s="10">
        <v>32165.26</v>
      </c>
      <c r="AL195" s="9">
        <f t="shared" si="32"/>
        <v>-39.93</v>
      </c>
      <c r="AM195" s="8">
        <v>2471.14</v>
      </c>
      <c r="AN195" s="7">
        <v>10804.15</v>
      </c>
      <c r="AO195" s="7">
        <v>906.78</v>
      </c>
      <c r="AP195" s="6">
        <v>17983.189999999999</v>
      </c>
      <c r="AQ195" s="5">
        <v>9897.3700000000008</v>
      </c>
      <c r="AR195" s="10">
        <v>49</v>
      </c>
      <c r="AS195" s="9">
        <f t="shared" si="33"/>
        <v>2.08</v>
      </c>
      <c r="AT195" s="8">
        <v>12</v>
      </c>
      <c r="AU195" s="7">
        <v>12</v>
      </c>
      <c r="AV195" s="7">
        <v>2</v>
      </c>
      <c r="AW195" s="6">
        <v>23</v>
      </c>
      <c r="AX195" s="11">
        <v>10</v>
      </c>
      <c r="AY195" s="10">
        <v>52241.07</v>
      </c>
      <c r="AZ195" s="9">
        <f t="shared" si="34"/>
        <v>20</v>
      </c>
      <c r="BA195" s="8">
        <v>7245.4</v>
      </c>
      <c r="BB195" s="7">
        <v>16081.57</v>
      </c>
      <c r="BC195" s="7">
        <v>473.63</v>
      </c>
      <c r="BD195" s="6">
        <v>28440.47</v>
      </c>
      <c r="BE195" s="5">
        <v>15607.94</v>
      </c>
      <c r="BF195" s="10">
        <v>28</v>
      </c>
      <c r="BG195" s="9">
        <f t="shared" si="35"/>
        <v>-6.67</v>
      </c>
      <c r="BH195" s="8">
        <v>10</v>
      </c>
      <c r="BI195" s="7">
        <v>12</v>
      </c>
      <c r="BJ195" s="7">
        <v>1</v>
      </c>
      <c r="BK195" s="6">
        <v>5</v>
      </c>
      <c r="BL195" s="11">
        <v>11</v>
      </c>
      <c r="BM195" s="10">
        <v>30060.37</v>
      </c>
      <c r="BN195" s="9">
        <f t="shared" si="36"/>
        <v>-31</v>
      </c>
      <c r="BO195" s="8">
        <v>4099.8999999999996</v>
      </c>
      <c r="BP195" s="7">
        <v>20818.36</v>
      </c>
      <c r="BQ195" s="7">
        <v>224.25</v>
      </c>
      <c r="BR195" s="6">
        <v>4917.8599999999997</v>
      </c>
      <c r="BS195" s="5">
        <v>20594.11</v>
      </c>
      <c r="BT195" s="10">
        <v>9</v>
      </c>
      <c r="BU195" s="9">
        <f t="shared" si="37"/>
        <v>-47.06</v>
      </c>
      <c r="BV195" s="8">
        <v>3</v>
      </c>
      <c r="BW195" s="7">
        <v>4</v>
      </c>
      <c r="BX195" s="7">
        <v>0</v>
      </c>
      <c r="BY195" s="6">
        <v>2</v>
      </c>
      <c r="BZ195" s="11">
        <v>4</v>
      </c>
      <c r="CA195" s="10">
        <v>12591.59</v>
      </c>
      <c r="CB195" s="9">
        <f t="shared" si="38"/>
        <v>-70.849999999999994</v>
      </c>
      <c r="CC195" s="8">
        <v>4058.95</v>
      </c>
      <c r="CD195" s="7">
        <v>5867.85</v>
      </c>
      <c r="CE195" s="7">
        <v>0</v>
      </c>
      <c r="CF195" s="6">
        <v>2664.79</v>
      </c>
      <c r="CG195" s="5">
        <v>5867.85</v>
      </c>
      <c r="CH195" s="10">
        <v>354</v>
      </c>
      <c r="CI195" s="9">
        <f t="shared" si="39"/>
        <v>14.56</v>
      </c>
      <c r="CJ195" s="8">
        <v>69</v>
      </c>
      <c r="CK195" s="7">
        <v>162</v>
      </c>
      <c r="CL195" s="7">
        <v>34</v>
      </c>
      <c r="CM195" s="6">
        <v>89</v>
      </c>
      <c r="CN195" s="11">
        <v>128</v>
      </c>
      <c r="CO195" s="10">
        <v>216936.61</v>
      </c>
      <c r="CP195" s="9">
        <f t="shared" si="40"/>
        <v>41.78</v>
      </c>
      <c r="CQ195" s="8">
        <v>28039.37</v>
      </c>
      <c r="CR195" s="7">
        <v>86288.76</v>
      </c>
      <c r="CS195" s="7">
        <v>17406.009999999998</v>
      </c>
      <c r="CT195" s="6">
        <v>85202.47</v>
      </c>
      <c r="CU195" s="5">
        <v>68882.75</v>
      </c>
    </row>
    <row r="196" spans="1:99" s="1" customFormat="1" ht="25.5" customHeight="1" x14ac:dyDescent="0.2">
      <c r="A196" s="137">
        <v>45170</v>
      </c>
      <c r="B196" s="10">
        <v>1828</v>
      </c>
      <c r="C196" s="9">
        <f t="shared" si="41"/>
        <v>1.44</v>
      </c>
      <c r="D196" s="8">
        <v>969</v>
      </c>
      <c r="E196" s="7">
        <v>495</v>
      </c>
      <c r="F196" s="7">
        <v>310</v>
      </c>
      <c r="G196" s="6">
        <v>51</v>
      </c>
      <c r="H196" s="11">
        <v>187</v>
      </c>
      <c r="I196" s="10">
        <v>636661.05000000005</v>
      </c>
      <c r="J196" s="9">
        <f t="shared" si="28"/>
        <v>3.92</v>
      </c>
      <c r="K196" s="8">
        <v>336065.07</v>
      </c>
      <c r="L196" s="7">
        <v>173953.35</v>
      </c>
      <c r="M196" s="7">
        <v>86993.05</v>
      </c>
      <c r="N196" s="6">
        <v>36748.92</v>
      </c>
      <c r="O196" s="5">
        <v>89353.09</v>
      </c>
      <c r="P196" s="10">
        <v>1237</v>
      </c>
      <c r="Q196" s="9">
        <f t="shared" si="29"/>
        <v>2.23</v>
      </c>
      <c r="R196" s="8">
        <v>583</v>
      </c>
      <c r="S196" s="7">
        <v>312</v>
      </c>
      <c r="T196" s="7">
        <v>276</v>
      </c>
      <c r="U196" s="6">
        <v>66</v>
      </c>
      <c r="V196" s="11">
        <v>36</v>
      </c>
      <c r="W196" s="10">
        <v>65234.91</v>
      </c>
      <c r="X196" s="9">
        <f t="shared" si="30"/>
        <v>-1.32</v>
      </c>
      <c r="Y196" s="8">
        <v>30308.22</v>
      </c>
      <c r="Z196" s="7">
        <v>16865.169999999998</v>
      </c>
      <c r="AA196" s="7">
        <v>14803.52</v>
      </c>
      <c r="AB196" s="6">
        <v>3258</v>
      </c>
      <c r="AC196" s="5">
        <v>2061.65</v>
      </c>
      <c r="AD196" s="10">
        <v>67</v>
      </c>
      <c r="AE196" s="9">
        <f t="shared" si="31"/>
        <v>0</v>
      </c>
      <c r="AF196" s="8">
        <v>15</v>
      </c>
      <c r="AG196" s="7">
        <v>25</v>
      </c>
      <c r="AH196" s="7">
        <v>10</v>
      </c>
      <c r="AI196" s="6">
        <v>17</v>
      </c>
      <c r="AJ196" s="11">
        <v>15</v>
      </c>
      <c r="AK196" s="10">
        <v>34120</v>
      </c>
      <c r="AL196" s="9">
        <f t="shared" si="32"/>
        <v>-23.1</v>
      </c>
      <c r="AM196" s="8">
        <v>4723.43</v>
      </c>
      <c r="AN196" s="7">
        <v>10941.99</v>
      </c>
      <c r="AO196" s="7">
        <v>2469.42</v>
      </c>
      <c r="AP196" s="6">
        <v>15985.16</v>
      </c>
      <c r="AQ196" s="5">
        <v>8472.57</v>
      </c>
      <c r="AR196" s="10">
        <v>60</v>
      </c>
      <c r="AS196" s="9">
        <f t="shared" si="33"/>
        <v>-14.29</v>
      </c>
      <c r="AT196" s="8">
        <v>13</v>
      </c>
      <c r="AU196" s="7">
        <v>19</v>
      </c>
      <c r="AV196" s="7">
        <v>4</v>
      </c>
      <c r="AW196" s="6">
        <v>23</v>
      </c>
      <c r="AX196" s="11">
        <v>16</v>
      </c>
      <c r="AY196" s="10">
        <v>64320.41</v>
      </c>
      <c r="AZ196" s="9">
        <f t="shared" si="34"/>
        <v>-34.65</v>
      </c>
      <c r="BA196" s="8">
        <v>5962.32</v>
      </c>
      <c r="BB196" s="7">
        <v>26342.7</v>
      </c>
      <c r="BC196" s="7">
        <v>4356</v>
      </c>
      <c r="BD196" s="6">
        <v>27446.99</v>
      </c>
      <c r="BE196" s="5">
        <v>22199.1</v>
      </c>
      <c r="BF196" s="10">
        <v>21</v>
      </c>
      <c r="BG196" s="9">
        <f t="shared" si="35"/>
        <v>-12.5</v>
      </c>
      <c r="BH196" s="8">
        <v>5</v>
      </c>
      <c r="BI196" s="7">
        <v>6</v>
      </c>
      <c r="BJ196" s="7">
        <v>4</v>
      </c>
      <c r="BK196" s="6">
        <v>6</v>
      </c>
      <c r="BL196" s="11">
        <v>2</v>
      </c>
      <c r="BM196" s="10">
        <v>30576.73</v>
      </c>
      <c r="BN196" s="9">
        <f t="shared" si="36"/>
        <v>33.26</v>
      </c>
      <c r="BO196" s="8">
        <v>2985.24</v>
      </c>
      <c r="BP196" s="7">
        <v>11490.97</v>
      </c>
      <c r="BQ196" s="7">
        <v>1782.36</v>
      </c>
      <c r="BR196" s="6">
        <v>14318.16</v>
      </c>
      <c r="BS196" s="5">
        <v>9708.61</v>
      </c>
      <c r="BT196" s="10">
        <v>17</v>
      </c>
      <c r="BU196" s="9">
        <f t="shared" si="37"/>
        <v>-10.53</v>
      </c>
      <c r="BV196" s="8">
        <v>2</v>
      </c>
      <c r="BW196" s="7">
        <v>5</v>
      </c>
      <c r="BX196" s="7">
        <v>1</v>
      </c>
      <c r="BY196" s="6">
        <v>9</v>
      </c>
      <c r="BZ196" s="11">
        <v>4</v>
      </c>
      <c r="CA196" s="10">
        <v>35332.550000000003</v>
      </c>
      <c r="CB196" s="9">
        <f t="shared" si="38"/>
        <v>1.34</v>
      </c>
      <c r="CC196" s="8">
        <v>1521.15</v>
      </c>
      <c r="CD196" s="7">
        <v>3145.43</v>
      </c>
      <c r="CE196" s="7">
        <v>2068.09</v>
      </c>
      <c r="CF196" s="6">
        <v>28597.88</v>
      </c>
      <c r="CG196" s="5">
        <v>1077.3399999999999</v>
      </c>
      <c r="CH196" s="10">
        <v>452</v>
      </c>
      <c r="CI196" s="9">
        <f t="shared" si="39"/>
        <v>12.16</v>
      </c>
      <c r="CJ196" s="8">
        <v>86</v>
      </c>
      <c r="CK196" s="7">
        <v>214</v>
      </c>
      <c r="CL196" s="7">
        <v>37</v>
      </c>
      <c r="CM196" s="6">
        <v>111</v>
      </c>
      <c r="CN196" s="11">
        <v>181</v>
      </c>
      <c r="CO196" s="10">
        <v>296197.28999999998</v>
      </c>
      <c r="CP196" s="9">
        <f t="shared" si="40"/>
        <v>24.22</v>
      </c>
      <c r="CQ196" s="8">
        <v>28357.89</v>
      </c>
      <c r="CR196" s="7">
        <v>123246.1</v>
      </c>
      <c r="CS196" s="7">
        <v>18200.48</v>
      </c>
      <c r="CT196" s="6">
        <v>77551.38</v>
      </c>
      <c r="CU196" s="5">
        <v>153887.06</v>
      </c>
    </row>
    <row r="197" spans="1:99" s="1" customFormat="1" ht="25.5" customHeight="1" x14ac:dyDescent="0.2">
      <c r="A197" s="137">
        <v>45200</v>
      </c>
      <c r="B197" s="10">
        <v>1773</v>
      </c>
      <c r="C197" s="9">
        <f t="shared" si="41"/>
        <v>18.28</v>
      </c>
      <c r="D197" s="8">
        <v>1012</v>
      </c>
      <c r="E197" s="7">
        <v>469</v>
      </c>
      <c r="F197" s="7">
        <v>245</v>
      </c>
      <c r="G197" s="6">
        <v>45</v>
      </c>
      <c r="H197" s="11">
        <v>224</v>
      </c>
      <c r="I197" s="10">
        <v>611129.47</v>
      </c>
      <c r="J197" s="9">
        <f t="shared" si="28"/>
        <v>28.15</v>
      </c>
      <c r="K197" s="8">
        <v>349421.28</v>
      </c>
      <c r="L197" s="7">
        <v>161843.88</v>
      </c>
      <c r="M197" s="7">
        <v>73865.47</v>
      </c>
      <c r="N197" s="6">
        <v>24768.19</v>
      </c>
      <c r="O197" s="5">
        <v>87978.41</v>
      </c>
      <c r="P197" s="10">
        <v>1267</v>
      </c>
      <c r="Q197" s="9">
        <f t="shared" si="29"/>
        <v>14.56</v>
      </c>
      <c r="R197" s="8">
        <v>639</v>
      </c>
      <c r="S197" s="7">
        <v>306</v>
      </c>
      <c r="T197" s="7">
        <v>266</v>
      </c>
      <c r="U197" s="6">
        <v>56</v>
      </c>
      <c r="V197" s="11">
        <v>40</v>
      </c>
      <c r="W197" s="10">
        <v>63325.85</v>
      </c>
      <c r="X197" s="9">
        <f t="shared" si="30"/>
        <v>11.41</v>
      </c>
      <c r="Y197" s="8">
        <v>31467.360000000001</v>
      </c>
      <c r="Z197" s="7">
        <v>15395.85</v>
      </c>
      <c r="AA197" s="7">
        <v>13842.25</v>
      </c>
      <c r="AB197" s="6">
        <v>2620.39</v>
      </c>
      <c r="AC197" s="5">
        <v>1553.6</v>
      </c>
      <c r="AD197" s="10">
        <v>63</v>
      </c>
      <c r="AE197" s="9">
        <f t="shared" si="31"/>
        <v>10.53</v>
      </c>
      <c r="AF197" s="8">
        <v>15</v>
      </c>
      <c r="AG197" s="7">
        <v>22</v>
      </c>
      <c r="AH197" s="7">
        <v>6</v>
      </c>
      <c r="AI197" s="6">
        <v>19</v>
      </c>
      <c r="AJ197" s="11">
        <v>16</v>
      </c>
      <c r="AK197" s="10">
        <v>31953.39</v>
      </c>
      <c r="AL197" s="9">
        <f t="shared" si="32"/>
        <v>-21.42</v>
      </c>
      <c r="AM197" s="8">
        <v>5561.52</v>
      </c>
      <c r="AN197" s="7">
        <v>7805.43</v>
      </c>
      <c r="AO197" s="7">
        <v>2437.46</v>
      </c>
      <c r="AP197" s="6">
        <v>15876.35</v>
      </c>
      <c r="AQ197" s="5">
        <v>5367.97</v>
      </c>
      <c r="AR197" s="10">
        <v>59</v>
      </c>
      <c r="AS197" s="9">
        <f t="shared" si="33"/>
        <v>40.479999999999997</v>
      </c>
      <c r="AT197" s="8">
        <v>3</v>
      </c>
      <c r="AU197" s="7">
        <v>22</v>
      </c>
      <c r="AV197" s="7">
        <v>7</v>
      </c>
      <c r="AW197" s="6">
        <v>27</v>
      </c>
      <c r="AX197" s="11">
        <v>15</v>
      </c>
      <c r="AY197" s="10">
        <v>84020.76</v>
      </c>
      <c r="AZ197" s="9">
        <f t="shared" si="34"/>
        <v>19.809999999999999</v>
      </c>
      <c r="BA197" s="8">
        <v>3246.1</v>
      </c>
      <c r="BB197" s="7">
        <v>29433.11</v>
      </c>
      <c r="BC197" s="7">
        <v>5208.34</v>
      </c>
      <c r="BD197" s="6">
        <v>46133.21</v>
      </c>
      <c r="BE197" s="5">
        <v>24224.77</v>
      </c>
      <c r="BF197" s="10">
        <v>30</v>
      </c>
      <c r="BG197" s="9">
        <f t="shared" si="35"/>
        <v>15.38</v>
      </c>
      <c r="BH197" s="8">
        <v>9</v>
      </c>
      <c r="BI197" s="7">
        <v>6</v>
      </c>
      <c r="BJ197" s="7">
        <v>4</v>
      </c>
      <c r="BK197" s="6">
        <v>11</v>
      </c>
      <c r="BL197" s="11">
        <v>2</v>
      </c>
      <c r="BM197" s="10">
        <v>28953.82</v>
      </c>
      <c r="BN197" s="9">
        <f t="shared" si="36"/>
        <v>-22.84</v>
      </c>
      <c r="BO197" s="8">
        <v>3332.26</v>
      </c>
      <c r="BP197" s="7">
        <v>5315.42</v>
      </c>
      <c r="BQ197" s="7">
        <v>3181.14</v>
      </c>
      <c r="BR197" s="6">
        <v>17125</v>
      </c>
      <c r="BS197" s="5">
        <v>2134.2800000000002</v>
      </c>
      <c r="BT197" s="10">
        <v>21</v>
      </c>
      <c r="BU197" s="9">
        <f t="shared" si="37"/>
        <v>61.54</v>
      </c>
      <c r="BV197" s="8">
        <v>4</v>
      </c>
      <c r="BW197" s="7">
        <v>7</v>
      </c>
      <c r="BX197" s="7">
        <v>1</v>
      </c>
      <c r="BY197" s="6">
        <v>9</v>
      </c>
      <c r="BZ197" s="11">
        <v>6</v>
      </c>
      <c r="CA197" s="10">
        <v>139437.35999999999</v>
      </c>
      <c r="CB197" s="9">
        <f t="shared" si="38"/>
        <v>738.76</v>
      </c>
      <c r="CC197" s="8">
        <v>915.38</v>
      </c>
      <c r="CD197" s="7">
        <v>4030.19</v>
      </c>
      <c r="CE197" s="7">
        <v>595</v>
      </c>
      <c r="CF197" s="6">
        <v>133896.79</v>
      </c>
      <c r="CG197" s="5">
        <v>3435.19</v>
      </c>
      <c r="CH197" s="10">
        <v>311</v>
      </c>
      <c r="CI197" s="9">
        <f t="shared" si="39"/>
        <v>14.76</v>
      </c>
      <c r="CJ197" s="8">
        <v>71</v>
      </c>
      <c r="CK197" s="7">
        <v>136</v>
      </c>
      <c r="CL197" s="7">
        <v>27</v>
      </c>
      <c r="CM197" s="6">
        <v>76</v>
      </c>
      <c r="CN197" s="11">
        <v>110</v>
      </c>
      <c r="CO197" s="10">
        <v>162265.04999999999</v>
      </c>
      <c r="CP197" s="9">
        <f t="shared" si="40"/>
        <v>5.42</v>
      </c>
      <c r="CQ197" s="8">
        <v>28157.37</v>
      </c>
      <c r="CR197" s="7">
        <v>63366.57</v>
      </c>
      <c r="CS197" s="7">
        <v>15116.67</v>
      </c>
      <c r="CT197" s="6">
        <v>55017.29</v>
      </c>
      <c r="CU197" s="5">
        <v>48857.05</v>
      </c>
    </row>
    <row r="198" spans="1:99" s="1" customFormat="1" ht="25.5" customHeight="1" x14ac:dyDescent="0.2">
      <c r="A198" s="137">
        <v>45231</v>
      </c>
      <c r="B198" s="10">
        <v>1861</v>
      </c>
      <c r="C198" s="9">
        <f t="shared" si="41"/>
        <v>3.1</v>
      </c>
      <c r="D198" s="8">
        <v>974</v>
      </c>
      <c r="E198" s="7">
        <v>519</v>
      </c>
      <c r="F198" s="7">
        <v>310</v>
      </c>
      <c r="G198" s="6">
        <v>49</v>
      </c>
      <c r="H198" s="11">
        <v>212</v>
      </c>
      <c r="I198" s="10">
        <v>616328.88</v>
      </c>
      <c r="J198" s="9">
        <f t="shared" si="28"/>
        <v>3.83</v>
      </c>
      <c r="K198" s="8">
        <v>325699.53000000003</v>
      </c>
      <c r="L198" s="7">
        <v>179004.89</v>
      </c>
      <c r="M198" s="7">
        <v>87099.98</v>
      </c>
      <c r="N198" s="6">
        <v>21056.09</v>
      </c>
      <c r="O198" s="5">
        <v>93372.37</v>
      </c>
      <c r="P198" s="10">
        <v>1264</v>
      </c>
      <c r="Q198" s="9">
        <f t="shared" si="29"/>
        <v>3.78</v>
      </c>
      <c r="R198" s="8">
        <v>586</v>
      </c>
      <c r="S198" s="7">
        <v>325</v>
      </c>
      <c r="T198" s="7">
        <v>309</v>
      </c>
      <c r="U198" s="6">
        <v>44</v>
      </c>
      <c r="V198" s="11">
        <v>16</v>
      </c>
      <c r="W198" s="10">
        <v>67102.98</v>
      </c>
      <c r="X198" s="9">
        <f t="shared" si="30"/>
        <v>2.97</v>
      </c>
      <c r="Y198" s="8">
        <v>30959.75</v>
      </c>
      <c r="Z198" s="7">
        <v>16908.29</v>
      </c>
      <c r="AA198" s="7">
        <v>17106.32</v>
      </c>
      <c r="AB198" s="6">
        <v>2128.62</v>
      </c>
      <c r="AC198" s="5">
        <v>-198.03</v>
      </c>
      <c r="AD198" s="10">
        <v>69</v>
      </c>
      <c r="AE198" s="9">
        <f t="shared" si="31"/>
        <v>16.95</v>
      </c>
      <c r="AF198" s="8">
        <v>16</v>
      </c>
      <c r="AG198" s="7">
        <v>22</v>
      </c>
      <c r="AH198" s="7">
        <v>14</v>
      </c>
      <c r="AI198" s="6">
        <v>17</v>
      </c>
      <c r="AJ198" s="11">
        <v>8</v>
      </c>
      <c r="AK198" s="10">
        <v>34255.370000000003</v>
      </c>
      <c r="AL198" s="9">
        <f t="shared" si="32"/>
        <v>-39.130000000000003</v>
      </c>
      <c r="AM198" s="8">
        <v>4573.88</v>
      </c>
      <c r="AN198" s="7">
        <v>8904.2800000000007</v>
      </c>
      <c r="AO198" s="7">
        <v>6066.98</v>
      </c>
      <c r="AP198" s="6">
        <v>14710.23</v>
      </c>
      <c r="AQ198" s="5">
        <v>2837.3</v>
      </c>
      <c r="AR198" s="10">
        <v>57</v>
      </c>
      <c r="AS198" s="9">
        <f t="shared" si="33"/>
        <v>9.6199999999999992</v>
      </c>
      <c r="AT198" s="8">
        <v>9</v>
      </c>
      <c r="AU198" s="7">
        <v>11</v>
      </c>
      <c r="AV198" s="7">
        <v>8</v>
      </c>
      <c r="AW198" s="6">
        <v>29</v>
      </c>
      <c r="AX198" s="11">
        <v>3</v>
      </c>
      <c r="AY198" s="10">
        <v>434926.68</v>
      </c>
      <c r="AZ198" s="9">
        <f t="shared" si="34"/>
        <v>461.8</v>
      </c>
      <c r="BA198" s="8">
        <v>2089.69</v>
      </c>
      <c r="BB198" s="7">
        <v>5321.5</v>
      </c>
      <c r="BC198" s="7">
        <v>6437.39</v>
      </c>
      <c r="BD198" s="6">
        <v>421078.1</v>
      </c>
      <c r="BE198" s="5">
        <v>-1115.8900000000001</v>
      </c>
      <c r="BF198" s="10">
        <v>31</v>
      </c>
      <c r="BG198" s="9">
        <f t="shared" si="35"/>
        <v>-3.13</v>
      </c>
      <c r="BH198" s="8">
        <v>10</v>
      </c>
      <c r="BI198" s="7">
        <v>10</v>
      </c>
      <c r="BJ198" s="7">
        <v>5</v>
      </c>
      <c r="BK198" s="6">
        <v>6</v>
      </c>
      <c r="BL198" s="11">
        <v>5</v>
      </c>
      <c r="BM198" s="10">
        <v>39182.839999999997</v>
      </c>
      <c r="BN198" s="9">
        <f t="shared" si="36"/>
        <v>28.95</v>
      </c>
      <c r="BO198" s="8">
        <v>3933.36</v>
      </c>
      <c r="BP198" s="7">
        <v>13665.94</v>
      </c>
      <c r="BQ198" s="7">
        <v>2583.63</v>
      </c>
      <c r="BR198" s="6">
        <v>18999.91</v>
      </c>
      <c r="BS198" s="5">
        <v>11082.31</v>
      </c>
      <c r="BT198" s="10">
        <v>8</v>
      </c>
      <c r="BU198" s="9">
        <f t="shared" si="37"/>
        <v>-33.33</v>
      </c>
      <c r="BV198" s="8">
        <v>3</v>
      </c>
      <c r="BW198" s="7">
        <v>2</v>
      </c>
      <c r="BX198" s="7">
        <v>0</v>
      </c>
      <c r="BY198" s="6">
        <v>3</v>
      </c>
      <c r="BZ198" s="11">
        <v>2</v>
      </c>
      <c r="CA198" s="10">
        <v>19310.28</v>
      </c>
      <c r="CB198" s="9">
        <f t="shared" si="38"/>
        <v>-34.68</v>
      </c>
      <c r="CC198" s="8">
        <v>2428.86</v>
      </c>
      <c r="CD198" s="7">
        <v>1339.74</v>
      </c>
      <c r="CE198" s="7">
        <v>0</v>
      </c>
      <c r="CF198" s="6">
        <v>15541.68</v>
      </c>
      <c r="CG198" s="5">
        <v>1339.74</v>
      </c>
      <c r="CH198" s="10">
        <v>327</v>
      </c>
      <c r="CI198" s="9">
        <f t="shared" si="39"/>
        <v>-7.1</v>
      </c>
      <c r="CJ198" s="8">
        <v>59</v>
      </c>
      <c r="CK198" s="7">
        <v>138</v>
      </c>
      <c r="CL198" s="7">
        <v>29</v>
      </c>
      <c r="CM198" s="6">
        <v>101</v>
      </c>
      <c r="CN198" s="11">
        <v>109</v>
      </c>
      <c r="CO198" s="10">
        <v>192254.9</v>
      </c>
      <c r="CP198" s="9">
        <f t="shared" si="40"/>
        <v>12.07</v>
      </c>
      <c r="CQ198" s="8">
        <v>31569.14</v>
      </c>
      <c r="CR198" s="7">
        <v>72165.88</v>
      </c>
      <c r="CS198" s="7">
        <v>13723.42</v>
      </c>
      <c r="CT198" s="6">
        <v>74796.460000000006</v>
      </c>
      <c r="CU198" s="5">
        <v>58442.46</v>
      </c>
    </row>
    <row r="199" spans="1:99" s="1" customFormat="1" ht="25.5" customHeight="1" thickBot="1" x14ac:dyDescent="0.25">
      <c r="A199" s="139">
        <v>45261</v>
      </c>
      <c r="B199" s="24">
        <v>2304</v>
      </c>
      <c r="C199" s="23">
        <f t="shared" si="41"/>
        <v>9.92</v>
      </c>
      <c r="D199" s="22">
        <v>1231</v>
      </c>
      <c r="E199" s="21">
        <v>633</v>
      </c>
      <c r="F199" s="21">
        <v>375</v>
      </c>
      <c r="G199" s="20">
        <v>61</v>
      </c>
      <c r="H199" s="25">
        <v>259</v>
      </c>
      <c r="I199" s="24">
        <v>778210.11</v>
      </c>
      <c r="J199" s="23">
        <f t="shared" si="28"/>
        <v>4.53</v>
      </c>
      <c r="K199" s="22">
        <v>434348.49</v>
      </c>
      <c r="L199" s="21">
        <v>210081.67</v>
      </c>
      <c r="M199" s="21">
        <v>105465.44</v>
      </c>
      <c r="N199" s="20">
        <v>27265.02</v>
      </c>
      <c r="O199" s="19">
        <v>104872.01</v>
      </c>
      <c r="P199" s="24">
        <v>1416</v>
      </c>
      <c r="Q199" s="23">
        <f t="shared" si="29"/>
        <v>3.89</v>
      </c>
      <c r="R199" s="22">
        <v>658</v>
      </c>
      <c r="S199" s="21">
        <v>357</v>
      </c>
      <c r="T199" s="21">
        <v>352</v>
      </c>
      <c r="U199" s="20">
        <v>49</v>
      </c>
      <c r="V199" s="25">
        <v>5</v>
      </c>
      <c r="W199" s="24">
        <v>73687.09</v>
      </c>
      <c r="X199" s="23">
        <f t="shared" si="30"/>
        <v>1.98</v>
      </c>
      <c r="Y199" s="22">
        <v>33917.410000000003</v>
      </c>
      <c r="Z199" s="21">
        <v>18080.55</v>
      </c>
      <c r="AA199" s="21">
        <v>18999.060000000001</v>
      </c>
      <c r="AB199" s="20">
        <v>2690.07</v>
      </c>
      <c r="AC199" s="19">
        <v>-918.51</v>
      </c>
      <c r="AD199" s="24">
        <v>72</v>
      </c>
      <c r="AE199" s="23">
        <f t="shared" si="31"/>
        <v>-6.49</v>
      </c>
      <c r="AF199" s="22">
        <v>16</v>
      </c>
      <c r="AG199" s="21">
        <v>28</v>
      </c>
      <c r="AH199" s="21">
        <v>6</v>
      </c>
      <c r="AI199" s="20">
        <v>22</v>
      </c>
      <c r="AJ199" s="25">
        <v>22</v>
      </c>
      <c r="AK199" s="24">
        <v>54939.96</v>
      </c>
      <c r="AL199" s="23">
        <f t="shared" si="32"/>
        <v>-15.59</v>
      </c>
      <c r="AM199" s="22">
        <v>5809.86</v>
      </c>
      <c r="AN199" s="21">
        <v>15493.01</v>
      </c>
      <c r="AO199" s="21">
        <v>13154.71</v>
      </c>
      <c r="AP199" s="20">
        <v>20482.38</v>
      </c>
      <c r="AQ199" s="19">
        <v>2338.3000000000002</v>
      </c>
      <c r="AR199" s="24">
        <v>95</v>
      </c>
      <c r="AS199" s="23">
        <f t="shared" si="33"/>
        <v>21.79</v>
      </c>
      <c r="AT199" s="22">
        <v>11</v>
      </c>
      <c r="AU199" s="21">
        <v>26</v>
      </c>
      <c r="AV199" s="21">
        <v>8</v>
      </c>
      <c r="AW199" s="20">
        <v>46</v>
      </c>
      <c r="AX199" s="25">
        <v>19</v>
      </c>
      <c r="AY199" s="24">
        <v>108903.05</v>
      </c>
      <c r="AZ199" s="23">
        <f t="shared" si="34"/>
        <v>-46.63</v>
      </c>
      <c r="BA199" s="22">
        <v>7722.68</v>
      </c>
      <c r="BB199" s="21">
        <v>23622.73</v>
      </c>
      <c r="BC199" s="21">
        <v>10220.42</v>
      </c>
      <c r="BD199" s="20">
        <v>62491.07</v>
      </c>
      <c r="BE199" s="19">
        <v>13842.19</v>
      </c>
      <c r="BF199" s="24">
        <v>38</v>
      </c>
      <c r="BG199" s="23">
        <f t="shared" si="35"/>
        <v>31.03</v>
      </c>
      <c r="BH199" s="22">
        <v>8</v>
      </c>
      <c r="BI199" s="21">
        <v>11</v>
      </c>
      <c r="BJ199" s="21">
        <v>4</v>
      </c>
      <c r="BK199" s="20">
        <v>14</v>
      </c>
      <c r="BL199" s="25">
        <v>7</v>
      </c>
      <c r="BM199" s="24">
        <v>45509.34</v>
      </c>
      <c r="BN199" s="23">
        <f t="shared" si="36"/>
        <v>126.38</v>
      </c>
      <c r="BO199" s="22">
        <v>2753.55</v>
      </c>
      <c r="BP199" s="21">
        <v>16235.85</v>
      </c>
      <c r="BQ199" s="21">
        <v>1227.6199999999999</v>
      </c>
      <c r="BR199" s="20">
        <v>24675.86</v>
      </c>
      <c r="BS199" s="19">
        <v>15008.23</v>
      </c>
      <c r="BT199" s="24">
        <v>17</v>
      </c>
      <c r="BU199" s="23">
        <f t="shared" si="37"/>
        <v>-29.17</v>
      </c>
      <c r="BV199" s="22">
        <v>5</v>
      </c>
      <c r="BW199" s="21">
        <v>5</v>
      </c>
      <c r="BX199" s="21">
        <v>1</v>
      </c>
      <c r="BY199" s="20">
        <v>6</v>
      </c>
      <c r="BZ199" s="25">
        <v>4</v>
      </c>
      <c r="CA199" s="24">
        <v>45418.66</v>
      </c>
      <c r="CB199" s="23">
        <f t="shared" si="38"/>
        <v>-40.409999999999997</v>
      </c>
      <c r="CC199" s="22">
        <v>3982.52</v>
      </c>
      <c r="CD199" s="21">
        <v>5084.04</v>
      </c>
      <c r="CE199" s="21">
        <v>575.1</v>
      </c>
      <c r="CF199" s="20">
        <v>35777</v>
      </c>
      <c r="CG199" s="19">
        <v>4508.9399999999996</v>
      </c>
      <c r="CH199" s="24">
        <v>438</v>
      </c>
      <c r="CI199" s="23">
        <f t="shared" si="39"/>
        <v>4.53</v>
      </c>
      <c r="CJ199" s="22">
        <v>89</v>
      </c>
      <c r="CK199" s="21">
        <v>195</v>
      </c>
      <c r="CL199" s="21">
        <v>41</v>
      </c>
      <c r="CM199" s="20">
        <v>112</v>
      </c>
      <c r="CN199" s="25">
        <v>154</v>
      </c>
      <c r="CO199" s="24">
        <v>237337.02</v>
      </c>
      <c r="CP199" s="23">
        <f t="shared" si="40"/>
        <v>0.68</v>
      </c>
      <c r="CQ199" s="22">
        <v>42831.73</v>
      </c>
      <c r="CR199" s="21">
        <v>118737.32</v>
      </c>
      <c r="CS199" s="21">
        <v>15650.89</v>
      </c>
      <c r="CT199" s="20">
        <v>59122.13</v>
      </c>
      <c r="CU199" s="19">
        <v>103086.43</v>
      </c>
    </row>
    <row r="200" spans="1:99" s="1" customFormat="1" ht="25.5" customHeight="1" x14ac:dyDescent="0.2">
      <c r="A200" s="136">
        <v>45292</v>
      </c>
      <c r="B200" s="80">
        <v>1345</v>
      </c>
      <c r="C200" s="79">
        <f t="shared" si="41"/>
        <v>3.86</v>
      </c>
      <c r="D200" s="78">
        <v>732</v>
      </c>
      <c r="E200" s="77">
        <v>389</v>
      </c>
      <c r="F200" s="77">
        <v>189</v>
      </c>
      <c r="G200" s="76">
        <v>32</v>
      </c>
      <c r="H200" s="81">
        <v>200</v>
      </c>
      <c r="I200" s="80">
        <v>463302.87</v>
      </c>
      <c r="J200" s="79">
        <f t="shared" si="28"/>
        <v>3.52</v>
      </c>
      <c r="K200" s="78">
        <v>274803.63</v>
      </c>
      <c r="L200" s="77">
        <v>118149.78</v>
      </c>
      <c r="M200" s="77">
        <v>49088.639999999999</v>
      </c>
      <c r="N200" s="76">
        <v>19629.04</v>
      </c>
      <c r="O200" s="82">
        <v>69061.14</v>
      </c>
      <c r="P200" s="80">
        <v>1085</v>
      </c>
      <c r="Q200" s="79">
        <f t="shared" si="29"/>
        <v>11.28</v>
      </c>
      <c r="R200" s="78">
        <v>512</v>
      </c>
      <c r="S200" s="77">
        <v>294</v>
      </c>
      <c r="T200" s="77">
        <v>237</v>
      </c>
      <c r="U200" s="76">
        <v>42</v>
      </c>
      <c r="V200" s="81">
        <v>57</v>
      </c>
      <c r="W200" s="80">
        <v>56079.85</v>
      </c>
      <c r="X200" s="79">
        <f t="shared" si="30"/>
        <v>6.93</v>
      </c>
      <c r="Y200" s="78">
        <v>26478.17</v>
      </c>
      <c r="Z200" s="77">
        <v>14314.09</v>
      </c>
      <c r="AA200" s="77">
        <v>12991.68</v>
      </c>
      <c r="AB200" s="76">
        <v>2295.91</v>
      </c>
      <c r="AC200" s="82">
        <v>1322.41</v>
      </c>
      <c r="AD200" s="80">
        <v>53</v>
      </c>
      <c r="AE200" s="79">
        <f t="shared" si="31"/>
        <v>23.26</v>
      </c>
      <c r="AF200" s="78">
        <v>16</v>
      </c>
      <c r="AG200" s="77">
        <v>19</v>
      </c>
      <c r="AH200" s="77">
        <v>2</v>
      </c>
      <c r="AI200" s="76">
        <v>16</v>
      </c>
      <c r="AJ200" s="81">
        <v>17</v>
      </c>
      <c r="AK200" s="80">
        <v>40704.25</v>
      </c>
      <c r="AL200" s="79">
        <f t="shared" si="32"/>
        <v>1.1499999999999999</v>
      </c>
      <c r="AM200" s="78">
        <v>5032.82</v>
      </c>
      <c r="AN200" s="77">
        <v>8451.11</v>
      </c>
      <c r="AO200" s="77">
        <v>858.2</v>
      </c>
      <c r="AP200" s="76">
        <v>26362.12</v>
      </c>
      <c r="AQ200" s="82">
        <v>7592.91</v>
      </c>
      <c r="AR200" s="80">
        <v>39</v>
      </c>
      <c r="AS200" s="79">
        <f t="shared" si="33"/>
        <v>-20.41</v>
      </c>
      <c r="AT200" s="78">
        <v>6</v>
      </c>
      <c r="AU200" s="77">
        <v>8</v>
      </c>
      <c r="AV200" s="77">
        <v>8</v>
      </c>
      <c r="AW200" s="76">
        <v>16</v>
      </c>
      <c r="AX200" s="81">
        <v>1</v>
      </c>
      <c r="AY200" s="80">
        <v>45110.91</v>
      </c>
      <c r="AZ200" s="79">
        <f t="shared" si="34"/>
        <v>-47.25</v>
      </c>
      <c r="BA200" s="78">
        <v>4939.72</v>
      </c>
      <c r="BB200" s="77">
        <v>3968.73</v>
      </c>
      <c r="BC200" s="77">
        <v>9147.25</v>
      </c>
      <c r="BD200" s="76">
        <v>24461.88</v>
      </c>
      <c r="BE200" s="82">
        <v>-2585.19</v>
      </c>
      <c r="BF200" s="80">
        <v>19</v>
      </c>
      <c r="BG200" s="79">
        <f t="shared" si="35"/>
        <v>5.56</v>
      </c>
      <c r="BH200" s="78">
        <v>9</v>
      </c>
      <c r="BI200" s="77">
        <v>4</v>
      </c>
      <c r="BJ200" s="77">
        <v>2</v>
      </c>
      <c r="BK200" s="76">
        <v>4</v>
      </c>
      <c r="BL200" s="81">
        <v>2</v>
      </c>
      <c r="BM200" s="80">
        <v>20301.099999999999</v>
      </c>
      <c r="BN200" s="79">
        <f t="shared" si="36"/>
        <v>34.869999999999997</v>
      </c>
      <c r="BO200" s="78">
        <v>2061.5100000000002</v>
      </c>
      <c r="BP200" s="77">
        <v>2216.44</v>
      </c>
      <c r="BQ200" s="77">
        <v>775.48</v>
      </c>
      <c r="BR200" s="76">
        <v>15247.67</v>
      </c>
      <c r="BS200" s="82">
        <v>1440.96</v>
      </c>
      <c r="BT200" s="80">
        <v>16</v>
      </c>
      <c r="BU200" s="79">
        <f t="shared" si="37"/>
        <v>100</v>
      </c>
      <c r="BV200" s="78">
        <v>3</v>
      </c>
      <c r="BW200" s="77">
        <v>5</v>
      </c>
      <c r="BX200" s="77">
        <v>2</v>
      </c>
      <c r="BY200" s="76">
        <v>6</v>
      </c>
      <c r="BZ200" s="81">
        <v>3</v>
      </c>
      <c r="CA200" s="80">
        <v>50913.34</v>
      </c>
      <c r="CB200" s="79">
        <f t="shared" si="38"/>
        <v>-8.74</v>
      </c>
      <c r="CC200" s="78">
        <v>2389.85</v>
      </c>
      <c r="CD200" s="77">
        <v>5369.39</v>
      </c>
      <c r="CE200" s="77">
        <v>3598.68</v>
      </c>
      <c r="CF200" s="76">
        <v>39555.42</v>
      </c>
      <c r="CG200" s="82">
        <v>1770.71</v>
      </c>
      <c r="CH200" s="80">
        <v>319</v>
      </c>
      <c r="CI200" s="79">
        <f t="shared" si="39"/>
        <v>11.93</v>
      </c>
      <c r="CJ200" s="78">
        <v>73</v>
      </c>
      <c r="CK200" s="77">
        <v>157</v>
      </c>
      <c r="CL200" s="77">
        <v>29</v>
      </c>
      <c r="CM200" s="76">
        <v>59</v>
      </c>
      <c r="CN200" s="81">
        <v>129</v>
      </c>
      <c r="CO200" s="80">
        <v>175191.74</v>
      </c>
      <c r="CP200" s="79">
        <f t="shared" si="40"/>
        <v>16.7</v>
      </c>
      <c r="CQ200" s="78">
        <v>31027.37</v>
      </c>
      <c r="CR200" s="77">
        <v>82862.960000000006</v>
      </c>
      <c r="CS200" s="77">
        <v>13704.38</v>
      </c>
      <c r="CT200" s="76">
        <v>46457.58</v>
      </c>
      <c r="CU200" s="75">
        <v>70298.03</v>
      </c>
    </row>
    <row r="201" spans="1:99" s="1" customFormat="1" ht="25.5" customHeight="1" x14ac:dyDescent="0.2">
      <c r="A201" s="137">
        <v>45323</v>
      </c>
      <c r="B201" s="10">
        <v>1705</v>
      </c>
      <c r="C201" s="9">
        <f t="shared" si="41"/>
        <v>6.76</v>
      </c>
      <c r="D201" s="8">
        <v>890</v>
      </c>
      <c r="E201" s="7">
        <v>471</v>
      </c>
      <c r="F201" s="7">
        <v>293</v>
      </c>
      <c r="G201" s="6">
        <v>46</v>
      </c>
      <c r="H201" s="11">
        <v>178</v>
      </c>
      <c r="I201" s="10">
        <v>617078.15</v>
      </c>
      <c r="J201" s="9">
        <f t="shared" si="28"/>
        <v>11.7</v>
      </c>
      <c r="K201" s="8">
        <v>303464.59999999998</v>
      </c>
      <c r="L201" s="7">
        <v>202245.89</v>
      </c>
      <c r="M201" s="7">
        <v>87190.35</v>
      </c>
      <c r="N201" s="6">
        <v>22219</v>
      </c>
      <c r="O201" s="5">
        <v>115055.54</v>
      </c>
      <c r="P201" s="10">
        <v>1256</v>
      </c>
      <c r="Q201" s="9">
        <f t="shared" si="29"/>
        <v>7.17</v>
      </c>
      <c r="R201" s="8">
        <v>614</v>
      </c>
      <c r="S201" s="7">
        <v>294</v>
      </c>
      <c r="T201" s="7">
        <v>307</v>
      </c>
      <c r="U201" s="6">
        <v>41</v>
      </c>
      <c r="V201" s="11">
        <v>-13</v>
      </c>
      <c r="W201" s="10">
        <v>66057.14</v>
      </c>
      <c r="X201" s="9">
        <f t="shared" si="30"/>
        <v>5.5</v>
      </c>
      <c r="Y201" s="8">
        <v>33007.370000000003</v>
      </c>
      <c r="Z201" s="7">
        <v>15288.79</v>
      </c>
      <c r="AA201" s="7">
        <v>15421.52</v>
      </c>
      <c r="AB201" s="6">
        <v>2339.46</v>
      </c>
      <c r="AC201" s="5">
        <v>-132.72999999999999</v>
      </c>
      <c r="AD201" s="10">
        <v>53</v>
      </c>
      <c r="AE201" s="9">
        <f t="shared" si="31"/>
        <v>3.92</v>
      </c>
      <c r="AF201" s="8">
        <v>6</v>
      </c>
      <c r="AG201" s="7">
        <v>19</v>
      </c>
      <c r="AH201" s="7">
        <v>5</v>
      </c>
      <c r="AI201" s="6">
        <v>22</v>
      </c>
      <c r="AJ201" s="11">
        <v>15</v>
      </c>
      <c r="AK201" s="10">
        <v>44615.69</v>
      </c>
      <c r="AL201" s="9">
        <f t="shared" si="32"/>
        <v>-75.150000000000006</v>
      </c>
      <c r="AM201" s="8">
        <v>2367.2600000000002</v>
      </c>
      <c r="AN201" s="7">
        <v>11950.15</v>
      </c>
      <c r="AO201" s="7">
        <v>1061.17</v>
      </c>
      <c r="AP201" s="6">
        <v>28641.87</v>
      </c>
      <c r="AQ201" s="5">
        <v>11484.22</v>
      </c>
      <c r="AR201" s="10">
        <v>53</v>
      </c>
      <c r="AS201" s="9">
        <f t="shared" si="33"/>
        <v>-10.17</v>
      </c>
      <c r="AT201" s="8">
        <v>7</v>
      </c>
      <c r="AU201" s="7">
        <v>16</v>
      </c>
      <c r="AV201" s="7">
        <v>4</v>
      </c>
      <c r="AW201" s="6">
        <v>24</v>
      </c>
      <c r="AX201" s="11">
        <v>11</v>
      </c>
      <c r="AY201" s="10">
        <v>41207.1</v>
      </c>
      <c r="AZ201" s="9">
        <f t="shared" si="34"/>
        <v>-57.65</v>
      </c>
      <c r="BA201" s="8">
        <v>2079.66</v>
      </c>
      <c r="BB201" s="7">
        <v>9160.42</v>
      </c>
      <c r="BC201" s="7">
        <v>3237.56</v>
      </c>
      <c r="BD201" s="6">
        <v>25215.05</v>
      </c>
      <c r="BE201" s="5">
        <v>4711.04</v>
      </c>
      <c r="BF201" s="10">
        <v>25</v>
      </c>
      <c r="BG201" s="9">
        <f t="shared" si="35"/>
        <v>0</v>
      </c>
      <c r="BH201" s="8">
        <v>8</v>
      </c>
      <c r="BI201" s="7">
        <v>5</v>
      </c>
      <c r="BJ201" s="7">
        <v>6</v>
      </c>
      <c r="BK201" s="6">
        <v>6</v>
      </c>
      <c r="BL201" s="11">
        <v>-1</v>
      </c>
      <c r="BM201" s="10">
        <v>28622.45</v>
      </c>
      <c r="BN201" s="9">
        <f t="shared" si="36"/>
        <v>-56.41</v>
      </c>
      <c r="BO201" s="8">
        <v>7308.11</v>
      </c>
      <c r="BP201" s="7">
        <v>5374.43</v>
      </c>
      <c r="BQ201" s="7">
        <v>4318.67</v>
      </c>
      <c r="BR201" s="6">
        <v>11621.24</v>
      </c>
      <c r="BS201" s="5">
        <v>1055.76</v>
      </c>
      <c r="BT201" s="10">
        <v>13</v>
      </c>
      <c r="BU201" s="9">
        <f t="shared" si="37"/>
        <v>44.44</v>
      </c>
      <c r="BV201" s="8">
        <v>1</v>
      </c>
      <c r="BW201" s="7">
        <v>6</v>
      </c>
      <c r="BX201" s="7">
        <v>2</v>
      </c>
      <c r="BY201" s="6">
        <v>4</v>
      </c>
      <c r="BZ201" s="11">
        <v>4</v>
      </c>
      <c r="CA201" s="10">
        <v>21854.400000000001</v>
      </c>
      <c r="CB201" s="9">
        <f t="shared" si="38"/>
        <v>-24.18</v>
      </c>
      <c r="CC201" s="8">
        <v>361.19</v>
      </c>
      <c r="CD201" s="7">
        <v>9985.35</v>
      </c>
      <c r="CE201" s="7">
        <v>2502.62</v>
      </c>
      <c r="CF201" s="6">
        <v>9005.24</v>
      </c>
      <c r="CG201" s="5">
        <v>7482.73</v>
      </c>
      <c r="CH201" s="10">
        <v>331</v>
      </c>
      <c r="CI201" s="9">
        <f t="shared" si="39"/>
        <v>17.38</v>
      </c>
      <c r="CJ201" s="8">
        <v>64</v>
      </c>
      <c r="CK201" s="7">
        <v>149</v>
      </c>
      <c r="CL201" s="7">
        <v>32</v>
      </c>
      <c r="CM201" s="6">
        <v>85</v>
      </c>
      <c r="CN201" s="11">
        <v>118</v>
      </c>
      <c r="CO201" s="10">
        <v>173827.89</v>
      </c>
      <c r="CP201" s="9">
        <f t="shared" si="40"/>
        <v>24.1</v>
      </c>
      <c r="CQ201" s="8">
        <v>26144.11</v>
      </c>
      <c r="CR201" s="7">
        <v>85168.14</v>
      </c>
      <c r="CS201" s="7">
        <v>12840.5</v>
      </c>
      <c r="CT201" s="6">
        <v>49157.67</v>
      </c>
      <c r="CU201" s="5">
        <v>72845.11</v>
      </c>
    </row>
    <row r="202" spans="1:99" s="1" customFormat="1" ht="25.5" customHeight="1" x14ac:dyDescent="0.2">
      <c r="A202" s="137">
        <v>45352</v>
      </c>
      <c r="B202" s="10">
        <v>2325</v>
      </c>
      <c r="C202" s="9">
        <f t="shared" si="41"/>
        <v>3.84</v>
      </c>
      <c r="D202" s="8">
        <v>1211</v>
      </c>
      <c r="E202" s="7">
        <v>585</v>
      </c>
      <c r="F202" s="7">
        <v>442</v>
      </c>
      <c r="G202" s="6">
        <v>75</v>
      </c>
      <c r="H202" s="11">
        <v>146</v>
      </c>
      <c r="I202" s="10">
        <v>815984.13</v>
      </c>
      <c r="J202" s="9">
        <f t="shared" si="28"/>
        <v>3.4</v>
      </c>
      <c r="K202" s="8">
        <v>419617.65</v>
      </c>
      <c r="L202" s="7">
        <v>202565.41</v>
      </c>
      <c r="M202" s="7">
        <v>128131.88</v>
      </c>
      <c r="N202" s="6">
        <v>23699.53</v>
      </c>
      <c r="O202" s="5">
        <v>113094.98</v>
      </c>
      <c r="P202" s="10">
        <v>1631</v>
      </c>
      <c r="Q202" s="9">
        <f t="shared" si="29"/>
        <v>5.57</v>
      </c>
      <c r="R202" s="8">
        <v>800</v>
      </c>
      <c r="S202" s="7">
        <v>415</v>
      </c>
      <c r="T202" s="7">
        <v>356</v>
      </c>
      <c r="U202" s="6">
        <v>60</v>
      </c>
      <c r="V202" s="11">
        <v>59</v>
      </c>
      <c r="W202" s="10">
        <v>86979.76</v>
      </c>
      <c r="X202" s="9">
        <f t="shared" si="30"/>
        <v>3.96</v>
      </c>
      <c r="Y202" s="8">
        <v>43451.87</v>
      </c>
      <c r="Z202" s="7">
        <v>21294.76</v>
      </c>
      <c r="AA202" s="7">
        <v>19018.849999999999</v>
      </c>
      <c r="AB202" s="6">
        <v>3214.28</v>
      </c>
      <c r="AC202" s="5">
        <v>2275.91</v>
      </c>
      <c r="AD202" s="10">
        <v>67</v>
      </c>
      <c r="AE202" s="9">
        <f t="shared" si="31"/>
        <v>-25.56</v>
      </c>
      <c r="AF202" s="8">
        <v>15</v>
      </c>
      <c r="AG202" s="7">
        <v>20</v>
      </c>
      <c r="AH202" s="7">
        <v>7</v>
      </c>
      <c r="AI202" s="6">
        <v>24</v>
      </c>
      <c r="AJ202" s="11">
        <v>14</v>
      </c>
      <c r="AK202" s="10">
        <v>60427.87</v>
      </c>
      <c r="AL202" s="9">
        <f t="shared" si="32"/>
        <v>-33.520000000000003</v>
      </c>
      <c r="AM202" s="8">
        <v>5214.05</v>
      </c>
      <c r="AN202" s="7">
        <v>8219.7900000000009</v>
      </c>
      <c r="AO202" s="7">
        <v>3868.33</v>
      </c>
      <c r="AP202" s="6">
        <v>42277.13</v>
      </c>
      <c r="AQ202" s="5">
        <v>5200.03</v>
      </c>
      <c r="AR202" s="10">
        <v>86</v>
      </c>
      <c r="AS202" s="9">
        <f t="shared" si="33"/>
        <v>-2.27</v>
      </c>
      <c r="AT202" s="8">
        <v>13</v>
      </c>
      <c r="AU202" s="7">
        <v>23</v>
      </c>
      <c r="AV202" s="7">
        <v>6</v>
      </c>
      <c r="AW202" s="6">
        <v>41</v>
      </c>
      <c r="AX202" s="11">
        <v>18</v>
      </c>
      <c r="AY202" s="10">
        <v>140242.72</v>
      </c>
      <c r="AZ202" s="9">
        <f t="shared" si="34"/>
        <v>-2.08</v>
      </c>
      <c r="BA202" s="8">
        <v>7535.18</v>
      </c>
      <c r="BB202" s="7">
        <v>20404.02</v>
      </c>
      <c r="BC202" s="7">
        <v>1921.79</v>
      </c>
      <c r="BD202" s="6">
        <v>100602.33</v>
      </c>
      <c r="BE202" s="5">
        <v>15176.33</v>
      </c>
      <c r="BF202" s="10">
        <v>26</v>
      </c>
      <c r="BG202" s="9">
        <f t="shared" si="35"/>
        <v>-45.83</v>
      </c>
      <c r="BH202" s="8">
        <v>11</v>
      </c>
      <c r="BI202" s="7">
        <v>8</v>
      </c>
      <c r="BJ202" s="7">
        <v>1</v>
      </c>
      <c r="BK202" s="6">
        <v>6</v>
      </c>
      <c r="BL202" s="11">
        <v>7</v>
      </c>
      <c r="BM202" s="10">
        <v>22188.25</v>
      </c>
      <c r="BN202" s="9">
        <f t="shared" si="36"/>
        <v>-77.38</v>
      </c>
      <c r="BO202" s="8">
        <v>4982.88</v>
      </c>
      <c r="BP202" s="7">
        <v>7463.44</v>
      </c>
      <c r="BQ202" s="7">
        <v>390.05</v>
      </c>
      <c r="BR202" s="6">
        <v>9351.8799999999992</v>
      </c>
      <c r="BS202" s="5">
        <v>7073.39</v>
      </c>
      <c r="BT202" s="10">
        <v>24</v>
      </c>
      <c r="BU202" s="9">
        <f t="shared" si="37"/>
        <v>14.29</v>
      </c>
      <c r="BV202" s="8">
        <v>4</v>
      </c>
      <c r="BW202" s="7">
        <v>8</v>
      </c>
      <c r="BX202" s="7">
        <v>3</v>
      </c>
      <c r="BY202" s="6">
        <v>9</v>
      </c>
      <c r="BZ202" s="11">
        <v>5</v>
      </c>
      <c r="CA202" s="10">
        <v>48292.7</v>
      </c>
      <c r="CB202" s="9">
        <f t="shared" si="38"/>
        <v>-56.37</v>
      </c>
      <c r="CC202" s="8">
        <v>1970.24</v>
      </c>
      <c r="CD202" s="7">
        <v>14279.57</v>
      </c>
      <c r="CE202" s="7">
        <v>7446.75</v>
      </c>
      <c r="CF202" s="6">
        <v>24596.14</v>
      </c>
      <c r="CG202" s="5">
        <v>6832.82</v>
      </c>
      <c r="CH202" s="10">
        <v>455</v>
      </c>
      <c r="CI202" s="9">
        <f t="shared" si="39"/>
        <v>-5.41</v>
      </c>
      <c r="CJ202" s="8">
        <v>92</v>
      </c>
      <c r="CK202" s="7">
        <v>189</v>
      </c>
      <c r="CL202" s="7">
        <v>40</v>
      </c>
      <c r="CM202" s="6">
        <v>133</v>
      </c>
      <c r="CN202" s="11">
        <v>150</v>
      </c>
      <c r="CO202" s="10">
        <v>259225.16</v>
      </c>
      <c r="CP202" s="9">
        <f t="shared" si="40"/>
        <v>-1.27</v>
      </c>
      <c r="CQ202" s="8">
        <v>46649.17</v>
      </c>
      <c r="CR202" s="7">
        <v>98344.53</v>
      </c>
      <c r="CS202" s="7">
        <v>17338.66</v>
      </c>
      <c r="CT202" s="6">
        <v>96032.52</v>
      </c>
      <c r="CU202" s="5">
        <v>81866.149999999994</v>
      </c>
    </row>
    <row r="203" spans="1:99" s="1" customFormat="1" ht="25.5" customHeight="1" x14ac:dyDescent="0.2">
      <c r="A203" s="137">
        <v>45383</v>
      </c>
      <c r="B203" s="10">
        <v>1812</v>
      </c>
      <c r="C203" s="9">
        <f t="shared" si="41"/>
        <v>3.48</v>
      </c>
      <c r="D203" s="8">
        <v>1010</v>
      </c>
      <c r="E203" s="7">
        <v>442</v>
      </c>
      <c r="F203" s="7">
        <v>309</v>
      </c>
      <c r="G203" s="6">
        <v>49</v>
      </c>
      <c r="H203" s="11">
        <v>133</v>
      </c>
      <c r="I203" s="10">
        <v>603674.34</v>
      </c>
      <c r="J203" s="9">
        <f t="shared" si="28"/>
        <v>8.49</v>
      </c>
      <c r="K203" s="8">
        <v>340808.93</v>
      </c>
      <c r="L203" s="7">
        <v>155707.01</v>
      </c>
      <c r="M203" s="7">
        <v>85438.59</v>
      </c>
      <c r="N203" s="6">
        <v>21001.46</v>
      </c>
      <c r="O203" s="5">
        <v>70268.42</v>
      </c>
      <c r="P203" s="10">
        <v>1345</v>
      </c>
      <c r="Q203" s="9">
        <f t="shared" si="29"/>
        <v>9.44</v>
      </c>
      <c r="R203" s="8">
        <v>720</v>
      </c>
      <c r="S203" s="7">
        <v>300</v>
      </c>
      <c r="T203" s="7">
        <v>288</v>
      </c>
      <c r="U203" s="6">
        <v>37</v>
      </c>
      <c r="V203" s="11">
        <v>12</v>
      </c>
      <c r="W203" s="10">
        <v>73460.210000000006</v>
      </c>
      <c r="X203" s="9">
        <f t="shared" si="30"/>
        <v>12.77</v>
      </c>
      <c r="Y203" s="8">
        <v>39216.160000000003</v>
      </c>
      <c r="Z203" s="7">
        <v>16646.11</v>
      </c>
      <c r="AA203" s="7">
        <v>15735.91</v>
      </c>
      <c r="AB203" s="6">
        <v>1862.03</v>
      </c>
      <c r="AC203" s="5">
        <v>910.2</v>
      </c>
      <c r="AD203" s="10">
        <v>57</v>
      </c>
      <c r="AE203" s="9">
        <f t="shared" si="31"/>
        <v>-1.72</v>
      </c>
      <c r="AF203" s="8">
        <v>11</v>
      </c>
      <c r="AG203" s="7">
        <v>21</v>
      </c>
      <c r="AH203" s="7">
        <v>8</v>
      </c>
      <c r="AI203" s="6">
        <v>17</v>
      </c>
      <c r="AJ203" s="11">
        <v>13</v>
      </c>
      <c r="AK203" s="10">
        <v>34306.879999999997</v>
      </c>
      <c r="AL203" s="9">
        <f t="shared" si="32"/>
        <v>13.86</v>
      </c>
      <c r="AM203" s="8">
        <v>4475.13</v>
      </c>
      <c r="AN203" s="7">
        <v>7317.84</v>
      </c>
      <c r="AO203" s="7">
        <v>2922.04</v>
      </c>
      <c r="AP203" s="6">
        <v>19591.87</v>
      </c>
      <c r="AQ203" s="5">
        <v>4395.8</v>
      </c>
      <c r="AR203" s="10">
        <v>63</v>
      </c>
      <c r="AS203" s="9">
        <f t="shared" si="33"/>
        <v>26</v>
      </c>
      <c r="AT203" s="8">
        <v>9</v>
      </c>
      <c r="AU203" s="7">
        <v>19</v>
      </c>
      <c r="AV203" s="7">
        <v>7</v>
      </c>
      <c r="AW203" s="6">
        <v>27</v>
      </c>
      <c r="AX203" s="11">
        <v>13</v>
      </c>
      <c r="AY203" s="10">
        <v>50335.61</v>
      </c>
      <c r="AZ203" s="9">
        <f t="shared" si="34"/>
        <v>-36.369999999999997</v>
      </c>
      <c r="BA203" s="8">
        <v>2932.07</v>
      </c>
      <c r="BB203" s="7">
        <v>10466.709999999999</v>
      </c>
      <c r="BC203" s="7">
        <v>3567.81</v>
      </c>
      <c r="BD203" s="6">
        <v>32242.16</v>
      </c>
      <c r="BE203" s="5">
        <v>8025.76</v>
      </c>
      <c r="BF203" s="10">
        <v>25</v>
      </c>
      <c r="BG203" s="9">
        <f t="shared" si="35"/>
        <v>-19.350000000000001</v>
      </c>
      <c r="BH203" s="8">
        <v>7</v>
      </c>
      <c r="BI203" s="7">
        <v>7</v>
      </c>
      <c r="BJ203" s="7">
        <v>4</v>
      </c>
      <c r="BK203" s="6">
        <v>7</v>
      </c>
      <c r="BL203" s="11">
        <v>3</v>
      </c>
      <c r="BM203" s="10">
        <v>31679.87</v>
      </c>
      <c r="BN203" s="9">
        <f t="shared" si="36"/>
        <v>0.37</v>
      </c>
      <c r="BO203" s="8">
        <v>3643.07</v>
      </c>
      <c r="BP203" s="7">
        <v>6621.68</v>
      </c>
      <c r="BQ203" s="7">
        <v>6157.73</v>
      </c>
      <c r="BR203" s="6">
        <v>15257.39</v>
      </c>
      <c r="BS203" s="5">
        <v>463.95</v>
      </c>
      <c r="BT203" s="10">
        <v>12</v>
      </c>
      <c r="BU203" s="9">
        <f t="shared" si="37"/>
        <v>-14.29</v>
      </c>
      <c r="BV203" s="8">
        <v>1</v>
      </c>
      <c r="BW203" s="7">
        <v>4</v>
      </c>
      <c r="BX203" s="7">
        <v>1</v>
      </c>
      <c r="BY203" s="6">
        <v>6</v>
      </c>
      <c r="BZ203" s="11">
        <v>3</v>
      </c>
      <c r="CA203" s="10">
        <v>24707.29</v>
      </c>
      <c r="CB203" s="9">
        <f t="shared" si="38"/>
        <v>27.59</v>
      </c>
      <c r="CC203" s="8">
        <v>3718</v>
      </c>
      <c r="CD203" s="7">
        <v>2572.3000000000002</v>
      </c>
      <c r="CE203" s="7">
        <v>848.07</v>
      </c>
      <c r="CF203" s="6">
        <v>17568.919999999998</v>
      </c>
      <c r="CG203" s="5">
        <v>1724.23</v>
      </c>
      <c r="CH203" s="10">
        <v>351</v>
      </c>
      <c r="CI203" s="9">
        <f t="shared" si="39"/>
        <v>7.01</v>
      </c>
      <c r="CJ203" s="8">
        <v>72</v>
      </c>
      <c r="CK203" s="7">
        <v>153</v>
      </c>
      <c r="CL203" s="7">
        <v>29</v>
      </c>
      <c r="CM203" s="6">
        <v>97</v>
      </c>
      <c r="CN203" s="11">
        <v>124</v>
      </c>
      <c r="CO203" s="10">
        <v>203155.56</v>
      </c>
      <c r="CP203" s="9">
        <f t="shared" si="40"/>
        <v>21.5</v>
      </c>
      <c r="CQ203" s="8">
        <v>34474.71</v>
      </c>
      <c r="CR203" s="7">
        <v>83635</v>
      </c>
      <c r="CS203" s="7">
        <v>12189</v>
      </c>
      <c r="CT203" s="6">
        <v>72856.850000000006</v>
      </c>
      <c r="CU203" s="5">
        <v>71446</v>
      </c>
    </row>
    <row r="204" spans="1:99" s="1" customFormat="1" ht="25.5" customHeight="1" x14ac:dyDescent="0.2">
      <c r="A204" s="137">
        <v>45413</v>
      </c>
      <c r="B204" s="10">
        <v>1837</v>
      </c>
      <c r="C204" s="9">
        <f t="shared" si="41"/>
        <v>8.89</v>
      </c>
      <c r="D204" s="8">
        <v>1064</v>
      </c>
      <c r="E204" s="7">
        <v>438</v>
      </c>
      <c r="F204" s="7">
        <v>291</v>
      </c>
      <c r="G204" s="6">
        <v>41</v>
      </c>
      <c r="H204" s="11">
        <v>147</v>
      </c>
      <c r="I204" s="10">
        <v>627308.62</v>
      </c>
      <c r="J204" s="9">
        <f t="shared" si="28"/>
        <v>9.14</v>
      </c>
      <c r="K204" s="8">
        <v>347313.11</v>
      </c>
      <c r="L204" s="7">
        <v>164506.65</v>
      </c>
      <c r="M204" s="7">
        <v>91646.61</v>
      </c>
      <c r="N204" s="6">
        <v>22494.65</v>
      </c>
      <c r="O204" s="5">
        <v>72860.039999999994</v>
      </c>
      <c r="P204" s="10">
        <v>1303</v>
      </c>
      <c r="Q204" s="9">
        <f t="shared" si="29"/>
        <v>14.8</v>
      </c>
      <c r="R204" s="8">
        <v>665</v>
      </c>
      <c r="S204" s="7">
        <v>311</v>
      </c>
      <c r="T204" s="7">
        <v>273</v>
      </c>
      <c r="U204" s="6">
        <v>54</v>
      </c>
      <c r="V204" s="11">
        <v>38</v>
      </c>
      <c r="W204" s="10">
        <v>71941.55</v>
      </c>
      <c r="X204" s="9">
        <f t="shared" si="30"/>
        <v>19.239999999999998</v>
      </c>
      <c r="Y204" s="8">
        <v>36964.5</v>
      </c>
      <c r="Z204" s="7">
        <v>16739.689999999999</v>
      </c>
      <c r="AA204" s="7">
        <v>15049.92</v>
      </c>
      <c r="AB204" s="6">
        <v>3187.44</v>
      </c>
      <c r="AC204" s="5">
        <v>1689.77</v>
      </c>
      <c r="AD204" s="10">
        <v>66</v>
      </c>
      <c r="AE204" s="9">
        <f t="shared" si="31"/>
        <v>-9.59</v>
      </c>
      <c r="AF204" s="8">
        <v>11</v>
      </c>
      <c r="AG204" s="7">
        <v>25</v>
      </c>
      <c r="AH204" s="7">
        <v>6</v>
      </c>
      <c r="AI204" s="6">
        <v>24</v>
      </c>
      <c r="AJ204" s="11">
        <v>19</v>
      </c>
      <c r="AK204" s="10">
        <v>47690.91</v>
      </c>
      <c r="AL204" s="9">
        <f t="shared" si="32"/>
        <v>7.33</v>
      </c>
      <c r="AM204" s="8">
        <v>3942.03</v>
      </c>
      <c r="AN204" s="7">
        <v>14861.89</v>
      </c>
      <c r="AO204" s="7">
        <v>3896.13</v>
      </c>
      <c r="AP204" s="6">
        <v>24990.86</v>
      </c>
      <c r="AQ204" s="5">
        <v>10965.76</v>
      </c>
      <c r="AR204" s="10">
        <v>62</v>
      </c>
      <c r="AS204" s="9">
        <f t="shared" si="33"/>
        <v>3.33</v>
      </c>
      <c r="AT204" s="8">
        <v>3</v>
      </c>
      <c r="AU204" s="7">
        <v>18</v>
      </c>
      <c r="AV204" s="7">
        <v>6</v>
      </c>
      <c r="AW204" s="6">
        <v>34</v>
      </c>
      <c r="AX204" s="11">
        <v>13</v>
      </c>
      <c r="AY204" s="10">
        <v>69113.8</v>
      </c>
      <c r="AZ204" s="9">
        <f t="shared" si="34"/>
        <v>38.36</v>
      </c>
      <c r="BA204" s="8">
        <v>3653.29</v>
      </c>
      <c r="BB204" s="7">
        <v>12734.93</v>
      </c>
      <c r="BC204" s="7">
        <v>9561.16</v>
      </c>
      <c r="BD204" s="6">
        <v>42550.28</v>
      </c>
      <c r="BE204" s="5">
        <v>3787.91</v>
      </c>
      <c r="BF204" s="10">
        <v>30</v>
      </c>
      <c r="BG204" s="9">
        <f t="shared" si="35"/>
        <v>11.11</v>
      </c>
      <c r="BH204" s="8">
        <v>9</v>
      </c>
      <c r="BI204" s="7">
        <v>10</v>
      </c>
      <c r="BJ204" s="7">
        <v>2</v>
      </c>
      <c r="BK204" s="6">
        <v>9</v>
      </c>
      <c r="BL204" s="11">
        <v>8</v>
      </c>
      <c r="BM204" s="10">
        <v>40217.39</v>
      </c>
      <c r="BN204" s="9">
        <f t="shared" si="36"/>
        <v>-28.56</v>
      </c>
      <c r="BO204" s="8">
        <v>10821.75</v>
      </c>
      <c r="BP204" s="7">
        <v>12994.78</v>
      </c>
      <c r="BQ204" s="7">
        <v>2075.4499999999998</v>
      </c>
      <c r="BR204" s="6">
        <v>14325.41</v>
      </c>
      <c r="BS204" s="5">
        <v>10919.33</v>
      </c>
      <c r="BT204" s="10">
        <v>13</v>
      </c>
      <c r="BU204" s="9">
        <f t="shared" si="37"/>
        <v>-38.1</v>
      </c>
      <c r="BV204" s="8">
        <v>3</v>
      </c>
      <c r="BW204" s="7">
        <v>6</v>
      </c>
      <c r="BX204" s="7">
        <v>0</v>
      </c>
      <c r="BY204" s="6">
        <v>4</v>
      </c>
      <c r="BZ204" s="11">
        <v>6</v>
      </c>
      <c r="CA204" s="10">
        <v>19460.28</v>
      </c>
      <c r="CB204" s="9">
        <f t="shared" si="38"/>
        <v>-35.53</v>
      </c>
      <c r="CC204" s="8">
        <v>1943.8</v>
      </c>
      <c r="CD204" s="7">
        <v>9970.19</v>
      </c>
      <c r="CE204" s="7">
        <v>0</v>
      </c>
      <c r="CF204" s="6">
        <v>7546.29</v>
      </c>
      <c r="CG204" s="5">
        <v>9970.19</v>
      </c>
      <c r="CH204" s="10">
        <v>368</v>
      </c>
      <c r="CI204" s="9">
        <f t="shared" si="39"/>
        <v>15.72</v>
      </c>
      <c r="CJ204" s="8">
        <v>73</v>
      </c>
      <c r="CK204" s="7">
        <v>156</v>
      </c>
      <c r="CL204" s="7">
        <v>35</v>
      </c>
      <c r="CM204" s="6">
        <v>102</v>
      </c>
      <c r="CN204" s="11">
        <v>123</v>
      </c>
      <c r="CO204" s="10">
        <v>213731.02</v>
      </c>
      <c r="CP204" s="9">
        <f t="shared" si="40"/>
        <v>15.15</v>
      </c>
      <c r="CQ204" s="8">
        <v>33282.31</v>
      </c>
      <c r="CR204" s="7">
        <v>96245.17</v>
      </c>
      <c r="CS204" s="7">
        <v>15416.39</v>
      </c>
      <c r="CT204" s="6">
        <v>68283.259999999995</v>
      </c>
      <c r="CU204" s="5">
        <v>81332.67</v>
      </c>
    </row>
    <row r="205" spans="1:99" s="1" customFormat="1" ht="25.5" customHeight="1" x14ac:dyDescent="0.2">
      <c r="A205" s="137">
        <v>45444</v>
      </c>
      <c r="B205" s="10">
        <v>1877</v>
      </c>
      <c r="C205" s="9">
        <f t="shared" si="41"/>
        <v>-4.62</v>
      </c>
      <c r="D205" s="8">
        <v>1015</v>
      </c>
      <c r="E205" s="7">
        <v>502</v>
      </c>
      <c r="F205" s="7">
        <v>297</v>
      </c>
      <c r="G205" s="6">
        <v>62</v>
      </c>
      <c r="H205" s="11">
        <v>205</v>
      </c>
      <c r="I205" s="10">
        <v>623481.59</v>
      </c>
      <c r="J205" s="9">
        <f t="shared" si="28"/>
        <v>-7.61</v>
      </c>
      <c r="K205" s="8">
        <v>349692.32</v>
      </c>
      <c r="L205" s="7">
        <v>163475.32999999999</v>
      </c>
      <c r="M205" s="7">
        <v>83414.429999999993</v>
      </c>
      <c r="N205" s="6">
        <v>26521.439999999999</v>
      </c>
      <c r="O205" s="5">
        <v>80060.899999999994</v>
      </c>
      <c r="P205" s="10">
        <v>1343</v>
      </c>
      <c r="Q205" s="9">
        <f t="shared" si="29"/>
        <v>-3.03</v>
      </c>
      <c r="R205" s="8">
        <v>662</v>
      </c>
      <c r="S205" s="7">
        <v>331</v>
      </c>
      <c r="T205" s="7">
        <v>287</v>
      </c>
      <c r="U205" s="6">
        <v>63</v>
      </c>
      <c r="V205" s="11">
        <v>44</v>
      </c>
      <c r="W205" s="10">
        <v>72225.350000000006</v>
      </c>
      <c r="X205" s="9">
        <f t="shared" si="30"/>
        <v>1.31</v>
      </c>
      <c r="Y205" s="8">
        <v>35688.29</v>
      </c>
      <c r="Z205" s="7">
        <v>17135.54</v>
      </c>
      <c r="AA205" s="7">
        <v>16539.509999999998</v>
      </c>
      <c r="AB205" s="6">
        <v>2862.01</v>
      </c>
      <c r="AC205" s="5">
        <v>596.03</v>
      </c>
      <c r="AD205" s="10">
        <v>63</v>
      </c>
      <c r="AE205" s="9">
        <f t="shared" si="31"/>
        <v>6.78</v>
      </c>
      <c r="AF205" s="8">
        <v>15</v>
      </c>
      <c r="AG205" s="7">
        <v>19</v>
      </c>
      <c r="AH205" s="7">
        <v>10</v>
      </c>
      <c r="AI205" s="6">
        <v>19</v>
      </c>
      <c r="AJ205" s="11">
        <v>9</v>
      </c>
      <c r="AK205" s="10">
        <v>40580.410000000003</v>
      </c>
      <c r="AL205" s="9">
        <f t="shared" si="32"/>
        <v>49.57</v>
      </c>
      <c r="AM205" s="8">
        <v>4213.74</v>
      </c>
      <c r="AN205" s="7">
        <v>6802.14</v>
      </c>
      <c r="AO205" s="7">
        <v>10550.23</v>
      </c>
      <c r="AP205" s="6">
        <v>19014.3</v>
      </c>
      <c r="AQ205" s="5">
        <v>-3748.09</v>
      </c>
      <c r="AR205" s="10">
        <v>63</v>
      </c>
      <c r="AS205" s="9">
        <f t="shared" si="33"/>
        <v>-4.55</v>
      </c>
      <c r="AT205" s="8">
        <v>5</v>
      </c>
      <c r="AU205" s="7">
        <v>15</v>
      </c>
      <c r="AV205" s="7">
        <v>8</v>
      </c>
      <c r="AW205" s="6">
        <v>34</v>
      </c>
      <c r="AX205" s="11">
        <v>8</v>
      </c>
      <c r="AY205" s="10">
        <v>80392.289999999994</v>
      </c>
      <c r="AZ205" s="9">
        <f t="shared" si="34"/>
        <v>7.56</v>
      </c>
      <c r="BA205" s="8">
        <v>3740.99</v>
      </c>
      <c r="BB205" s="7">
        <v>9448.44</v>
      </c>
      <c r="BC205" s="7">
        <v>8825.9500000000007</v>
      </c>
      <c r="BD205" s="6">
        <v>57962.22</v>
      </c>
      <c r="BE205" s="5">
        <v>1037.18</v>
      </c>
      <c r="BF205" s="10">
        <v>30</v>
      </c>
      <c r="BG205" s="9">
        <f t="shared" si="35"/>
        <v>-21.05</v>
      </c>
      <c r="BH205" s="8">
        <v>11</v>
      </c>
      <c r="BI205" s="7">
        <v>9</v>
      </c>
      <c r="BJ205" s="7">
        <v>1</v>
      </c>
      <c r="BK205" s="6">
        <v>9</v>
      </c>
      <c r="BL205" s="11">
        <v>8</v>
      </c>
      <c r="BM205" s="10">
        <v>44911.67</v>
      </c>
      <c r="BN205" s="9">
        <f t="shared" si="36"/>
        <v>3.66</v>
      </c>
      <c r="BO205" s="8">
        <v>5785.15</v>
      </c>
      <c r="BP205" s="7">
        <v>9867.75</v>
      </c>
      <c r="BQ205" s="7">
        <v>1095.05</v>
      </c>
      <c r="BR205" s="6">
        <v>28163.72</v>
      </c>
      <c r="BS205" s="5">
        <v>8772.7000000000007</v>
      </c>
      <c r="BT205" s="10">
        <v>11</v>
      </c>
      <c r="BU205" s="9">
        <f t="shared" si="37"/>
        <v>-21.43</v>
      </c>
      <c r="BV205" s="8">
        <v>2</v>
      </c>
      <c r="BW205" s="7">
        <v>3</v>
      </c>
      <c r="BX205" s="7">
        <v>0</v>
      </c>
      <c r="BY205" s="6">
        <v>6</v>
      </c>
      <c r="BZ205" s="11">
        <v>3</v>
      </c>
      <c r="CA205" s="10">
        <v>32285.34</v>
      </c>
      <c r="CB205" s="9">
        <f t="shared" si="38"/>
        <v>-13.44</v>
      </c>
      <c r="CC205" s="8">
        <v>1880.58</v>
      </c>
      <c r="CD205" s="7">
        <v>7254.65</v>
      </c>
      <c r="CE205" s="7">
        <v>0</v>
      </c>
      <c r="CF205" s="6">
        <v>23150.11</v>
      </c>
      <c r="CG205" s="5">
        <v>7254.65</v>
      </c>
      <c r="CH205" s="10">
        <v>352</v>
      </c>
      <c r="CI205" s="9">
        <f t="shared" si="39"/>
        <v>2.62</v>
      </c>
      <c r="CJ205" s="8">
        <v>63</v>
      </c>
      <c r="CK205" s="7">
        <v>153</v>
      </c>
      <c r="CL205" s="7">
        <v>43</v>
      </c>
      <c r="CM205" s="6">
        <v>92</v>
      </c>
      <c r="CN205" s="11">
        <v>111</v>
      </c>
      <c r="CO205" s="10">
        <v>195771.4</v>
      </c>
      <c r="CP205" s="9">
        <f t="shared" si="40"/>
        <v>4.41</v>
      </c>
      <c r="CQ205" s="8">
        <v>26692.48</v>
      </c>
      <c r="CR205" s="7">
        <v>87924.64</v>
      </c>
      <c r="CS205" s="7">
        <v>20328.57</v>
      </c>
      <c r="CT205" s="6">
        <v>59386.080000000002</v>
      </c>
      <c r="CU205" s="5">
        <v>69035.7</v>
      </c>
    </row>
    <row r="206" spans="1:99" s="1" customFormat="1" ht="25.5" customHeight="1" x14ac:dyDescent="0.2">
      <c r="A206" s="137">
        <v>45474</v>
      </c>
      <c r="B206" s="10">
        <v>2009</v>
      </c>
      <c r="C206" s="9">
        <f t="shared" si="41"/>
        <v>16.260000000000002</v>
      </c>
      <c r="D206" s="8">
        <v>1083</v>
      </c>
      <c r="E206" s="7">
        <v>565</v>
      </c>
      <c r="F206" s="7">
        <v>292</v>
      </c>
      <c r="G206" s="6">
        <v>67</v>
      </c>
      <c r="H206" s="11">
        <v>274</v>
      </c>
      <c r="I206" s="10">
        <v>675549.88</v>
      </c>
      <c r="J206" s="9">
        <f t="shared" si="28"/>
        <v>20.48</v>
      </c>
      <c r="K206" s="8">
        <v>363631.41</v>
      </c>
      <c r="L206" s="7">
        <v>208479.35</v>
      </c>
      <c r="M206" s="7">
        <v>78906.009999999995</v>
      </c>
      <c r="N206" s="6">
        <v>20976.06</v>
      </c>
      <c r="O206" s="5">
        <v>132673.65</v>
      </c>
      <c r="P206" s="10">
        <v>1392</v>
      </c>
      <c r="Q206" s="9">
        <f t="shared" si="29"/>
        <v>4.1100000000000003</v>
      </c>
      <c r="R206" s="8">
        <v>683</v>
      </c>
      <c r="S206" s="7">
        <v>336</v>
      </c>
      <c r="T206" s="7">
        <v>305</v>
      </c>
      <c r="U206" s="6">
        <v>68</v>
      </c>
      <c r="V206" s="11">
        <v>31</v>
      </c>
      <c r="W206" s="10">
        <v>74493.72</v>
      </c>
      <c r="X206" s="9">
        <f t="shared" si="30"/>
        <v>7.23</v>
      </c>
      <c r="Y206" s="8">
        <v>36451.01</v>
      </c>
      <c r="Z206" s="7">
        <v>17517.91</v>
      </c>
      <c r="AA206" s="7">
        <v>16887.54</v>
      </c>
      <c r="AB206" s="6">
        <v>3637.26</v>
      </c>
      <c r="AC206" s="5">
        <v>630.37</v>
      </c>
      <c r="AD206" s="10">
        <v>82</v>
      </c>
      <c r="AE206" s="9">
        <f t="shared" si="31"/>
        <v>36.67</v>
      </c>
      <c r="AF206" s="8">
        <v>20</v>
      </c>
      <c r="AG206" s="7">
        <v>35</v>
      </c>
      <c r="AH206" s="7">
        <v>6</v>
      </c>
      <c r="AI206" s="6">
        <v>21</v>
      </c>
      <c r="AJ206" s="11">
        <v>29</v>
      </c>
      <c r="AK206" s="10">
        <v>60856.19</v>
      </c>
      <c r="AL206" s="9">
        <f t="shared" si="32"/>
        <v>54.64</v>
      </c>
      <c r="AM206" s="8">
        <v>7789.03</v>
      </c>
      <c r="AN206" s="7">
        <v>18608.740000000002</v>
      </c>
      <c r="AO206" s="7">
        <v>4839.05</v>
      </c>
      <c r="AP206" s="6">
        <v>29619.37</v>
      </c>
      <c r="AQ206" s="5">
        <v>13769.69</v>
      </c>
      <c r="AR206" s="10">
        <v>74</v>
      </c>
      <c r="AS206" s="9">
        <f t="shared" si="33"/>
        <v>32.14</v>
      </c>
      <c r="AT206" s="8">
        <v>7</v>
      </c>
      <c r="AU206" s="7">
        <v>22</v>
      </c>
      <c r="AV206" s="7">
        <v>12</v>
      </c>
      <c r="AW206" s="6">
        <v>33</v>
      </c>
      <c r="AX206" s="11">
        <v>10</v>
      </c>
      <c r="AY206" s="10">
        <v>63345.91</v>
      </c>
      <c r="AZ206" s="9">
        <f t="shared" si="34"/>
        <v>2.2200000000000002</v>
      </c>
      <c r="BA206" s="8">
        <v>2614.44</v>
      </c>
      <c r="BB206" s="7">
        <v>9318.6299999999992</v>
      </c>
      <c r="BC206" s="7">
        <v>6376.04</v>
      </c>
      <c r="BD206" s="6">
        <v>45036.800000000003</v>
      </c>
      <c r="BE206" s="5">
        <v>2942.59</v>
      </c>
      <c r="BF206" s="10">
        <v>38</v>
      </c>
      <c r="BG206" s="9">
        <f t="shared" si="35"/>
        <v>58.33</v>
      </c>
      <c r="BH206" s="8">
        <v>12</v>
      </c>
      <c r="BI206" s="7">
        <v>21</v>
      </c>
      <c r="BJ206" s="7">
        <v>0</v>
      </c>
      <c r="BK206" s="6">
        <v>5</v>
      </c>
      <c r="BL206" s="11">
        <v>21</v>
      </c>
      <c r="BM206" s="10">
        <v>41429.730000000003</v>
      </c>
      <c r="BN206" s="9">
        <f t="shared" si="36"/>
        <v>150.66</v>
      </c>
      <c r="BO206" s="8">
        <v>8191.51</v>
      </c>
      <c r="BP206" s="7">
        <v>26987.65</v>
      </c>
      <c r="BQ206" s="7">
        <v>0</v>
      </c>
      <c r="BR206" s="6">
        <v>6250.57</v>
      </c>
      <c r="BS206" s="5">
        <v>26987.65</v>
      </c>
      <c r="BT206" s="10">
        <v>19</v>
      </c>
      <c r="BU206" s="9">
        <f t="shared" si="37"/>
        <v>11.76</v>
      </c>
      <c r="BV206" s="8">
        <v>2</v>
      </c>
      <c r="BW206" s="7">
        <v>9</v>
      </c>
      <c r="BX206" s="7">
        <v>3</v>
      </c>
      <c r="BY206" s="6">
        <v>5</v>
      </c>
      <c r="BZ206" s="11">
        <v>6</v>
      </c>
      <c r="CA206" s="10">
        <v>70988.94</v>
      </c>
      <c r="CB206" s="9">
        <f t="shared" si="38"/>
        <v>161.49</v>
      </c>
      <c r="CC206" s="8">
        <v>953.05</v>
      </c>
      <c r="CD206" s="7">
        <v>19394.23</v>
      </c>
      <c r="CE206" s="7">
        <v>2732.41</v>
      </c>
      <c r="CF206" s="6">
        <v>47909.25</v>
      </c>
      <c r="CG206" s="5">
        <v>16661.82</v>
      </c>
      <c r="CH206" s="10">
        <v>383</v>
      </c>
      <c r="CI206" s="9">
        <f t="shared" si="39"/>
        <v>13.99</v>
      </c>
      <c r="CJ206" s="8">
        <v>76</v>
      </c>
      <c r="CK206" s="7">
        <v>158</v>
      </c>
      <c r="CL206" s="7">
        <v>26</v>
      </c>
      <c r="CM206" s="6">
        <v>123</v>
      </c>
      <c r="CN206" s="11">
        <v>132</v>
      </c>
      <c r="CO206" s="10">
        <v>212706.9</v>
      </c>
      <c r="CP206" s="9">
        <f t="shared" si="40"/>
        <v>30.23</v>
      </c>
      <c r="CQ206" s="8">
        <v>36400.11</v>
      </c>
      <c r="CR206" s="7">
        <v>87233.73</v>
      </c>
      <c r="CS206" s="7">
        <v>13975.22</v>
      </c>
      <c r="CT206" s="6">
        <v>75097.84</v>
      </c>
      <c r="CU206" s="5">
        <v>73258.509999999995</v>
      </c>
    </row>
    <row r="207" spans="1:99" s="1" customFormat="1" ht="25.5" customHeight="1" x14ac:dyDescent="0.2">
      <c r="A207" s="137">
        <v>45505</v>
      </c>
      <c r="B207" s="10">
        <v>1805</v>
      </c>
      <c r="C207" s="9">
        <f t="shared" si="41"/>
        <v>-1.04</v>
      </c>
      <c r="D207" s="8">
        <v>986</v>
      </c>
      <c r="E207" s="7">
        <v>488</v>
      </c>
      <c r="F207" s="7">
        <v>288</v>
      </c>
      <c r="G207" s="6">
        <v>41</v>
      </c>
      <c r="H207" s="11">
        <v>200</v>
      </c>
      <c r="I207" s="10">
        <v>586936.09</v>
      </c>
      <c r="J207" s="9">
        <f t="shared" si="28"/>
        <v>-3.38</v>
      </c>
      <c r="K207" s="8">
        <v>320824</v>
      </c>
      <c r="L207" s="7">
        <v>166551.60999999999</v>
      </c>
      <c r="M207" s="7">
        <v>84219.62</v>
      </c>
      <c r="N207" s="6">
        <v>14231.6</v>
      </c>
      <c r="O207" s="5">
        <v>82331.990000000005</v>
      </c>
      <c r="P207" s="10">
        <v>1285</v>
      </c>
      <c r="Q207" s="9">
        <f t="shared" si="29"/>
        <v>-0.85</v>
      </c>
      <c r="R207" s="8">
        <v>628</v>
      </c>
      <c r="S207" s="7">
        <v>299</v>
      </c>
      <c r="T207" s="7">
        <v>308</v>
      </c>
      <c r="U207" s="6">
        <v>50</v>
      </c>
      <c r="V207" s="11">
        <v>-9</v>
      </c>
      <c r="W207" s="10">
        <v>69393.990000000005</v>
      </c>
      <c r="X207" s="9">
        <f t="shared" si="30"/>
        <v>1.67</v>
      </c>
      <c r="Y207" s="8">
        <v>34518.06</v>
      </c>
      <c r="Z207" s="7">
        <v>15625.41</v>
      </c>
      <c r="AA207" s="7">
        <v>16844.7</v>
      </c>
      <c r="AB207" s="6">
        <v>2405.8200000000002</v>
      </c>
      <c r="AC207" s="5">
        <v>-1219.29</v>
      </c>
      <c r="AD207" s="10">
        <v>53</v>
      </c>
      <c r="AE207" s="9">
        <f t="shared" si="31"/>
        <v>-5.36</v>
      </c>
      <c r="AF207" s="8">
        <v>18</v>
      </c>
      <c r="AG207" s="7">
        <v>18</v>
      </c>
      <c r="AH207" s="7">
        <v>3</v>
      </c>
      <c r="AI207" s="6">
        <v>14</v>
      </c>
      <c r="AJ207" s="11">
        <v>15</v>
      </c>
      <c r="AK207" s="10">
        <v>31662.42</v>
      </c>
      <c r="AL207" s="9">
        <f t="shared" si="32"/>
        <v>-1.56</v>
      </c>
      <c r="AM207" s="8">
        <v>11173.31</v>
      </c>
      <c r="AN207" s="7">
        <v>9509.64</v>
      </c>
      <c r="AO207" s="7">
        <v>969.11</v>
      </c>
      <c r="AP207" s="6">
        <v>10010.36</v>
      </c>
      <c r="AQ207" s="5">
        <v>8540.5300000000007</v>
      </c>
      <c r="AR207" s="10">
        <v>69</v>
      </c>
      <c r="AS207" s="9">
        <f t="shared" si="33"/>
        <v>40.82</v>
      </c>
      <c r="AT207" s="8">
        <v>14</v>
      </c>
      <c r="AU207" s="7">
        <v>16</v>
      </c>
      <c r="AV207" s="7">
        <v>9</v>
      </c>
      <c r="AW207" s="6">
        <v>30</v>
      </c>
      <c r="AX207" s="11">
        <v>7</v>
      </c>
      <c r="AY207" s="10">
        <v>39305.81</v>
      </c>
      <c r="AZ207" s="9">
        <f t="shared" si="34"/>
        <v>-24.76</v>
      </c>
      <c r="BA207" s="8">
        <v>6066.89</v>
      </c>
      <c r="BB207" s="7">
        <v>6023.04</v>
      </c>
      <c r="BC207" s="7">
        <v>3384.03</v>
      </c>
      <c r="BD207" s="6">
        <v>23831.85</v>
      </c>
      <c r="BE207" s="5">
        <v>2639.01</v>
      </c>
      <c r="BF207" s="10">
        <v>35</v>
      </c>
      <c r="BG207" s="9">
        <f t="shared" si="35"/>
        <v>25</v>
      </c>
      <c r="BH207" s="8">
        <v>11</v>
      </c>
      <c r="BI207" s="7">
        <v>10</v>
      </c>
      <c r="BJ207" s="7">
        <v>6</v>
      </c>
      <c r="BK207" s="6">
        <v>8</v>
      </c>
      <c r="BL207" s="11">
        <v>4</v>
      </c>
      <c r="BM207" s="10">
        <v>39803.19</v>
      </c>
      <c r="BN207" s="9">
        <f t="shared" si="36"/>
        <v>32.409999999999997</v>
      </c>
      <c r="BO207" s="8">
        <v>6486.04</v>
      </c>
      <c r="BP207" s="7">
        <v>9436.17</v>
      </c>
      <c r="BQ207" s="7">
        <v>11341.34</v>
      </c>
      <c r="BR207" s="6">
        <v>12539.64</v>
      </c>
      <c r="BS207" s="5">
        <v>-1905.17</v>
      </c>
      <c r="BT207" s="10">
        <v>10</v>
      </c>
      <c r="BU207" s="9">
        <f t="shared" si="37"/>
        <v>11.11</v>
      </c>
      <c r="BV207" s="8">
        <v>1</v>
      </c>
      <c r="BW207" s="7">
        <v>2</v>
      </c>
      <c r="BX207" s="7">
        <v>2</v>
      </c>
      <c r="BY207" s="6">
        <v>5</v>
      </c>
      <c r="BZ207" s="11">
        <v>0</v>
      </c>
      <c r="CA207" s="10">
        <v>18258.07</v>
      </c>
      <c r="CB207" s="9">
        <f t="shared" si="38"/>
        <v>45</v>
      </c>
      <c r="CC207" s="8">
        <v>301.24</v>
      </c>
      <c r="CD207" s="7">
        <v>2942.86</v>
      </c>
      <c r="CE207" s="7">
        <v>1032.6300000000001</v>
      </c>
      <c r="CF207" s="6">
        <v>13981.34</v>
      </c>
      <c r="CG207" s="5">
        <v>1910.23</v>
      </c>
      <c r="CH207" s="10">
        <v>352</v>
      </c>
      <c r="CI207" s="9">
        <f t="shared" si="39"/>
        <v>-0.56000000000000005</v>
      </c>
      <c r="CJ207" s="8">
        <v>57</v>
      </c>
      <c r="CK207" s="7">
        <v>158</v>
      </c>
      <c r="CL207" s="7">
        <v>32</v>
      </c>
      <c r="CM207" s="6">
        <v>105</v>
      </c>
      <c r="CN207" s="11">
        <v>126</v>
      </c>
      <c r="CO207" s="10">
        <v>174986.05</v>
      </c>
      <c r="CP207" s="9">
        <f t="shared" si="40"/>
        <v>-19.34</v>
      </c>
      <c r="CQ207" s="8">
        <v>20464.580000000002</v>
      </c>
      <c r="CR207" s="7">
        <v>82649.42</v>
      </c>
      <c r="CS207" s="7">
        <v>13226.91</v>
      </c>
      <c r="CT207" s="6">
        <v>58645.14</v>
      </c>
      <c r="CU207" s="5">
        <v>69422.509999999995</v>
      </c>
    </row>
    <row r="208" spans="1:99" s="1" customFormat="1" ht="25.5" customHeight="1" x14ac:dyDescent="0.2">
      <c r="A208" s="137">
        <v>45536</v>
      </c>
      <c r="B208" s="10">
        <v>1960</v>
      </c>
      <c r="C208" s="9">
        <f t="shared" si="41"/>
        <v>7.22</v>
      </c>
      <c r="D208" s="8">
        <v>1028</v>
      </c>
      <c r="E208" s="7">
        <v>513</v>
      </c>
      <c r="F208" s="7">
        <v>357</v>
      </c>
      <c r="G208" s="6">
        <v>59</v>
      </c>
      <c r="H208" s="11">
        <v>157</v>
      </c>
      <c r="I208" s="10">
        <v>664835.68999999994</v>
      </c>
      <c r="J208" s="9">
        <f t="shared" si="28"/>
        <v>4.43</v>
      </c>
      <c r="K208" s="8">
        <v>340807.25</v>
      </c>
      <c r="L208" s="7">
        <v>172874.43</v>
      </c>
      <c r="M208" s="7">
        <v>109045.99</v>
      </c>
      <c r="N208" s="6">
        <v>41440.11</v>
      </c>
      <c r="O208" s="5">
        <v>64063.93</v>
      </c>
      <c r="P208" s="10">
        <v>1251</v>
      </c>
      <c r="Q208" s="9">
        <f t="shared" si="29"/>
        <v>1.1299999999999999</v>
      </c>
      <c r="R208" s="8">
        <v>613</v>
      </c>
      <c r="S208" s="7">
        <v>319</v>
      </c>
      <c r="T208" s="7">
        <v>249</v>
      </c>
      <c r="U208" s="6">
        <v>70</v>
      </c>
      <c r="V208" s="11">
        <v>70</v>
      </c>
      <c r="W208" s="10">
        <v>68214.080000000002</v>
      </c>
      <c r="X208" s="9">
        <f t="shared" si="30"/>
        <v>4.57</v>
      </c>
      <c r="Y208" s="8">
        <v>32726.15</v>
      </c>
      <c r="Z208" s="7">
        <v>17571.02</v>
      </c>
      <c r="AA208" s="7">
        <v>14358.59</v>
      </c>
      <c r="AB208" s="6">
        <v>3558.32</v>
      </c>
      <c r="AC208" s="5">
        <v>3212.43</v>
      </c>
      <c r="AD208" s="10">
        <v>76</v>
      </c>
      <c r="AE208" s="9">
        <f t="shared" si="31"/>
        <v>13.43</v>
      </c>
      <c r="AF208" s="8">
        <v>21</v>
      </c>
      <c r="AG208" s="7">
        <v>27</v>
      </c>
      <c r="AH208" s="7">
        <v>1</v>
      </c>
      <c r="AI208" s="6">
        <v>27</v>
      </c>
      <c r="AJ208" s="11">
        <v>26</v>
      </c>
      <c r="AK208" s="10">
        <v>43266.71</v>
      </c>
      <c r="AL208" s="9">
        <f t="shared" si="32"/>
        <v>26.81</v>
      </c>
      <c r="AM208" s="8">
        <v>7241.16</v>
      </c>
      <c r="AN208" s="7">
        <v>15927.55</v>
      </c>
      <c r="AO208" s="7">
        <v>566.27</v>
      </c>
      <c r="AP208" s="6">
        <v>19531.73</v>
      </c>
      <c r="AQ208" s="5">
        <v>15361.28</v>
      </c>
      <c r="AR208" s="10">
        <v>73</v>
      </c>
      <c r="AS208" s="9">
        <f t="shared" si="33"/>
        <v>21.67</v>
      </c>
      <c r="AT208" s="8">
        <v>9</v>
      </c>
      <c r="AU208" s="7">
        <v>20</v>
      </c>
      <c r="AV208" s="7">
        <v>9</v>
      </c>
      <c r="AW208" s="6">
        <v>35</v>
      </c>
      <c r="AX208" s="11">
        <v>11</v>
      </c>
      <c r="AY208" s="10">
        <v>80860.570000000007</v>
      </c>
      <c r="AZ208" s="9">
        <f t="shared" si="34"/>
        <v>25.72</v>
      </c>
      <c r="BA208" s="8">
        <v>4702.95</v>
      </c>
      <c r="BB208" s="7">
        <v>13023.35</v>
      </c>
      <c r="BC208" s="7">
        <v>4410.1400000000003</v>
      </c>
      <c r="BD208" s="6">
        <v>58724.13</v>
      </c>
      <c r="BE208" s="5">
        <v>8613.2099999999991</v>
      </c>
      <c r="BF208" s="10">
        <v>40</v>
      </c>
      <c r="BG208" s="9">
        <f t="shared" si="35"/>
        <v>90.48</v>
      </c>
      <c r="BH208" s="8">
        <v>11</v>
      </c>
      <c r="BI208" s="7">
        <v>17</v>
      </c>
      <c r="BJ208" s="7">
        <v>2</v>
      </c>
      <c r="BK208" s="6">
        <v>10</v>
      </c>
      <c r="BL208" s="11">
        <v>15</v>
      </c>
      <c r="BM208" s="10">
        <v>59536.98</v>
      </c>
      <c r="BN208" s="9">
        <f t="shared" si="36"/>
        <v>94.71</v>
      </c>
      <c r="BO208" s="8">
        <v>6137.2</v>
      </c>
      <c r="BP208" s="7">
        <v>27442.07</v>
      </c>
      <c r="BQ208" s="7">
        <v>1050.33</v>
      </c>
      <c r="BR208" s="6">
        <v>24907.38</v>
      </c>
      <c r="BS208" s="5">
        <v>26391.74</v>
      </c>
      <c r="BT208" s="10">
        <v>14</v>
      </c>
      <c r="BU208" s="9">
        <f t="shared" si="37"/>
        <v>-17.649999999999999</v>
      </c>
      <c r="BV208" s="8">
        <v>2</v>
      </c>
      <c r="BW208" s="7">
        <v>5</v>
      </c>
      <c r="BX208" s="7">
        <v>2</v>
      </c>
      <c r="BY208" s="6">
        <v>5</v>
      </c>
      <c r="BZ208" s="11">
        <v>3</v>
      </c>
      <c r="CA208" s="10">
        <v>35011.96</v>
      </c>
      <c r="CB208" s="9">
        <f t="shared" si="38"/>
        <v>-0.91</v>
      </c>
      <c r="CC208" s="8">
        <v>1536.7</v>
      </c>
      <c r="CD208" s="7">
        <v>4398.0200000000004</v>
      </c>
      <c r="CE208" s="7">
        <v>6262.14</v>
      </c>
      <c r="CF208" s="6">
        <v>22815.1</v>
      </c>
      <c r="CG208" s="5">
        <v>-1864.12</v>
      </c>
      <c r="CH208" s="10">
        <v>436</v>
      </c>
      <c r="CI208" s="9">
        <f t="shared" si="39"/>
        <v>-3.54</v>
      </c>
      <c r="CJ208" s="8">
        <v>88</v>
      </c>
      <c r="CK208" s="7">
        <v>192</v>
      </c>
      <c r="CL208" s="7">
        <v>41</v>
      </c>
      <c r="CM208" s="6">
        <v>114</v>
      </c>
      <c r="CN208" s="11">
        <v>152</v>
      </c>
      <c r="CO208" s="10">
        <v>246399.19</v>
      </c>
      <c r="CP208" s="9">
        <f t="shared" si="40"/>
        <v>-16.809999999999999</v>
      </c>
      <c r="CQ208" s="8">
        <v>38540.559999999998</v>
      </c>
      <c r="CR208" s="7">
        <v>95449.59</v>
      </c>
      <c r="CS208" s="7">
        <v>19979</v>
      </c>
      <c r="CT208" s="6">
        <v>91321.91</v>
      </c>
      <c r="CU208" s="5">
        <v>76578.720000000001</v>
      </c>
    </row>
    <row r="209" spans="1:99" s="1" customFormat="1" ht="25.5" customHeight="1" x14ac:dyDescent="0.2">
      <c r="A209" s="137">
        <v>45566</v>
      </c>
      <c r="B209" s="10">
        <v>1862</v>
      </c>
      <c r="C209" s="9">
        <f t="shared" si="41"/>
        <v>5.0199999999999996</v>
      </c>
      <c r="D209" s="8">
        <v>1016</v>
      </c>
      <c r="E209" s="7">
        <v>526</v>
      </c>
      <c r="F209" s="7">
        <v>259</v>
      </c>
      <c r="G209" s="6">
        <v>59</v>
      </c>
      <c r="H209" s="11">
        <v>267</v>
      </c>
      <c r="I209" s="10">
        <v>615167.14</v>
      </c>
      <c r="J209" s="9">
        <f t="shared" si="28"/>
        <v>0.66</v>
      </c>
      <c r="K209" s="8">
        <v>336501.96</v>
      </c>
      <c r="L209" s="7">
        <v>171767.33</v>
      </c>
      <c r="M209" s="7">
        <v>85654.87</v>
      </c>
      <c r="N209" s="6">
        <v>20606.759999999998</v>
      </c>
      <c r="O209" s="5">
        <v>86112.46</v>
      </c>
      <c r="P209" s="10">
        <v>1400</v>
      </c>
      <c r="Q209" s="9">
        <f t="shared" si="29"/>
        <v>10.5</v>
      </c>
      <c r="R209" s="8">
        <v>723</v>
      </c>
      <c r="S209" s="7">
        <v>308</v>
      </c>
      <c r="T209" s="7">
        <v>312</v>
      </c>
      <c r="U209" s="6">
        <v>57</v>
      </c>
      <c r="V209" s="11">
        <v>-4</v>
      </c>
      <c r="W209" s="10">
        <v>72180.850000000006</v>
      </c>
      <c r="X209" s="9">
        <f t="shared" si="30"/>
        <v>13.98</v>
      </c>
      <c r="Y209" s="8">
        <v>37002.82</v>
      </c>
      <c r="Z209" s="7">
        <v>15621.72</v>
      </c>
      <c r="AA209" s="7">
        <v>16372.5</v>
      </c>
      <c r="AB209" s="6">
        <v>3183.81</v>
      </c>
      <c r="AC209" s="5">
        <v>-750.78</v>
      </c>
      <c r="AD209" s="10">
        <v>65</v>
      </c>
      <c r="AE209" s="9">
        <f t="shared" si="31"/>
        <v>3.17</v>
      </c>
      <c r="AF209" s="8">
        <v>17</v>
      </c>
      <c r="AG209" s="7">
        <v>23</v>
      </c>
      <c r="AH209" s="7">
        <v>7</v>
      </c>
      <c r="AI209" s="6">
        <v>18</v>
      </c>
      <c r="AJ209" s="11">
        <v>16</v>
      </c>
      <c r="AK209" s="10">
        <v>30476.16</v>
      </c>
      <c r="AL209" s="9">
        <f t="shared" si="32"/>
        <v>-4.62</v>
      </c>
      <c r="AM209" s="8">
        <v>4470.6099999999997</v>
      </c>
      <c r="AN209" s="7">
        <v>6991</v>
      </c>
      <c r="AO209" s="7">
        <v>1476.48</v>
      </c>
      <c r="AP209" s="6">
        <v>17538.07</v>
      </c>
      <c r="AQ209" s="5">
        <v>5514.52</v>
      </c>
      <c r="AR209" s="10">
        <v>54</v>
      </c>
      <c r="AS209" s="9">
        <f t="shared" si="33"/>
        <v>-8.4700000000000006</v>
      </c>
      <c r="AT209" s="8">
        <v>4</v>
      </c>
      <c r="AU209" s="7">
        <v>17</v>
      </c>
      <c r="AV209" s="7">
        <v>7</v>
      </c>
      <c r="AW209" s="6">
        <v>26</v>
      </c>
      <c r="AX209" s="11">
        <v>10</v>
      </c>
      <c r="AY209" s="10">
        <v>67791.69</v>
      </c>
      <c r="AZ209" s="9">
        <f t="shared" si="34"/>
        <v>-19.32</v>
      </c>
      <c r="BA209" s="8">
        <v>2036.58</v>
      </c>
      <c r="BB209" s="7">
        <v>16884.84</v>
      </c>
      <c r="BC209" s="7">
        <v>4763.26</v>
      </c>
      <c r="BD209" s="6">
        <v>44107.01</v>
      </c>
      <c r="BE209" s="5">
        <v>12121.58</v>
      </c>
      <c r="BF209" s="10">
        <v>31</v>
      </c>
      <c r="BG209" s="9">
        <f t="shared" si="35"/>
        <v>3.33</v>
      </c>
      <c r="BH209" s="8">
        <v>6</v>
      </c>
      <c r="BI209" s="7">
        <v>11</v>
      </c>
      <c r="BJ209" s="7">
        <v>3</v>
      </c>
      <c r="BK209" s="6">
        <v>11</v>
      </c>
      <c r="BL209" s="11">
        <v>8</v>
      </c>
      <c r="BM209" s="10">
        <v>54435.3</v>
      </c>
      <c r="BN209" s="9">
        <f t="shared" si="36"/>
        <v>88.01</v>
      </c>
      <c r="BO209" s="8">
        <v>3022.41</v>
      </c>
      <c r="BP209" s="7">
        <v>5777.91</v>
      </c>
      <c r="BQ209" s="7">
        <v>3869.98</v>
      </c>
      <c r="BR209" s="6">
        <v>41765</v>
      </c>
      <c r="BS209" s="5">
        <v>1907.93</v>
      </c>
      <c r="BT209" s="10">
        <v>16</v>
      </c>
      <c r="BU209" s="9">
        <f t="shared" si="37"/>
        <v>-23.81</v>
      </c>
      <c r="BV209" s="8">
        <v>3</v>
      </c>
      <c r="BW209" s="7">
        <v>5</v>
      </c>
      <c r="BX209" s="7">
        <v>1</v>
      </c>
      <c r="BY209" s="6">
        <v>6</v>
      </c>
      <c r="BZ209" s="11">
        <v>5</v>
      </c>
      <c r="CA209" s="10">
        <v>47482.22</v>
      </c>
      <c r="CB209" s="9">
        <f t="shared" si="38"/>
        <v>-65.95</v>
      </c>
      <c r="CC209" s="8">
        <v>1323.35</v>
      </c>
      <c r="CD209" s="7">
        <v>10067.84</v>
      </c>
      <c r="CE209" s="7">
        <v>1085.68</v>
      </c>
      <c r="CF209" s="6">
        <v>32112.35</v>
      </c>
      <c r="CG209" s="5">
        <v>11875.16</v>
      </c>
      <c r="CH209" s="10">
        <v>342</v>
      </c>
      <c r="CI209" s="9">
        <f t="shared" si="39"/>
        <v>9.9700000000000006</v>
      </c>
      <c r="CJ209" s="8">
        <v>69</v>
      </c>
      <c r="CK209" s="7">
        <v>145</v>
      </c>
      <c r="CL209" s="7">
        <v>30</v>
      </c>
      <c r="CM209" s="6">
        <v>98</v>
      </c>
      <c r="CN209" s="11">
        <v>115</v>
      </c>
      <c r="CO209" s="10">
        <v>194069.16</v>
      </c>
      <c r="CP209" s="9">
        <f t="shared" si="40"/>
        <v>19.600000000000001</v>
      </c>
      <c r="CQ209" s="8">
        <v>28105.53</v>
      </c>
      <c r="CR209" s="7">
        <v>78691.320000000007</v>
      </c>
      <c r="CS209" s="7">
        <v>14542.71</v>
      </c>
      <c r="CT209" s="6">
        <v>72729.600000000006</v>
      </c>
      <c r="CU209" s="5">
        <v>64148.61</v>
      </c>
    </row>
    <row r="210" spans="1:99" s="1" customFormat="1" ht="25.5" customHeight="1" x14ac:dyDescent="0.2">
      <c r="A210" s="137">
        <v>45597</v>
      </c>
      <c r="B210" s="10">
        <v>1912</v>
      </c>
      <c r="C210" s="9">
        <f t="shared" si="41"/>
        <v>2.74</v>
      </c>
      <c r="D210" s="8">
        <v>1023</v>
      </c>
      <c r="E210" s="7">
        <v>518</v>
      </c>
      <c r="F210" s="7">
        <v>306</v>
      </c>
      <c r="G210" s="6">
        <v>59</v>
      </c>
      <c r="H210" s="11">
        <v>213</v>
      </c>
      <c r="I210" s="10">
        <v>662513.6</v>
      </c>
      <c r="J210" s="9">
        <f t="shared" si="28"/>
        <v>7.49</v>
      </c>
      <c r="K210" s="8">
        <v>385600.92</v>
      </c>
      <c r="L210" s="7">
        <v>165339.07999999999</v>
      </c>
      <c r="M210" s="7">
        <v>90318.76</v>
      </c>
      <c r="N210" s="6">
        <v>19182.34</v>
      </c>
      <c r="O210" s="5">
        <v>75391.86</v>
      </c>
      <c r="P210" s="10">
        <v>1311</v>
      </c>
      <c r="Q210" s="9">
        <f t="shared" si="29"/>
        <v>3.72</v>
      </c>
      <c r="R210" s="8">
        <v>632</v>
      </c>
      <c r="S210" s="7">
        <v>307</v>
      </c>
      <c r="T210" s="7">
        <v>306</v>
      </c>
      <c r="U210" s="6">
        <v>66</v>
      </c>
      <c r="V210" s="11">
        <v>1</v>
      </c>
      <c r="W210" s="10">
        <v>72489.77</v>
      </c>
      <c r="X210" s="9">
        <f t="shared" si="30"/>
        <v>8.0299999999999994</v>
      </c>
      <c r="Y210" s="8">
        <v>34625.93</v>
      </c>
      <c r="Z210" s="7">
        <v>17107.099999999999</v>
      </c>
      <c r="AA210" s="7">
        <v>17334.88</v>
      </c>
      <c r="AB210" s="6">
        <v>3421.86</v>
      </c>
      <c r="AC210" s="5">
        <v>-227.78</v>
      </c>
      <c r="AD210" s="10">
        <v>52</v>
      </c>
      <c r="AE210" s="9">
        <f t="shared" si="31"/>
        <v>-24.64</v>
      </c>
      <c r="AF210" s="8">
        <v>11</v>
      </c>
      <c r="AG210" s="7">
        <v>19</v>
      </c>
      <c r="AH210" s="7">
        <v>5</v>
      </c>
      <c r="AI210" s="6">
        <v>17</v>
      </c>
      <c r="AJ210" s="11">
        <v>14</v>
      </c>
      <c r="AK210" s="10">
        <v>25591.08</v>
      </c>
      <c r="AL210" s="9">
        <f t="shared" si="32"/>
        <v>-25.29</v>
      </c>
      <c r="AM210" s="8">
        <v>3567.3</v>
      </c>
      <c r="AN210" s="7">
        <v>10396.15</v>
      </c>
      <c r="AO210" s="7">
        <v>1528.71</v>
      </c>
      <c r="AP210" s="6">
        <v>10098.92</v>
      </c>
      <c r="AQ210" s="5">
        <v>8867.44</v>
      </c>
      <c r="AR210" s="10">
        <v>51</v>
      </c>
      <c r="AS210" s="9">
        <f t="shared" si="33"/>
        <v>-10.53</v>
      </c>
      <c r="AT210" s="8">
        <v>9</v>
      </c>
      <c r="AU210" s="7">
        <v>19</v>
      </c>
      <c r="AV210" s="7">
        <v>3</v>
      </c>
      <c r="AW210" s="6">
        <v>20</v>
      </c>
      <c r="AX210" s="11">
        <v>16</v>
      </c>
      <c r="AY210" s="10">
        <v>42485.09</v>
      </c>
      <c r="AZ210" s="9">
        <f t="shared" si="34"/>
        <v>-90.23</v>
      </c>
      <c r="BA210" s="8">
        <v>5274.06</v>
      </c>
      <c r="BB210" s="7">
        <v>15388.9</v>
      </c>
      <c r="BC210" s="7">
        <v>1964.71</v>
      </c>
      <c r="BD210" s="6">
        <v>19857.419999999998</v>
      </c>
      <c r="BE210" s="5">
        <v>13424.19</v>
      </c>
      <c r="BF210" s="10">
        <v>26</v>
      </c>
      <c r="BG210" s="9">
        <f t="shared" si="35"/>
        <v>-16.13</v>
      </c>
      <c r="BH210" s="8">
        <v>9</v>
      </c>
      <c r="BI210" s="7">
        <v>9</v>
      </c>
      <c r="BJ210" s="7">
        <v>3</v>
      </c>
      <c r="BK210" s="6">
        <v>5</v>
      </c>
      <c r="BL210" s="11">
        <v>6</v>
      </c>
      <c r="BM210" s="10">
        <v>35561.35</v>
      </c>
      <c r="BN210" s="9">
        <f t="shared" si="36"/>
        <v>-9.24</v>
      </c>
      <c r="BO210" s="8">
        <v>7421.04</v>
      </c>
      <c r="BP210" s="7">
        <v>7470.33</v>
      </c>
      <c r="BQ210" s="7">
        <v>4481.57</v>
      </c>
      <c r="BR210" s="6">
        <v>16188.41</v>
      </c>
      <c r="BS210" s="5">
        <v>2988.76</v>
      </c>
      <c r="BT210" s="10">
        <v>17</v>
      </c>
      <c r="BU210" s="9">
        <f t="shared" si="37"/>
        <v>112.5</v>
      </c>
      <c r="BV210" s="8">
        <v>1</v>
      </c>
      <c r="BW210" s="7">
        <v>8</v>
      </c>
      <c r="BX210" s="7">
        <v>0</v>
      </c>
      <c r="BY210" s="6">
        <v>6</v>
      </c>
      <c r="BZ210" s="11">
        <v>10</v>
      </c>
      <c r="CA210" s="10">
        <v>40637.42</v>
      </c>
      <c r="CB210" s="9">
        <f t="shared" si="38"/>
        <v>110.44</v>
      </c>
      <c r="CC210" s="8">
        <v>718.72</v>
      </c>
      <c r="CD210" s="7">
        <v>8943.3799999999992</v>
      </c>
      <c r="CE210" s="7">
        <v>0</v>
      </c>
      <c r="CF210" s="6">
        <v>23081.67</v>
      </c>
      <c r="CG210" s="5">
        <v>16837.03</v>
      </c>
      <c r="CH210" s="10">
        <v>349</v>
      </c>
      <c r="CI210" s="9">
        <f t="shared" si="39"/>
        <v>6.73</v>
      </c>
      <c r="CJ210" s="8">
        <v>67</v>
      </c>
      <c r="CK210" s="7">
        <v>162</v>
      </c>
      <c r="CL210" s="7">
        <v>25</v>
      </c>
      <c r="CM210" s="6">
        <v>95</v>
      </c>
      <c r="CN210" s="11">
        <v>137</v>
      </c>
      <c r="CO210" s="10">
        <v>209860.78</v>
      </c>
      <c r="CP210" s="9">
        <f t="shared" si="40"/>
        <v>9.16</v>
      </c>
      <c r="CQ210" s="8">
        <v>29307.74</v>
      </c>
      <c r="CR210" s="7">
        <v>105980.41</v>
      </c>
      <c r="CS210" s="7">
        <v>11002.52</v>
      </c>
      <c r="CT210" s="6">
        <v>63570.11</v>
      </c>
      <c r="CU210" s="5">
        <v>94977.89</v>
      </c>
    </row>
    <row r="211" spans="1:99" s="1" customFormat="1" ht="25.5" customHeight="1" thickBot="1" x14ac:dyDescent="0.25">
      <c r="A211" s="139">
        <v>45627</v>
      </c>
      <c r="B211" s="24">
        <v>2252</v>
      </c>
      <c r="C211" s="23">
        <f t="shared" si="41"/>
        <v>-2.2599999999999998</v>
      </c>
      <c r="D211" s="22">
        <v>1181</v>
      </c>
      <c r="E211" s="21">
        <v>658</v>
      </c>
      <c r="F211" s="21">
        <v>338</v>
      </c>
      <c r="G211" s="20">
        <v>70</v>
      </c>
      <c r="H211" s="25">
        <v>322</v>
      </c>
      <c r="I211" s="24">
        <v>781548.66</v>
      </c>
      <c r="J211" s="23">
        <f t="shared" si="28"/>
        <v>0.43</v>
      </c>
      <c r="K211" s="22">
        <v>416784.18</v>
      </c>
      <c r="L211" s="21">
        <v>218204.48</v>
      </c>
      <c r="M211" s="21">
        <v>91972.5</v>
      </c>
      <c r="N211" s="20">
        <v>53015.34</v>
      </c>
      <c r="O211" s="19">
        <v>126720.93</v>
      </c>
      <c r="P211" s="24">
        <v>1505</v>
      </c>
      <c r="Q211" s="23">
        <f t="shared" si="29"/>
        <v>6.29</v>
      </c>
      <c r="R211" s="22">
        <v>692</v>
      </c>
      <c r="S211" s="21">
        <v>400</v>
      </c>
      <c r="T211" s="21">
        <v>350</v>
      </c>
      <c r="U211" s="20">
        <v>63</v>
      </c>
      <c r="V211" s="25">
        <v>50</v>
      </c>
      <c r="W211" s="24">
        <v>78965.679999999993</v>
      </c>
      <c r="X211" s="23">
        <f t="shared" si="30"/>
        <v>7.16</v>
      </c>
      <c r="Y211" s="22">
        <v>37345.120000000003</v>
      </c>
      <c r="Z211" s="21">
        <v>20310.36</v>
      </c>
      <c r="AA211" s="21">
        <v>18357.07</v>
      </c>
      <c r="AB211" s="20">
        <v>2953.13</v>
      </c>
      <c r="AC211" s="19">
        <v>1953.29</v>
      </c>
      <c r="AD211" s="24">
        <v>66</v>
      </c>
      <c r="AE211" s="23">
        <f t="shared" si="31"/>
        <v>-8.33</v>
      </c>
      <c r="AF211" s="22">
        <v>17</v>
      </c>
      <c r="AG211" s="21">
        <v>24</v>
      </c>
      <c r="AH211" s="21">
        <v>7</v>
      </c>
      <c r="AI211" s="20">
        <v>18</v>
      </c>
      <c r="AJ211" s="25">
        <v>17</v>
      </c>
      <c r="AK211" s="24">
        <v>50959.839999999997</v>
      </c>
      <c r="AL211" s="23">
        <f t="shared" si="32"/>
        <v>-7.24</v>
      </c>
      <c r="AM211" s="22">
        <v>4796.04</v>
      </c>
      <c r="AN211" s="21">
        <v>24625.040000000001</v>
      </c>
      <c r="AO211" s="21">
        <v>2153.0500000000002</v>
      </c>
      <c r="AP211" s="20">
        <v>19385.71</v>
      </c>
      <c r="AQ211" s="19">
        <v>22471.99</v>
      </c>
      <c r="AR211" s="24">
        <v>72</v>
      </c>
      <c r="AS211" s="23">
        <f t="shared" si="33"/>
        <v>-24.21</v>
      </c>
      <c r="AT211" s="22">
        <v>8</v>
      </c>
      <c r="AU211" s="21">
        <v>25</v>
      </c>
      <c r="AV211" s="21">
        <v>5</v>
      </c>
      <c r="AW211" s="20">
        <v>34</v>
      </c>
      <c r="AX211" s="25">
        <v>20</v>
      </c>
      <c r="AY211" s="24">
        <v>85279.35</v>
      </c>
      <c r="AZ211" s="23">
        <f t="shared" si="34"/>
        <v>-21.69</v>
      </c>
      <c r="BA211" s="22">
        <v>2952.75</v>
      </c>
      <c r="BB211" s="21">
        <v>31490.58</v>
      </c>
      <c r="BC211" s="21">
        <v>3283.72</v>
      </c>
      <c r="BD211" s="20">
        <v>47552.3</v>
      </c>
      <c r="BE211" s="19">
        <v>28206.86</v>
      </c>
      <c r="BF211" s="24">
        <v>44</v>
      </c>
      <c r="BG211" s="23">
        <f t="shared" si="35"/>
        <v>15.79</v>
      </c>
      <c r="BH211" s="22">
        <v>10</v>
      </c>
      <c r="BI211" s="21">
        <v>18</v>
      </c>
      <c r="BJ211" s="21">
        <v>7</v>
      </c>
      <c r="BK211" s="20">
        <v>8</v>
      </c>
      <c r="BL211" s="25">
        <v>10</v>
      </c>
      <c r="BM211" s="24">
        <v>60519.47</v>
      </c>
      <c r="BN211" s="23">
        <f t="shared" si="36"/>
        <v>32.979999999999997</v>
      </c>
      <c r="BO211" s="22">
        <v>7328.94</v>
      </c>
      <c r="BP211" s="21">
        <v>27410.25</v>
      </c>
      <c r="BQ211" s="21">
        <v>5798.29</v>
      </c>
      <c r="BR211" s="20">
        <v>17274.580000000002</v>
      </c>
      <c r="BS211" s="19">
        <v>18904.55</v>
      </c>
      <c r="BT211" s="24">
        <v>14</v>
      </c>
      <c r="BU211" s="23">
        <f t="shared" si="37"/>
        <v>-17.649999999999999</v>
      </c>
      <c r="BV211" s="22">
        <v>2</v>
      </c>
      <c r="BW211" s="21">
        <v>4</v>
      </c>
      <c r="BX211" s="21">
        <v>2</v>
      </c>
      <c r="BY211" s="20">
        <v>5</v>
      </c>
      <c r="BZ211" s="25">
        <v>1</v>
      </c>
      <c r="CA211" s="24">
        <v>42876.65</v>
      </c>
      <c r="CB211" s="23">
        <f t="shared" si="38"/>
        <v>-5.6</v>
      </c>
      <c r="CC211" s="22">
        <v>3890.25</v>
      </c>
      <c r="CD211" s="21">
        <v>7813.77</v>
      </c>
      <c r="CE211" s="21">
        <v>1879.34</v>
      </c>
      <c r="CF211" s="20">
        <v>28161.82</v>
      </c>
      <c r="CG211" s="19">
        <v>4802.96</v>
      </c>
      <c r="CH211" s="24">
        <v>426</v>
      </c>
      <c r="CI211" s="23">
        <f t="shared" si="39"/>
        <v>-2.74</v>
      </c>
      <c r="CJ211" s="22">
        <v>73</v>
      </c>
      <c r="CK211" s="21">
        <v>181</v>
      </c>
      <c r="CL211" s="21">
        <v>44</v>
      </c>
      <c r="CM211" s="20">
        <v>126</v>
      </c>
      <c r="CN211" s="25">
        <v>138</v>
      </c>
      <c r="CO211" s="24">
        <v>241838.98</v>
      </c>
      <c r="CP211" s="23">
        <f t="shared" si="40"/>
        <v>1.9</v>
      </c>
      <c r="CQ211" s="22">
        <v>25970.799999999999</v>
      </c>
      <c r="CR211" s="21">
        <v>105102.89</v>
      </c>
      <c r="CS211" s="21">
        <v>22385.360000000001</v>
      </c>
      <c r="CT211" s="20">
        <v>87782.25</v>
      </c>
      <c r="CU211" s="19">
        <v>82871.83</v>
      </c>
    </row>
    <row r="212" spans="1:99" s="1" customFormat="1" ht="25.5" customHeight="1" x14ac:dyDescent="0.2">
      <c r="A212" s="136">
        <v>45658</v>
      </c>
      <c r="B212" s="80">
        <v>1418</v>
      </c>
      <c r="C212" s="79">
        <f t="shared" si="41"/>
        <v>5.43</v>
      </c>
      <c r="D212" s="78">
        <v>793</v>
      </c>
      <c r="E212" s="77">
        <v>385</v>
      </c>
      <c r="F212" s="77">
        <v>204</v>
      </c>
      <c r="G212" s="76">
        <v>34</v>
      </c>
      <c r="H212" s="81">
        <v>183</v>
      </c>
      <c r="I212" s="80">
        <v>461084.18</v>
      </c>
      <c r="J212" s="79">
        <f t="shared" si="28"/>
        <v>-0.48</v>
      </c>
      <c r="K212" s="78">
        <v>267130.73</v>
      </c>
      <c r="L212" s="77">
        <v>123178.25</v>
      </c>
      <c r="M212" s="77">
        <v>57053.85</v>
      </c>
      <c r="N212" s="76">
        <v>13109.57</v>
      </c>
      <c r="O212" s="82">
        <v>66736.179999999993</v>
      </c>
      <c r="P212" s="80">
        <v>1138</v>
      </c>
      <c r="Q212" s="79">
        <f t="shared" si="29"/>
        <v>4.88</v>
      </c>
      <c r="R212" s="78">
        <v>564</v>
      </c>
      <c r="S212" s="77">
        <v>253</v>
      </c>
      <c r="T212" s="77">
        <v>271</v>
      </c>
      <c r="U212" s="76">
        <v>50</v>
      </c>
      <c r="V212" s="81">
        <v>-18</v>
      </c>
      <c r="W212" s="80">
        <v>60111.82</v>
      </c>
      <c r="X212" s="79">
        <f t="shared" si="30"/>
        <v>7.19</v>
      </c>
      <c r="Y212" s="78">
        <v>29790.23</v>
      </c>
      <c r="Z212" s="77">
        <v>13389.83</v>
      </c>
      <c r="AA212" s="77">
        <v>14209.3</v>
      </c>
      <c r="AB212" s="76">
        <v>2722.46</v>
      </c>
      <c r="AC212" s="82">
        <v>-819.47</v>
      </c>
      <c r="AD212" s="80">
        <v>58</v>
      </c>
      <c r="AE212" s="79">
        <f t="shared" si="31"/>
        <v>9.43</v>
      </c>
      <c r="AF212" s="78">
        <v>15</v>
      </c>
      <c r="AG212" s="77">
        <v>25</v>
      </c>
      <c r="AH212" s="77">
        <v>8</v>
      </c>
      <c r="AI212" s="76">
        <v>10</v>
      </c>
      <c r="AJ212" s="81">
        <v>17</v>
      </c>
      <c r="AK212" s="80">
        <v>34066.230000000003</v>
      </c>
      <c r="AL212" s="79">
        <f t="shared" si="32"/>
        <v>-16.309999999999999</v>
      </c>
      <c r="AM212" s="78">
        <v>3519.25</v>
      </c>
      <c r="AN212" s="77">
        <v>15203.79</v>
      </c>
      <c r="AO212" s="77">
        <v>7563.21</v>
      </c>
      <c r="AP212" s="76">
        <v>7779.98</v>
      </c>
      <c r="AQ212" s="82">
        <v>7640.58</v>
      </c>
      <c r="AR212" s="80">
        <v>60</v>
      </c>
      <c r="AS212" s="79">
        <f t="shared" si="33"/>
        <v>53.85</v>
      </c>
      <c r="AT212" s="78">
        <v>6</v>
      </c>
      <c r="AU212" s="77">
        <v>18</v>
      </c>
      <c r="AV212" s="77">
        <v>7</v>
      </c>
      <c r="AW212" s="76">
        <v>28</v>
      </c>
      <c r="AX212" s="81">
        <v>12</v>
      </c>
      <c r="AY212" s="80">
        <v>79118.3</v>
      </c>
      <c r="AZ212" s="79">
        <f t="shared" si="34"/>
        <v>75.39</v>
      </c>
      <c r="BA212" s="78">
        <v>5038.6400000000003</v>
      </c>
      <c r="BB212" s="77">
        <v>21359.22</v>
      </c>
      <c r="BC212" s="77">
        <v>3774.48</v>
      </c>
      <c r="BD212" s="76">
        <v>43692.959999999999</v>
      </c>
      <c r="BE212" s="82">
        <v>22837.74</v>
      </c>
      <c r="BF212" s="80">
        <v>20</v>
      </c>
      <c r="BG212" s="79">
        <f t="shared" si="35"/>
        <v>5.26</v>
      </c>
      <c r="BH212" s="78">
        <v>11</v>
      </c>
      <c r="BI212" s="77">
        <v>3</v>
      </c>
      <c r="BJ212" s="77">
        <v>1</v>
      </c>
      <c r="BK212" s="76">
        <v>4</v>
      </c>
      <c r="BL212" s="81">
        <v>3</v>
      </c>
      <c r="BM212" s="80">
        <v>24410.62</v>
      </c>
      <c r="BN212" s="79">
        <f t="shared" si="36"/>
        <v>20.239999999999998</v>
      </c>
      <c r="BO212" s="78">
        <v>5740.81</v>
      </c>
      <c r="BP212" s="77">
        <v>2224.8000000000002</v>
      </c>
      <c r="BQ212" s="77">
        <v>831.01</v>
      </c>
      <c r="BR212" s="76">
        <v>14589</v>
      </c>
      <c r="BS212" s="82">
        <v>2418.79</v>
      </c>
      <c r="BT212" s="80">
        <v>12</v>
      </c>
      <c r="BU212" s="79">
        <f t="shared" si="37"/>
        <v>-25</v>
      </c>
      <c r="BV212" s="78">
        <v>1</v>
      </c>
      <c r="BW212" s="77">
        <v>3</v>
      </c>
      <c r="BX212" s="77">
        <v>2</v>
      </c>
      <c r="BY212" s="76">
        <v>6</v>
      </c>
      <c r="BZ212" s="81">
        <v>1</v>
      </c>
      <c r="CA212" s="80">
        <v>32163.5</v>
      </c>
      <c r="CB212" s="79">
        <f t="shared" si="38"/>
        <v>-36.83</v>
      </c>
      <c r="CC212" s="78">
        <v>3599.14</v>
      </c>
      <c r="CD212" s="77">
        <v>2531.2600000000002</v>
      </c>
      <c r="CE212" s="77">
        <v>2939.92</v>
      </c>
      <c r="CF212" s="76">
        <v>23093.18</v>
      </c>
      <c r="CG212" s="82">
        <v>-408.66</v>
      </c>
      <c r="CH212" s="80">
        <v>353</v>
      </c>
      <c r="CI212" s="79">
        <f t="shared" si="39"/>
        <v>10.66</v>
      </c>
      <c r="CJ212" s="78">
        <v>69</v>
      </c>
      <c r="CK212" s="77">
        <v>171</v>
      </c>
      <c r="CL212" s="77">
        <v>31</v>
      </c>
      <c r="CM212" s="76">
        <v>81</v>
      </c>
      <c r="CN212" s="81">
        <v>140</v>
      </c>
      <c r="CO212" s="80">
        <v>192357.92</v>
      </c>
      <c r="CP212" s="79">
        <f t="shared" si="40"/>
        <v>9.8000000000000007</v>
      </c>
      <c r="CQ212" s="78">
        <v>32095.56</v>
      </c>
      <c r="CR212" s="77">
        <v>96062.82</v>
      </c>
      <c r="CS212" s="77">
        <v>14527.19</v>
      </c>
      <c r="CT212" s="76">
        <v>47614.76</v>
      </c>
      <c r="CU212" s="75">
        <v>81535.63</v>
      </c>
    </row>
    <row r="213" spans="1:99" s="1" customFormat="1" ht="25.5" customHeight="1" x14ac:dyDescent="0.2">
      <c r="A213" s="137">
        <v>45689</v>
      </c>
      <c r="B213" s="10">
        <v>1688</v>
      </c>
      <c r="C213" s="9">
        <f t="shared" si="41"/>
        <v>-1</v>
      </c>
      <c r="D213" s="8">
        <v>908</v>
      </c>
      <c r="E213" s="7">
        <v>446</v>
      </c>
      <c r="F213" s="7">
        <v>277</v>
      </c>
      <c r="G213" s="6">
        <v>51</v>
      </c>
      <c r="H213" s="11">
        <v>170</v>
      </c>
      <c r="I213" s="10">
        <v>565225.09</v>
      </c>
      <c r="J213" s="9">
        <f t="shared" si="28"/>
        <v>-8.4</v>
      </c>
      <c r="K213" s="8">
        <v>320125.64</v>
      </c>
      <c r="L213" s="7">
        <v>144147.85999999999</v>
      </c>
      <c r="M213" s="7">
        <v>81924.98</v>
      </c>
      <c r="N213" s="6">
        <v>16872.79</v>
      </c>
      <c r="O213" s="5">
        <v>62538.37</v>
      </c>
      <c r="P213" s="10">
        <v>1253</v>
      </c>
      <c r="Q213" s="9">
        <f t="shared" si="29"/>
        <v>-0.24</v>
      </c>
      <c r="R213" s="8">
        <v>611</v>
      </c>
      <c r="S213" s="7">
        <v>285</v>
      </c>
      <c r="T213" s="7">
        <v>311</v>
      </c>
      <c r="U213" s="6">
        <v>46</v>
      </c>
      <c r="V213" s="11">
        <v>-26</v>
      </c>
      <c r="W213" s="10">
        <v>65589.19</v>
      </c>
      <c r="X213" s="9">
        <f t="shared" si="30"/>
        <v>-0.71</v>
      </c>
      <c r="Y213" s="8">
        <v>31486.6</v>
      </c>
      <c r="Z213" s="7">
        <v>15472.52</v>
      </c>
      <c r="AA213" s="7">
        <v>16225.46</v>
      </c>
      <c r="AB213" s="6">
        <v>2404.61</v>
      </c>
      <c r="AC213" s="5">
        <v>-752.94</v>
      </c>
      <c r="AD213" s="10">
        <v>57</v>
      </c>
      <c r="AE213" s="9">
        <f t="shared" si="31"/>
        <v>7.55</v>
      </c>
      <c r="AF213" s="8">
        <v>9</v>
      </c>
      <c r="AG213" s="7">
        <v>23</v>
      </c>
      <c r="AH213" s="7">
        <v>5</v>
      </c>
      <c r="AI213" s="6">
        <v>20</v>
      </c>
      <c r="AJ213" s="11">
        <v>18</v>
      </c>
      <c r="AK213" s="10">
        <v>49315.86</v>
      </c>
      <c r="AL213" s="9">
        <f t="shared" si="32"/>
        <v>10.53</v>
      </c>
      <c r="AM213" s="8">
        <v>2212.94</v>
      </c>
      <c r="AN213" s="7">
        <v>18582.650000000001</v>
      </c>
      <c r="AO213" s="7">
        <v>2623.72</v>
      </c>
      <c r="AP213" s="6">
        <v>25896.55</v>
      </c>
      <c r="AQ213" s="5">
        <v>15958.93</v>
      </c>
      <c r="AR213" s="10">
        <v>63</v>
      </c>
      <c r="AS213" s="9">
        <f t="shared" si="33"/>
        <v>18.87</v>
      </c>
      <c r="AT213" s="8">
        <v>5</v>
      </c>
      <c r="AU213" s="7">
        <v>19</v>
      </c>
      <c r="AV213" s="7">
        <v>6</v>
      </c>
      <c r="AW213" s="6">
        <v>32</v>
      </c>
      <c r="AX213" s="11">
        <v>14</v>
      </c>
      <c r="AY213" s="10">
        <v>170226.56</v>
      </c>
      <c r="AZ213" s="9">
        <f t="shared" si="34"/>
        <v>313.10000000000002</v>
      </c>
      <c r="BA213" s="8">
        <v>1536.08</v>
      </c>
      <c r="BB213" s="7">
        <v>17876.330000000002</v>
      </c>
      <c r="BC213" s="7">
        <v>1829.55</v>
      </c>
      <c r="BD213" s="6">
        <v>144893.6</v>
      </c>
      <c r="BE213" s="5">
        <v>20137.78</v>
      </c>
      <c r="BF213" s="10">
        <v>14</v>
      </c>
      <c r="BG213" s="9">
        <f t="shared" si="35"/>
        <v>-44</v>
      </c>
      <c r="BH213" s="8">
        <v>7</v>
      </c>
      <c r="BI213" s="7">
        <v>2</v>
      </c>
      <c r="BJ213" s="7">
        <v>2</v>
      </c>
      <c r="BK213" s="6">
        <v>3</v>
      </c>
      <c r="BL213" s="11">
        <v>0</v>
      </c>
      <c r="BM213" s="10">
        <v>19243.47</v>
      </c>
      <c r="BN213" s="9">
        <f t="shared" si="36"/>
        <v>-32.770000000000003</v>
      </c>
      <c r="BO213" s="8">
        <v>6503</v>
      </c>
      <c r="BP213" s="7">
        <v>3416.43</v>
      </c>
      <c r="BQ213" s="7">
        <v>1553.79</v>
      </c>
      <c r="BR213" s="6">
        <v>7770.25</v>
      </c>
      <c r="BS213" s="5">
        <v>1862.64</v>
      </c>
      <c r="BT213" s="10">
        <v>13</v>
      </c>
      <c r="BU213" s="9">
        <f t="shared" si="37"/>
        <v>0</v>
      </c>
      <c r="BV213" s="8">
        <v>4</v>
      </c>
      <c r="BW213" s="7">
        <v>2</v>
      </c>
      <c r="BX213" s="7">
        <v>1</v>
      </c>
      <c r="BY213" s="6">
        <v>6</v>
      </c>
      <c r="BZ213" s="11">
        <v>1</v>
      </c>
      <c r="CA213" s="10">
        <v>25984.79</v>
      </c>
      <c r="CB213" s="9">
        <f t="shared" si="38"/>
        <v>18.899999999999999</v>
      </c>
      <c r="CC213" s="8">
        <v>2137.92</v>
      </c>
      <c r="CD213" s="7">
        <v>1851</v>
      </c>
      <c r="CE213" s="7">
        <v>1032</v>
      </c>
      <c r="CF213" s="6">
        <v>20963.87</v>
      </c>
      <c r="CG213" s="5">
        <v>819</v>
      </c>
      <c r="CH213" s="10">
        <v>337</v>
      </c>
      <c r="CI213" s="9">
        <f t="shared" si="39"/>
        <v>1.81</v>
      </c>
      <c r="CJ213" s="8">
        <v>69</v>
      </c>
      <c r="CK213" s="7">
        <v>142</v>
      </c>
      <c r="CL213" s="7">
        <v>25</v>
      </c>
      <c r="CM213" s="6">
        <v>101</v>
      </c>
      <c r="CN213" s="11">
        <v>117</v>
      </c>
      <c r="CO213" s="10">
        <v>175530.31</v>
      </c>
      <c r="CP213" s="9">
        <f t="shared" si="40"/>
        <v>0.98</v>
      </c>
      <c r="CQ213" s="8">
        <v>25284.06</v>
      </c>
      <c r="CR213" s="7">
        <v>78019.210000000006</v>
      </c>
      <c r="CS213" s="7">
        <v>10481.790000000001</v>
      </c>
      <c r="CT213" s="6">
        <v>61745.25</v>
      </c>
      <c r="CU213" s="5">
        <v>67537.42</v>
      </c>
    </row>
    <row r="214" spans="1:99" s="1" customFormat="1" ht="25.5" customHeight="1" x14ac:dyDescent="0.2">
      <c r="A214" s="137">
        <v>45717</v>
      </c>
      <c r="B214" s="10">
        <v>2413</v>
      </c>
      <c r="C214" s="9">
        <f t="shared" si="41"/>
        <v>3.78</v>
      </c>
      <c r="D214" s="8">
        <v>1303</v>
      </c>
      <c r="E214" s="7">
        <v>597</v>
      </c>
      <c r="F214" s="7">
        <v>430</v>
      </c>
      <c r="G214" s="6">
        <v>71</v>
      </c>
      <c r="H214" s="11">
        <v>171</v>
      </c>
      <c r="I214" s="10">
        <v>837585.67</v>
      </c>
      <c r="J214" s="9">
        <f t="shared" si="28"/>
        <v>2.65</v>
      </c>
      <c r="K214" s="8">
        <v>439443.99</v>
      </c>
      <c r="L214" s="7">
        <v>213825.18</v>
      </c>
      <c r="M214" s="7">
        <v>116674.79</v>
      </c>
      <c r="N214" s="6">
        <v>60913.55</v>
      </c>
      <c r="O214" s="5">
        <v>99032.27</v>
      </c>
      <c r="P214" s="10">
        <v>1658</v>
      </c>
      <c r="Q214" s="9">
        <f t="shared" si="29"/>
        <v>1.66</v>
      </c>
      <c r="R214" s="8">
        <v>826</v>
      </c>
      <c r="S214" s="7">
        <v>385</v>
      </c>
      <c r="T214" s="7">
        <v>375</v>
      </c>
      <c r="U214" s="6">
        <v>72</v>
      </c>
      <c r="V214" s="11">
        <v>10</v>
      </c>
      <c r="W214" s="10">
        <v>92431.49</v>
      </c>
      <c r="X214" s="9">
        <f t="shared" si="30"/>
        <v>6.27</v>
      </c>
      <c r="Y214" s="8">
        <v>45528.2</v>
      </c>
      <c r="Z214" s="7">
        <v>21137.96</v>
      </c>
      <c r="AA214" s="7">
        <v>21307.599999999999</v>
      </c>
      <c r="AB214" s="6">
        <v>4457.7299999999996</v>
      </c>
      <c r="AC214" s="5">
        <v>-169.64</v>
      </c>
      <c r="AD214" s="10">
        <v>76</v>
      </c>
      <c r="AE214" s="9">
        <f t="shared" si="31"/>
        <v>13.43</v>
      </c>
      <c r="AF214" s="8">
        <v>18</v>
      </c>
      <c r="AG214" s="7">
        <v>27</v>
      </c>
      <c r="AH214" s="7">
        <v>11</v>
      </c>
      <c r="AI214" s="6">
        <v>19</v>
      </c>
      <c r="AJ214" s="11">
        <v>15</v>
      </c>
      <c r="AK214" s="10">
        <v>32295.83</v>
      </c>
      <c r="AL214" s="9">
        <f t="shared" si="32"/>
        <v>-46.55</v>
      </c>
      <c r="AM214" s="8">
        <v>3660.23</v>
      </c>
      <c r="AN214" s="7">
        <v>14732.72</v>
      </c>
      <c r="AO214" s="7">
        <v>3143.68</v>
      </c>
      <c r="AP214" s="6">
        <v>9676.3799999999992</v>
      </c>
      <c r="AQ214" s="5">
        <v>10506.22</v>
      </c>
      <c r="AR214" s="10">
        <v>75</v>
      </c>
      <c r="AS214" s="9">
        <f t="shared" si="33"/>
        <v>-12.79</v>
      </c>
      <c r="AT214" s="8">
        <v>10</v>
      </c>
      <c r="AU214" s="7">
        <v>19</v>
      </c>
      <c r="AV214" s="7">
        <v>6</v>
      </c>
      <c r="AW214" s="6">
        <v>38</v>
      </c>
      <c r="AX214" s="11">
        <v>15</v>
      </c>
      <c r="AY214" s="10">
        <v>135127.65</v>
      </c>
      <c r="AZ214" s="9">
        <f t="shared" si="34"/>
        <v>-3.65</v>
      </c>
      <c r="BA214" s="8">
        <v>7770.15</v>
      </c>
      <c r="BB214" s="7">
        <v>28726.85</v>
      </c>
      <c r="BC214" s="7">
        <v>3111.74</v>
      </c>
      <c r="BD214" s="6">
        <v>90981.93</v>
      </c>
      <c r="BE214" s="5">
        <v>30152.09</v>
      </c>
      <c r="BF214" s="10">
        <v>36</v>
      </c>
      <c r="BG214" s="9">
        <f t="shared" si="35"/>
        <v>38.46</v>
      </c>
      <c r="BH214" s="8">
        <v>4</v>
      </c>
      <c r="BI214" s="7">
        <v>15</v>
      </c>
      <c r="BJ214" s="7">
        <v>2</v>
      </c>
      <c r="BK214" s="6">
        <v>14</v>
      </c>
      <c r="BL214" s="11">
        <v>14</v>
      </c>
      <c r="BM214" s="10">
        <v>53487.67</v>
      </c>
      <c r="BN214" s="9">
        <f t="shared" si="36"/>
        <v>141.06</v>
      </c>
      <c r="BO214" s="8">
        <v>1435.27</v>
      </c>
      <c r="BP214" s="7">
        <v>10484.01</v>
      </c>
      <c r="BQ214" s="7">
        <v>1312.74</v>
      </c>
      <c r="BR214" s="6">
        <v>36911.760000000002</v>
      </c>
      <c r="BS214" s="5">
        <v>12515.16</v>
      </c>
      <c r="BT214" s="10">
        <v>18</v>
      </c>
      <c r="BU214" s="9">
        <f t="shared" si="37"/>
        <v>-25</v>
      </c>
      <c r="BV214" s="8">
        <v>1</v>
      </c>
      <c r="BW214" s="7">
        <v>7</v>
      </c>
      <c r="BX214" s="7">
        <v>1</v>
      </c>
      <c r="BY214" s="6">
        <v>9</v>
      </c>
      <c r="BZ214" s="11">
        <v>6</v>
      </c>
      <c r="CA214" s="10">
        <v>73601</v>
      </c>
      <c r="CB214" s="9">
        <f t="shared" si="38"/>
        <v>52.41</v>
      </c>
      <c r="CC214" s="8">
        <v>1104.76</v>
      </c>
      <c r="CD214" s="7">
        <v>14388.16</v>
      </c>
      <c r="CE214" s="7">
        <v>3936.1</v>
      </c>
      <c r="CF214" s="6">
        <v>54171.98</v>
      </c>
      <c r="CG214" s="5">
        <v>10452.06</v>
      </c>
      <c r="CH214" s="10">
        <v>491</v>
      </c>
      <c r="CI214" s="9">
        <f t="shared" si="39"/>
        <v>7.91</v>
      </c>
      <c r="CJ214" s="8">
        <v>96</v>
      </c>
      <c r="CK214" s="7">
        <v>212</v>
      </c>
      <c r="CL214" s="7">
        <v>42</v>
      </c>
      <c r="CM214" s="6">
        <v>140</v>
      </c>
      <c r="CN214" s="11">
        <v>171</v>
      </c>
      <c r="CO214" s="10">
        <v>281953.05</v>
      </c>
      <c r="CP214" s="9">
        <f t="shared" si="40"/>
        <v>8.77</v>
      </c>
      <c r="CQ214" s="8">
        <v>43383.15</v>
      </c>
      <c r="CR214" s="7">
        <v>117079.59</v>
      </c>
      <c r="CS214" s="7">
        <v>22490.06</v>
      </c>
      <c r="CT214" s="6">
        <v>96817.56</v>
      </c>
      <c r="CU214" s="5">
        <v>96772.22</v>
      </c>
    </row>
    <row r="215" spans="1:99" s="1" customFormat="1" ht="25.5" customHeight="1" x14ac:dyDescent="0.2">
      <c r="A215" s="137">
        <v>45748</v>
      </c>
      <c r="B215" s="10">
        <v>1963</v>
      </c>
      <c r="C215" s="9">
        <f t="shared" si="41"/>
        <v>8.33</v>
      </c>
      <c r="D215" s="8">
        <v>1085</v>
      </c>
      <c r="E215" s="7">
        <v>506</v>
      </c>
      <c r="F215" s="7">
        <v>303</v>
      </c>
      <c r="G215" s="6">
        <v>67</v>
      </c>
      <c r="H215" s="11">
        <v>203</v>
      </c>
      <c r="I215" s="10">
        <v>646372.57999999996</v>
      </c>
      <c r="J215" s="9">
        <f t="shared" ref="J215:J216" si="42">IFERROR(ROUND((I215-I203)/I203*100,2),"")</f>
        <v>7.07</v>
      </c>
      <c r="K215" s="8">
        <v>363452.6</v>
      </c>
      <c r="L215" s="7">
        <v>167236.57999999999</v>
      </c>
      <c r="M215" s="7">
        <v>93216.95</v>
      </c>
      <c r="N215" s="6">
        <v>21720.65</v>
      </c>
      <c r="O215" s="5">
        <v>74019.63</v>
      </c>
      <c r="P215" s="10">
        <v>1351</v>
      </c>
      <c r="Q215" s="9">
        <f t="shared" ref="Q215:Q216" si="43">IFERROR(ROUND((P215-P203)/P203*100,2),"")</f>
        <v>0.45</v>
      </c>
      <c r="R215" s="8">
        <v>719</v>
      </c>
      <c r="S215" s="7">
        <v>300</v>
      </c>
      <c r="T215" s="7">
        <v>279</v>
      </c>
      <c r="U215" s="6">
        <v>53</v>
      </c>
      <c r="V215" s="11">
        <v>21</v>
      </c>
      <c r="W215" s="10">
        <v>73249.929999999993</v>
      </c>
      <c r="X215" s="9">
        <f t="shared" ref="X215:X216" si="44">IFERROR(ROUND((W215-W203)/W203*100,2),"")</f>
        <v>-0.28999999999999998</v>
      </c>
      <c r="Y215" s="8">
        <v>37595.800000000003</v>
      </c>
      <c r="Z215" s="7">
        <v>16561.16</v>
      </c>
      <c r="AA215" s="7">
        <v>15832.97</v>
      </c>
      <c r="AB215" s="6">
        <v>3260</v>
      </c>
      <c r="AC215" s="5">
        <v>728.19</v>
      </c>
      <c r="AD215" s="10">
        <v>54</v>
      </c>
      <c r="AE215" s="9">
        <f t="shared" ref="AE215:AE216" si="45">IFERROR(ROUND((AD215-AD203)/AD203*100,2),"")</f>
        <v>-5.26</v>
      </c>
      <c r="AF215" s="8">
        <v>10</v>
      </c>
      <c r="AG215" s="7">
        <v>24</v>
      </c>
      <c r="AH215" s="7">
        <v>3</v>
      </c>
      <c r="AI215" s="6">
        <v>17</v>
      </c>
      <c r="AJ215" s="11">
        <v>21</v>
      </c>
      <c r="AK215" s="10">
        <v>28903.439999999999</v>
      </c>
      <c r="AL215" s="9">
        <f t="shared" ref="AL215:AL216" si="46">IFERROR(ROUND((AK215-AK203)/AK203*100,2),"")</f>
        <v>-15.75</v>
      </c>
      <c r="AM215" s="8">
        <v>2750.28</v>
      </c>
      <c r="AN215" s="7">
        <v>11246.2</v>
      </c>
      <c r="AO215" s="7">
        <v>1082.95</v>
      </c>
      <c r="AP215" s="6">
        <v>13824.01</v>
      </c>
      <c r="AQ215" s="5">
        <v>10163.25</v>
      </c>
      <c r="AR215" s="10">
        <v>70</v>
      </c>
      <c r="AS215" s="9">
        <f t="shared" ref="AS215:AS216" si="47">IFERROR(ROUND((AR215-AR203)/AR203*100,2),"")</f>
        <v>11.11</v>
      </c>
      <c r="AT215" s="8">
        <v>10</v>
      </c>
      <c r="AU215" s="7">
        <v>17</v>
      </c>
      <c r="AV215" s="7">
        <v>4</v>
      </c>
      <c r="AW215" s="6">
        <v>38</v>
      </c>
      <c r="AX215" s="11">
        <v>14</v>
      </c>
      <c r="AY215" s="10">
        <v>82490.12</v>
      </c>
      <c r="AZ215" s="9">
        <f t="shared" ref="AZ215:AZ216" si="48">IFERROR(ROUND((AY215-AY203)/AY203*100,2),"")</f>
        <v>63.88</v>
      </c>
      <c r="BA215" s="8">
        <v>4646.16</v>
      </c>
      <c r="BB215" s="7">
        <v>11008.8</v>
      </c>
      <c r="BC215" s="7">
        <v>3260.74</v>
      </c>
      <c r="BD215" s="6">
        <v>58693.42</v>
      </c>
      <c r="BE215" s="5">
        <v>12629.06</v>
      </c>
      <c r="BF215" s="10">
        <v>32</v>
      </c>
      <c r="BG215" s="9">
        <f t="shared" ref="BG215:BG216" si="49">IFERROR(ROUND((BF215-BF203)/BF203*100,2),"")</f>
        <v>28</v>
      </c>
      <c r="BH215" s="8">
        <v>10</v>
      </c>
      <c r="BI215" s="7">
        <v>13</v>
      </c>
      <c r="BJ215" s="7">
        <v>1</v>
      </c>
      <c r="BK215" s="6">
        <v>8</v>
      </c>
      <c r="BL215" s="11">
        <v>12</v>
      </c>
      <c r="BM215" s="10">
        <v>77849.77</v>
      </c>
      <c r="BN215" s="9">
        <f t="shared" ref="BN215:BN216" si="50">IFERROR(ROUND((BM215-BM203)/BM203*100,2),"")</f>
        <v>145.74</v>
      </c>
      <c r="BO215" s="8">
        <v>4717.1499999999996</v>
      </c>
      <c r="BP215" s="7">
        <v>20947.14</v>
      </c>
      <c r="BQ215" s="7">
        <v>234.17</v>
      </c>
      <c r="BR215" s="6">
        <v>51951.31</v>
      </c>
      <c r="BS215" s="5">
        <v>20712.97</v>
      </c>
      <c r="BT215" s="10">
        <v>15</v>
      </c>
      <c r="BU215" s="9">
        <f t="shared" ref="BU215:BU216" si="51">IFERROR(ROUND((BT215-BT203)/BT203*100,2),"")</f>
        <v>25</v>
      </c>
      <c r="BV215" s="8">
        <v>1</v>
      </c>
      <c r="BW215" s="7">
        <v>5</v>
      </c>
      <c r="BX215" s="7">
        <v>1</v>
      </c>
      <c r="BY215" s="6">
        <v>8</v>
      </c>
      <c r="BZ215" s="11">
        <v>4</v>
      </c>
      <c r="CA215" s="10">
        <v>52966.42</v>
      </c>
      <c r="CB215" s="9">
        <f t="shared" ref="CB215:CB216" si="52">IFERROR(ROUND((CA215-CA203)/CA203*100,2),"")</f>
        <v>114.38</v>
      </c>
      <c r="CC215" s="8">
        <v>1633</v>
      </c>
      <c r="CD215" s="7">
        <v>5738.58</v>
      </c>
      <c r="CE215" s="7">
        <v>2302</v>
      </c>
      <c r="CF215" s="6">
        <v>43292.84</v>
      </c>
      <c r="CG215" s="5">
        <v>3436.58</v>
      </c>
      <c r="CH215" s="10">
        <v>347</v>
      </c>
      <c r="CI215" s="9">
        <f t="shared" ref="CI215:CI216" si="53">IFERROR(ROUND((CH215-CH203)/CH203*100,2),"")</f>
        <v>-1.1399999999999999</v>
      </c>
      <c r="CJ215" s="8">
        <v>71</v>
      </c>
      <c r="CK215" s="7">
        <v>137</v>
      </c>
      <c r="CL215" s="7">
        <v>39</v>
      </c>
      <c r="CM215" s="6">
        <v>99</v>
      </c>
      <c r="CN215" s="11">
        <v>97</v>
      </c>
      <c r="CO215" s="10">
        <v>188276.95</v>
      </c>
      <c r="CP215" s="9">
        <f t="shared" ref="CP215:CP216" si="54">IFERROR(ROUND((CO215-CO203)/CO203*100,2),"")</f>
        <v>-7.32</v>
      </c>
      <c r="CQ215" s="8">
        <v>32712.46</v>
      </c>
      <c r="CR215" s="7">
        <v>76241.69</v>
      </c>
      <c r="CS215" s="7">
        <v>17938.009999999998</v>
      </c>
      <c r="CT215" s="6">
        <v>60499.79</v>
      </c>
      <c r="CU215" s="5">
        <v>57418.68</v>
      </c>
    </row>
    <row r="216" spans="1:99" s="1" customFormat="1" ht="25.5" customHeight="1" thickBot="1" x14ac:dyDescent="0.25">
      <c r="A216" s="137">
        <v>45778</v>
      </c>
      <c r="B216" s="10">
        <v>1951</v>
      </c>
      <c r="C216" s="9">
        <f t="shared" ref="C216" si="55">IFERROR(ROUND((B216-B204)/B204*100,2),"")</f>
        <v>6.21</v>
      </c>
      <c r="D216" s="8">
        <v>1043</v>
      </c>
      <c r="E216" s="7">
        <v>551</v>
      </c>
      <c r="F216" s="7">
        <v>297</v>
      </c>
      <c r="G216" s="6">
        <v>60</v>
      </c>
      <c r="H216" s="11">
        <v>254</v>
      </c>
      <c r="I216" s="10">
        <v>657868.03</v>
      </c>
      <c r="J216" s="9">
        <f t="shared" si="42"/>
        <v>4.87</v>
      </c>
      <c r="K216" s="8">
        <v>354592.05</v>
      </c>
      <c r="L216" s="7">
        <v>188761.28</v>
      </c>
      <c r="M216" s="7">
        <v>88818.09</v>
      </c>
      <c r="N216" s="6">
        <v>25696.61</v>
      </c>
      <c r="O216" s="5">
        <v>99943.19</v>
      </c>
      <c r="P216" s="10">
        <v>1243</v>
      </c>
      <c r="Q216" s="9">
        <f t="shared" si="43"/>
        <v>-4.5999999999999996</v>
      </c>
      <c r="R216" s="8">
        <v>597</v>
      </c>
      <c r="S216" s="7">
        <v>301</v>
      </c>
      <c r="T216" s="7">
        <v>282</v>
      </c>
      <c r="U216" s="6">
        <v>63</v>
      </c>
      <c r="V216" s="11">
        <v>19</v>
      </c>
      <c r="W216" s="10">
        <v>67241.509999999995</v>
      </c>
      <c r="X216" s="9">
        <f t="shared" si="44"/>
        <v>-6.53</v>
      </c>
      <c r="Y216" s="8">
        <v>32301.97</v>
      </c>
      <c r="Z216" s="7">
        <v>16492.97</v>
      </c>
      <c r="AA216" s="7">
        <v>15325.32</v>
      </c>
      <c r="AB216" s="6">
        <v>3121.25</v>
      </c>
      <c r="AC216" s="5">
        <v>1167.6500000000001</v>
      </c>
      <c r="AD216" s="10">
        <v>62</v>
      </c>
      <c r="AE216" s="9">
        <f t="shared" si="45"/>
        <v>-6.06</v>
      </c>
      <c r="AF216" s="8">
        <v>20</v>
      </c>
      <c r="AG216" s="7">
        <v>19</v>
      </c>
      <c r="AH216" s="7">
        <v>6</v>
      </c>
      <c r="AI216" s="6">
        <v>17</v>
      </c>
      <c r="AJ216" s="11">
        <v>13</v>
      </c>
      <c r="AK216" s="10">
        <v>59094.879999999997</v>
      </c>
      <c r="AL216" s="9">
        <f t="shared" si="46"/>
        <v>23.91</v>
      </c>
      <c r="AM216" s="8">
        <v>12766.68</v>
      </c>
      <c r="AN216" s="7">
        <v>16059.71</v>
      </c>
      <c r="AO216" s="7">
        <v>1714.7</v>
      </c>
      <c r="AP216" s="6">
        <v>28553.79</v>
      </c>
      <c r="AQ216" s="5">
        <v>14345.01</v>
      </c>
      <c r="AR216" s="10">
        <v>56</v>
      </c>
      <c r="AS216" s="9">
        <f t="shared" si="47"/>
        <v>-9.68</v>
      </c>
      <c r="AT216" s="8">
        <v>11</v>
      </c>
      <c r="AU216" s="7">
        <v>12</v>
      </c>
      <c r="AV216" s="7">
        <v>6</v>
      </c>
      <c r="AW216" s="6">
        <v>27</v>
      </c>
      <c r="AX216" s="11">
        <v>6</v>
      </c>
      <c r="AY216" s="10">
        <v>50520.69</v>
      </c>
      <c r="AZ216" s="9">
        <f t="shared" si="48"/>
        <v>-26.9</v>
      </c>
      <c r="BA216" s="8">
        <v>6943.14</v>
      </c>
      <c r="BB216" s="7">
        <v>10053.27</v>
      </c>
      <c r="BC216" s="7">
        <v>5873.11</v>
      </c>
      <c r="BD216" s="6">
        <v>27651.17</v>
      </c>
      <c r="BE216" s="5">
        <v>4180.16</v>
      </c>
      <c r="BF216" s="10">
        <v>36</v>
      </c>
      <c r="BG216" s="9">
        <f t="shared" si="49"/>
        <v>20</v>
      </c>
      <c r="BH216" s="8">
        <v>7</v>
      </c>
      <c r="BI216" s="7">
        <v>13</v>
      </c>
      <c r="BJ216" s="7">
        <v>2</v>
      </c>
      <c r="BK216" s="6">
        <v>14</v>
      </c>
      <c r="BL216" s="11">
        <v>11</v>
      </c>
      <c r="BM216" s="10">
        <v>53199.25</v>
      </c>
      <c r="BN216" s="9">
        <f t="shared" si="50"/>
        <v>32.28</v>
      </c>
      <c r="BO216" s="8">
        <v>3106.28</v>
      </c>
      <c r="BP216" s="7">
        <v>18751.900000000001</v>
      </c>
      <c r="BQ216" s="7">
        <v>677.71</v>
      </c>
      <c r="BR216" s="6">
        <v>30663.360000000001</v>
      </c>
      <c r="BS216" s="5">
        <v>18074.189999999999</v>
      </c>
      <c r="BT216" s="10">
        <v>14</v>
      </c>
      <c r="BU216" s="9">
        <f t="shared" si="51"/>
        <v>7.69</v>
      </c>
      <c r="BV216" s="8">
        <v>3</v>
      </c>
      <c r="BW216" s="7">
        <v>4</v>
      </c>
      <c r="BX216" s="7">
        <v>2</v>
      </c>
      <c r="BY216" s="6">
        <v>5</v>
      </c>
      <c r="BZ216" s="11">
        <v>2</v>
      </c>
      <c r="CA216" s="10">
        <v>35820.04</v>
      </c>
      <c r="CB216" s="9">
        <f t="shared" si="52"/>
        <v>84.07</v>
      </c>
      <c r="CC216" s="8">
        <v>1379.81</v>
      </c>
      <c r="CD216" s="7">
        <v>9192.8700000000008</v>
      </c>
      <c r="CE216" s="7">
        <v>1992.28</v>
      </c>
      <c r="CF216" s="6">
        <v>23255.08</v>
      </c>
      <c r="CG216" s="5">
        <v>7200.59</v>
      </c>
      <c r="CH216" s="10">
        <v>345</v>
      </c>
      <c r="CI216" s="9">
        <f t="shared" si="53"/>
        <v>-6.25</v>
      </c>
      <c r="CJ216" s="8">
        <v>69</v>
      </c>
      <c r="CK216" s="7">
        <v>160</v>
      </c>
      <c r="CL216" s="7">
        <v>34</v>
      </c>
      <c r="CM216" s="6">
        <v>82</v>
      </c>
      <c r="CN216" s="11">
        <v>126</v>
      </c>
      <c r="CO216" s="10">
        <v>188678.63</v>
      </c>
      <c r="CP216" s="9">
        <f t="shared" si="54"/>
        <v>-11.72</v>
      </c>
      <c r="CQ216" s="8">
        <v>29085.97</v>
      </c>
      <c r="CR216" s="7">
        <v>87372.52</v>
      </c>
      <c r="CS216" s="7">
        <v>20875.28</v>
      </c>
      <c r="CT216" s="6">
        <v>51344.86</v>
      </c>
      <c r="CU216" s="5">
        <v>66497.240000000005</v>
      </c>
    </row>
    <row r="217" spans="1:99" s="151" customFormat="1" ht="25.5" customHeight="1" x14ac:dyDescent="0.2">
      <c r="B217" s="152"/>
      <c r="C217" s="153"/>
      <c r="D217" s="152"/>
      <c r="E217" s="152"/>
      <c r="F217" s="152"/>
      <c r="G217" s="152"/>
      <c r="H217" s="152"/>
      <c r="I217" s="152"/>
      <c r="J217" s="153"/>
      <c r="K217" s="152"/>
      <c r="L217" s="152"/>
      <c r="M217" s="152"/>
      <c r="N217" s="152"/>
      <c r="O217" s="152"/>
      <c r="P217" s="152"/>
      <c r="Q217" s="153"/>
      <c r="R217" s="152"/>
      <c r="S217" s="152"/>
      <c r="T217" s="152"/>
      <c r="U217" s="152"/>
      <c r="V217" s="152"/>
      <c r="W217" s="152"/>
      <c r="X217" s="153"/>
      <c r="Y217" s="152"/>
      <c r="Z217" s="152"/>
      <c r="AA217" s="152"/>
      <c r="AB217" s="152"/>
      <c r="AC217" s="152"/>
      <c r="AD217" s="152"/>
      <c r="AE217" s="153"/>
      <c r="AF217" s="152"/>
      <c r="AG217" s="152"/>
      <c r="AH217" s="152"/>
      <c r="AI217" s="152"/>
      <c r="AJ217" s="152"/>
      <c r="AK217" s="152"/>
      <c r="AL217" s="153"/>
      <c r="AM217" s="152"/>
      <c r="AN217" s="152"/>
      <c r="AO217" s="152"/>
      <c r="AP217" s="152"/>
      <c r="AQ217" s="152"/>
      <c r="AR217" s="152"/>
      <c r="AS217" s="153"/>
      <c r="AT217" s="152"/>
      <c r="AU217" s="152"/>
      <c r="AV217" s="152"/>
      <c r="AW217" s="152"/>
      <c r="AX217" s="152"/>
      <c r="AY217" s="152"/>
      <c r="AZ217" s="153"/>
      <c r="BA217" s="152"/>
      <c r="BB217" s="152"/>
      <c r="BC217" s="152"/>
      <c r="BD217" s="152"/>
      <c r="BE217" s="152"/>
      <c r="BF217" s="152"/>
      <c r="BG217" s="153"/>
      <c r="BH217" s="152"/>
      <c r="BI217" s="152"/>
      <c r="BJ217" s="152"/>
      <c r="BK217" s="152"/>
      <c r="BL217" s="152"/>
      <c r="BM217" s="152"/>
      <c r="BN217" s="153"/>
      <c r="BO217" s="152"/>
      <c r="BP217" s="152"/>
      <c r="BQ217" s="152"/>
      <c r="BR217" s="152"/>
      <c r="BS217" s="152"/>
      <c r="BT217" s="152"/>
      <c r="BU217" s="153"/>
      <c r="BV217" s="152"/>
      <c r="BW217" s="152"/>
      <c r="BX217" s="152"/>
      <c r="BY217" s="152"/>
      <c r="BZ217" s="152"/>
      <c r="CA217" s="152"/>
      <c r="CB217" s="153"/>
      <c r="CC217" s="152"/>
      <c r="CD217" s="152"/>
      <c r="CE217" s="152"/>
      <c r="CF217" s="152"/>
      <c r="CG217" s="152"/>
      <c r="CH217" s="152"/>
      <c r="CI217" s="153"/>
      <c r="CJ217" s="152"/>
      <c r="CK217" s="152"/>
      <c r="CL217" s="152"/>
      <c r="CM217" s="152"/>
      <c r="CN217" s="152"/>
      <c r="CO217" s="152"/>
      <c r="CP217" s="153"/>
      <c r="CQ217" s="152"/>
      <c r="CR217" s="152"/>
      <c r="CS217" s="152"/>
      <c r="CT217" s="152"/>
      <c r="CU217" s="152"/>
    </row>
    <row r="218" spans="1:99" ht="16.2" x14ac:dyDescent="0.2">
      <c r="A218" s="154" t="s">
        <v>38</v>
      </c>
    </row>
  </sheetData>
  <phoneticPr fontId="2"/>
  <conditionalFormatting sqref="A1:CJ216 A218 A219:CJ1048576">
    <cfRule type="expression" dxfId="27" priority="1">
      <formula>MATCH(MAX(A:A)+1,A:A, 1)-2&lt;=ROW($A1)=TRUE</formula>
    </cfRule>
  </conditionalFormatting>
  <conditionalFormatting sqref="B217:CJ217">
    <cfRule type="expression" dxfId="26" priority="34">
      <formula>MATCH(MAX(B:B)+1,B:B, 1)-2&lt;=ROW($A218)=TRUE</formula>
    </cfRule>
  </conditionalFormatting>
  <conditionalFormatting sqref="B218:CJ218">
    <cfRule type="expression" dxfId="25" priority="35">
      <formula>MATCH(MAX(B:B)+1,B:B, 1)-2&lt;=ROW(#REF!)=TRUE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218"/>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60</v>
      </c>
      <c r="CS1" s="114" t="s">
        <v>61</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62</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2">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2">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2">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2">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2">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2">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2">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5">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2">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2">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2">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2">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2">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2">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2">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2">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2">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2">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2">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5">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2">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2">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2">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2">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2">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2">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2">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2">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2">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2">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2">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5">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2">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2">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2">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2">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2">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2">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2">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2">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2">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2">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2">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5">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2">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2">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2">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2">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2">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2">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2">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2">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2">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2">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2">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5">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2">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2">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2">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2">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2">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2">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2">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2">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2">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2">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2">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5">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2">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2">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2">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2">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2">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2">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2">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2">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2">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2">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2">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5">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2">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2">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2">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2">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2">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2">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2">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2">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2">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2">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2">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5">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2">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2">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2">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2">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2">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2">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2">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2">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2">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2">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2">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5">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2">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2">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2">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2">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2">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2">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2">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2">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2">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2">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2">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5">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2">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2">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2">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2">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2">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2">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2">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2">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2">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2">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2">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5">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2">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2">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2">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2">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2">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2">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2">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2">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2">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2">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2">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5">
      <c r="A151" s="139">
        <v>43800</v>
      </c>
      <c r="B151" s="24">
        <v>3952</v>
      </c>
      <c r="C151" s="23">
        <f t="shared" si="27"/>
        <v>1.7</v>
      </c>
      <c r="D151" s="22">
        <v>1913</v>
      </c>
      <c r="E151" s="21">
        <v>1258</v>
      </c>
      <c r="F151" s="21">
        <v>632</v>
      </c>
      <c r="G151" s="20">
        <v>141</v>
      </c>
      <c r="H151" s="25">
        <v>630</v>
      </c>
      <c r="I151" s="24">
        <v>675693.38</v>
      </c>
      <c r="J151" s="23">
        <f t="shared" ref="J151:J214" si="28">IFERROR(ROUND((I151-I139)/I139*100,2),"")</f>
        <v>-0.94</v>
      </c>
      <c r="K151" s="22">
        <v>319422.07</v>
      </c>
      <c r="L151" s="21">
        <v>227349.08</v>
      </c>
      <c r="M151" s="21">
        <v>99736.69</v>
      </c>
      <c r="N151" s="20">
        <v>27510.5</v>
      </c>
      <c r="O151" s="19">
        <v>128606.42</v>
      </c>
      <c r="P151" s="24">
        <v>9682</v>
      </c>
      <c r="Q151" s="23">
        <f t="shared" ref="Q151:Q214" si="29">IFERROR(ROUND((P151-P139)/P139*100,2),"")</f>
        <v>2.42</v>
      </c>
      <c r="R151" s="22">
        <v>4063</v>
      </c>
      <c r="S151" s="21">
        <v>2647</v>
      </c>
      <c r="T151" s="21">
        <v>2617</v>
      </c>
      <c r="U151" s="20">
        <v>355</v>
      </c>
      <c r="V151" s="25">
        <v>30</v>
      </c>
      <c r="W151" s="24">
        <v>463342.46</v>
      </c>
      <c r="X151" s="23">
        <f t="shared" ref="X151:X214" si="30">IFERROR(ROUND((W151-W139)/W139*100,2),"")</f>
        <v>0.41</v>
      </c>
      <c r="Y151" s="22">
        <v>194259.24</v>
      </c>
      <c r="Z151" s="21">
        <v>125508.28</v>
      </c>
      <c r="AA151" s="21">
        <v>126831.07</v>
      </c>
      <c r="AB151" s="20">
        <v>16743.87</v>
      </c>
      <c r="AC151" s="19">
        <v>-1322.79</v>
      </c>
      <c r="AD151" s="24">
        <v>305</v>
      </c>
      <c r="AE151" s="23">
        <f t="shared" ref="AE151:AE214" si="31">IFERROR(ROUND((AD151-AD139)/AD139*100,2),"")</f>
        <v>9.32</v>
      </c>
      <c r="AF151" s="22">
        <v>60</v>
      </c>
      <c r="AG151" s="21">
        <v>104</v>
      </c>
      <c r="AH151" s="21">
        <v>28</v>
      </c>
      <c r="AI151" s="20">
        <v>111</v>
      </c>
      <c r="AJ151" s="25">
        <v>76</v>
      </c>
      <c r="AK151" s="24">
        <v>102270.7</v>
      </c>
      <c r="AL151" s="23">
        <f t="shared" ref="AL151:AL214" si="32">IFERROR(ROUND((AK151-AK139)/AK139*100,2),"")</f>
        <v>27.59</v>
      </c>
      <c r="AM151" s="22">
        <v>12416.41</v>
      </c>
      <c r="AN151" s="21">
        <v>36498.82</v>
      </c>
      <c r="AO151" s="21">
        <v>6322.62</v>
      </c>
      <c r="AP151" s="20">
        <v>46411.01</v>
      </c>
      <c r="AQ151" s="19">
        <v>29754.86</v>
      </c>
      <c r="AR151" s="24">
        <v>166</v>
      </c>
      <c r="AS151" s="23">
        <f t="shared" ref="AS151:AS214" si="33">IFERROR(ROUND((AR151-AR139)/AR139*100,2),"")</f>
        <v>-10.27</v>
      </c>
      <c r="AT151" s="22">
        <v>12</v>
      </c>
      <c r="AU151" s="21">
        <v>51</v>
      </c>
      <c r="AV151" s="21">
        <v>9</v>
      </c>
      <c r="AW151" s="20">
        <v>93</v>
      </c>
      <c r="AX151" s="25">
        <v>41</v>
      </c>
      <c r="AY151" s="24">
        <v>72881.97</v>
      </c>
      <c r="AZ151" s="23">
        <f t="shared" ref="AZ151:AZ214" si="34">IFERROR(ROUND((AY151-AY139)/AY139*100,2),"")</f>
        <v>-11.57</v>
      </c>
      <c r="BA151" s="22">
        <v>2419.48</v>
      </c>
      <c r="BB151" s="21">
        <v>12535.11</v>
      </c>
      <c r="BC151" s="21">
        <v>1111.4100000000001</v>
      </c>
      <c r="BD151" s="20">
        <v>55187.65</v>
      </c>
      <c r="BE151" s="19">
        <v>9795.3799999999992</v>
      </c>
      <c r="BF151" s="24">
        <v>62</v>
      </c>
      <c r="BG151" s="23">
        <f t="shared" ref="BG151:BG214" si="35">IFERROR(ROUND((BF151-BF139)/BF139*100,2),"")</f>
        <v>-12.68</v>
      </c>
      <c r="BH151" s="22">
        <v>8</v>
      </c>
      <c r="BI151" s="21">
        <v>22</v>
      </c>
      <c r="BJ151" s="21">
        <v>4</v>
      </c>
      <c r="BK151" s="20">
        <v>28</v>
      </c>
      <c r="BL151" s="25">
        <v>18</v>
      </c>
      <c r="BM151" s="24">
        <v>42316.25</v>
      </c>
      <c r="BN151" s="23">
        <f t="shared" ref="BN151:BN214" si="36">IFERROR(ROUND((BM151-BM139)/BM139*100,2),"")</f>
        <v>-27.65</v>
      </c>
      <c r="BO151" s="22">
        <v>1625.5</v>
      </c>
      <c r="BP151" s="21">
        <v>18703.14</v>
      </c>
      <c r="BQ151" s="21">
        <v>3237.9</v>
      </c>
      <c r="BR151" s="20">
        <v>18749.71</v>
      </c>
      <c r="BS151" s="19">
        <v>15465.24</v>
      </c>
      <c r="BT151" s="24">
        <v>55</v>
      </c>
      <c r="BU151" s="23">
        <f t="shared" ref="BU151:BU214" si="37">IFERROR(ROUND((BT151-BT139)/BT139*100,2),"")</f>
        <v>-16.670000000000002</v>
      </c>
      <c r="BV151" s="22">
        <v>5</v>
      </c>
      <c r="BW151" s="21">
        <v>19</v>
      </c>
      <c r="BX151" s="21">
        <v>4</v>
      </c>
      <c r="BY151" s="20">
        <v>27</v>
      </c>
      <c r="BZ151" s="25">
        <v>15</v>
      </c>
      <c r="CA151" s="24">
        <v>85871.52</v>
      </c>
      <c r="CB151" s="23">
        <f t="shared" ref="CB151:CB214" si="38">IFERROR(ROUND((CA151-CA139)/CA139*100,2),"")</f>
        <v>-33.93</v>
      </c>
      <c r="CC151" s="22">
        <v>1930.89</v>
      </c>
      <c r="CD151" s="21">
        <v>18128.72</v>
      </c>
      <c r="CE151" s="21">
        <v>2612.7600000000002</v>
      </c>
      <c r="CF151" s="20">
        <v>63199.15</v>
      </c>
      <c r="CG151" s="19">
        <v>15515.96</v>
      </c>
      <c r="CH151" s="24">
        <v>930</v>
      </c>
      <c r="CI151" s="23">
        <f t="shared" ref="CI151:CI214" si="39">IFERROR(ROUND((CH151-CH139)/CH139*100,2),"")</f>
        <v>-7.74</v>
      </c>
      <c r="CJ151" s="22">
        <v>159</v>
      </c>
      <c r="CK151" s="21">
        <v>397</v>
      </c>
      <c r="CL151" s="21">
        <v>132</v>
      </c>
      <c r="CM151" s="20">
        <v>241</v>
      </c>
      <c r="CN151" s="25">
        <v>266</v>
      </c>
      <c r="CO151" s="24">
        <v>303983.76</v>
      </c>
      <c r="CP151" s="23">
        <f t="shared" ref="CP151:CP214" si="40">IFERROR(ROUND((CO151-CO139)/CO139*100,2),"")</f>
        <v>-10.59</v>
      </c>
      <c r="CQ151" s="22">
        <v>40649.120000000003</v>
      </c>
      <c r="CR151" s="21">
        <v>132666.85999999999</v>
      </c>
      <c r="CS151" s="21">
        <v>35218.870000000003</v>
      </c>
      <c r="CT151" s="20">
        <v>95323.29</v>
      </c>
      <c r="CU151" s="19">
        <v>97573.61</v>
      </c>
    </row>
    <row r="152" spans="1:99" s="1" customFormat="1" ht="25.5" customHeight="1" x14ac:dyDescent="0.2">
      <c r="A152" s="136">
        <v>43831</v>
      </c>
      <c r="B152" s="80">
        <v>2899</v>
      </c>
      <c r="C152" s="79">
        <f t="shared" ref="C152:C215"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2">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2">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2">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2">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2">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2">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2">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2">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2">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2">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5">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2">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2">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2">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2">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2">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2">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2">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2">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2">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2">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2">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5">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2">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2">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2">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2">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2">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2">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2">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2">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2">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2">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2">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5">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2">
      <c r="A188" s="136">
        <v>44927</v>
      </c>
      <c r="B188" s="80">
        <v>3220</v>
      </c>
      <c r="C188" s="79">
        <f t="shared" si="41"/>
        <v>2.06</v>
      </c>
      <c r="D188" s="78">
        <v>1479</v>
      </c>
      <c r="E188" s="77">
        <v>1142</v>
      </c>
      <c r="F188" s="77">
        <v>477</v>
      </c>
      <c r="G188" s="76">
        <v>121</v>
      </c>
      <c r="H188" s="81">
        <v>666</v>
      </c>
      <c r="I188" s="80">
        <v>541387.29</v>
      </c>
      <c r="J188" s="79">
        <f t="shared" si="28"/>
        <v>5.0599999999999996</v>
      </c>
      <c r="K188" s="78">
        <v>236781.78</v>
      </c>
      <c r="L188" s="77">
        <v>202198.05</v>
      </c>
      <c r="M188" s="77">
        <v>75727.47</v>
      </c>
      <c r="N188" s="76">
        <v>26643.62</v>
      </c>
      <c r="O188" s="82">
        <v>126506.95</v>
      </c>
      <c r="P188" s="80">
        <v>7909</v>
      </c>
      <c r="Q188" s="79">
        <f t="shared" si="29"/>
        <v>0.62</v>
      </c>
      <c r="R188" s="78">
        <v>3220</v>
      </c>
      <c r="S188" s="77">
        <v>2380</v>
      </c>
      <c r="T188" s="77">
        <v>1937</v>
      </c>
      <c r="U188" s="76">
        <v>372</v>
      </c>
      <c r="V188" s="81">
        <v>443</v>
      </c>
      <c r="W188" s="80">
        <v>392258.67</v>
      </c>
      <c r="X188" s="79">
        <f t="shared" si="30"/>
        <v>0.5</v>
      </c>
      <c r="Y188" s="78">
        <v>158601.57</v>
      </c>
      <c r="Z188" s="77">
        <v>120021.92</v>
      </c>
      <c r="AA188" s="77">
        <v>94806.9</v>
      </c>
      <c r="AB188" s="76">
        <v>18828.28</v>
      </c>
      <c r="AC188" s="82">
        <v>25215.02</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2">
      <c r="A189" s="137">
        <v>44958</v>
      </c>
      <c r="B189" s="10">
        <v>3576</v>
      </c>
      <c r="C189" s="9">
        <f t="shared" si="41"/>
        <v>-0.75</v>
      </c>
      <c r="D189" s="8">
        <v>1633</v>
      </c>
      <c r="E189" s="7">
        <v>1211</v>
      </c>
      <c r="F189" s="7">
        <v>581</v>
      </c>
      <c r="G189" s="6">
        <v>150</v>
      </c>
      <c r="H189" s="11">
        <v>631</v>
      </c>
      <c r="I189" s="10">
        <v>640951.03</v>
      </c>
      <c r="J189" s="9">
        <f t="shared" si="28"/>
        <v>5.69</v>
      </c>
      <c r="K189" s="8">
        <v>282740.69</v>
      </c>
      <c r="L189" s="7">
        <v>223008.05</v>
      </c>
      <c r="M189" s="7">
        <v>94516.53</v>
      </c>
      <c r="N189" s="6">
        <v>40501.300000000003</v>
      </c>
      <c r="O189" s="5">
        <v>128675.98</v>
      </c>
      <c r="P189" s="10">
        <v>8570</v>
      </c>
      <c r="Q189" s="9">
        <f t="shared" si="29"/>
        <v>-0.79</v>
      </c>
      <c r="R189" s="8">
        <v>3446</v>
      </c>
      <c r="S189" s="7">
        <v>2490</v>
      </c>
      <c r="T189" s="7">
        <v>2211</v>
      </c>
      <c r="U189" s="6">
        <v>423</v>
      </c>
      <c r="V189" s="11">
        <v>279</v>
      </c>
      <c r="W189" s="10">
        <v>414806.44</v>
      </c>
      <c r="X189" s="9">
        <f t="shared" si="30"/>
        <v>-1.05</v>
      </c>
      <c r="Y189" s="8">
        <v>164914.34</v>
      </c>
      <c r="Z189" s="7">
        <v>124568.25</v>
      </c>
      <c r="AA189" s="7">
        <v>105145.87</v>
      </c>
      <c r="AB189" s="6">
        <v>20177.98</v>
      </c>
      <c r="AC189" s="5">
        <v>19422.38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x14ac:dyDescent="0.2">
      <c r="A190" s="137">
        <v>44986</v>
      </c>
      <c r="B190" s="10">
        <v>5306</v>
      </c>
      <c r="C190" s="9">
        <f t="shared" si="41"/>
        <v>0.51</v>
      </c>
      <c r="D190" s="8">
        <v>2539</v>
      </c>
      <c r="E190" s="7">
        <v>1717</v>
      </c>
      <c r="F190" s="7">
        <v>863</v>
      </c>
      <c r="G190" s="6">
        <v>182</v>
      </c>
      <c r="H190" s="11">
        <v>856</v>
      </c>
      <c r="I190" s="10">
        <v>899252.23</v>
      </c>
      <c r="J190" s="9">
        <f t="shared" si="28"/>
        <v>-1.3</v>
      </c>
      <c r="K190" s="8">
        <v>407140.81</v>
      </c>
      <c r="L190" s="7">
        <v>304446.32</v>
      </c>
      <c r="M190" s="7">
        <v>140108.13</v>
      </c>
      <c r="N190" s="6">
        <v>46549.53</v>
      </c>
      <c r="O190" s="5">
        <v>164752.59</v>
      </c>
      <c r="P190" s="10">
        <v>12843</v>
      </c>
      <c r="Q190" s="9">
        <f t="shared" si="29"/>
        <v>5.67</v>
      </c>
      <c r="R190" s="8">
        <v>5446</v>
      </c>
      <c r="S190" s="7">
        <v>3321</v>
      </c>
      <c r="T190" s="7">
        <v>3462</v>
      </c>
      <c r="U190" s="6">
        <v>614</v>
      </c>
      <c r="V190" s="11">
        <v>-141</v>
      </c>
      <c r="W190" s="10">
        <v>650605.23</v>
      </c>
      <c r="X190" s="9">
        <f t="shared" si="30"/>
        <v>4.07</v>
      </c>
      <c r="Y190" s="8">
        <v>272680.5</v>
      </c>
      <c r="Z190" s="7">
        <v>175173.34</v>
      </c>
      <c r="AA190" s="7">
        <v>172809.25</v>
      </c>
      <c r="AB190" s="6">
        <v>29942.14</v>
      </c>
      <c r="AC190" s="5">
        <v>2364.09</v>
      </c>
      <c r="AD190" s="10">
        <v>366</v>
      </c>
      <c r="AE190" s="9">
        <f t="shared" si="31"/>
        <v>5.78</v>
      </c>
      <c r="AF190" s="8">
        <v>59</v>
      </c>
      <c r="AG190" s="7">
        <v>146</v>
      </c>
      <c r="AH190" s="7">
        <v>31</v>
      </c>
      <c r="AI190" s="6">
        <v>128</v>
      </c>
      <c r="AJ190" s="11">
        <v>117</v>
      </c>
      <c r="AK190" s="10">
        <v>139708.37</v>
      </c>
      <c r="AL190" s="9">
        <f t="shared" si="32"/>
        <v>9.41</v>
      </c>
      <c r="AM190" s="8">
        <v>12314.27</v>
      </c>
      <c r="AN190" s="7">
        <v>42149.87</v>
      </c>
      <c r="AO190" s="7">
        <v>9337.6299999999992</v>
      </c>
      <c r="AP190" s="6">
        <v>74143.25</v>
      </c>
      <c r="AQ190" s="5">
        <v>34575.589999999997</v>
      </c>
      <c r="AR190" s="10">
        <v>217</v>
      </c>
      <c r="AS190" s="9">
        <f t="shared" si="33"/>
        <v>-2.25</v>
      </c>
      <c r="AT190" s="8">
        <v>4</v>
      </c>
      <c r="AU190" s="7">
        <v>60</v>
      </c>
      <c r="AV190" s="7">
        <v>13</v>
      </c>
      <c r="AW190" s="6">
        <v>138</v>
      </c>
      <c r="AX190" s="11">
        <v>48</v>
      </c>
      <c r="AY190" s="10">
        <v>162493.69</v>
      </c>
      <c r="AZ190" s="9">
        <f t="shared" si="34"/>
        <v>7.97</v>
      </c>
      <c r="BA190" s="8">
        <v>726.82</v>
      </c>
      <c r="BB190" s="7">
        <v>40023.86</v>
      </c>
      <c r="BC190" s="7">
        <v>4610.47</v>
      </c>
      <c r="BD190" s="6">
        <v>115452.68</v>
      </c>
      <c r="BE190" s="5">
        <v>36975.01</v>
      </c>
      <c r="BF190" s="10">
        <v>65</v>
      </c>
      <c r="BG190" s="9">
        <f t="shared" si="35"/>
        <v>-7.14</v>
      </c>
      <c r="BH190" s="8">
        <v>5</v>
      </c>
      <c r="BI190" s="7">
        <v>18</v>
      </c>
      <c r="BJ190" s="7">
        <v>7</v>
      </c>
      <c r="BK190" s="6">
        <v>35</v>
      </c>
      <c r="BL190" s="11">
        <v>11</v>
      </c>
      <c r="BM190" s="10">
        <v>74345.77</v>
      </c>
      <c r="BN190" s="9">
        <f t="shared" si="36"/>
        <v>-12.39</v>
      </c>
      <c r="BO190" s="8">
        <v>1334.14</v>
      </c>
      <c r="BP190" s="7">
        <v>10031.68</v>
      </c>
      <c r="BQ190" s="7">
        <v>4730.38</v>
      </c>
      <c r="BR190" s="6">
        <v>58249.57</v>
      </c>
      <c r="BS190" s="5">
        <v>5301.3</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1316</v>
      </c>
      <c r="CI190" s="9">
        <f t="shared" si="39"/>
        <v>9.3000000000000007</v>
      </c>
      <c r="CJ190" s="8">
        <v>166</v>
      </c>
      <c r="CK190" s="7">
        <v>534</v>
      </c>
      <c r="CL190" s="7">
        <v>153</v>
      </c>
      <c r="CM190" s="6">
        <v>458</v>
      </c>
      <c r="CN190" s="11">
        <v>383</v>
      </c>
      <c r="CO190" s="10">
        <v>454905.79</v>
      </c>
      <c r="CP190" s="9">
        <f t="shared" si="40"/>
        <v>4.8600000000000003</v>
      </c>
      <c r="CQ190" s="8">
        <v>39297</v>
      </c>
      <c r="CR190" s="7">
        <v>177421.72</v>
      </c>
      <c r="CS190" s="7">
        <v>40385.760000000002</v>
      </c>
      <c r="CT190" s="6">
        <v>189096.95999999999</v>
      </c>
      <c r="CU190" s="5">
        <v>142181.10999999999</v>
      </c>
    </row>
    <row r="191" spans="1:99" s="1" customFormat="1" ht="25.5" customHeight="1" x14ac:dyDescent="0.2">
      <c r="A191" s="137">
        <v>45017</v>
      </c>
      <c r="B191" s="10">
        <v>3925</v>
      </c>
      <c r="C191" s="9">
        <f t="shared" si="41"/>
        <v>-0.1</v>
      </c>
      <c r="D191" s="8">
        <v>1760</v>
      </c>
      <c r="E191" s="7">
        <v>1364</v>
      </c>
      <c r="F191" s="7">
        <v>619</v>
      </c>
      <c r="G191" s="6">
        <v>179</v>
      </c>
      <c r="H191" s="11">
        <v>747</v>
      </c>
      <c r="I191" s="10">
        <v>656631.06999999995</v>
      </c>
      <c r="J191" s="9">
        <f t="shared" si="28"/>
        <v>-0.99</v>
      </c>
      <c r="K191" s="8">
        <v>275598.27</v>
      </c>
      <c r="L191" s="7">
        <v>245953.94</v>
      </c>
      <c r="M191" s="7">
        <v>100936.78</v>
      </c>
      <c r="N191" s="6">
        <v>33637.71</v>
      </c>
      <c r="O191" s="5">
        <v>145334.16</v>
      </c>
      <c r="P191" s="10">
        <v>10123</v>
      </c>
      <c r="Q191" s="9">
        <f t="shared" si="29"/>
        <v>3.57</v>
      </c>
      <c r="R191" s="8">
        <v>4627</v>
      </c>
      <c r="S191" s="7">
        <v>2571</v>
      </c>
      <c r="T191" s="7">
        <v>2523</v>
      </c>
      <c r="U191" s="6">
        <v>402</v>
      </c>
      <c r="V191" s="11">
        <v>48</v>
      </c>
      <c r="W191" s="10">
        <v>487051.14</v>
      </c>
      <c r="X191" s="9">
        <f t="shared" si="30"/>
        <v>1.17</v>
      </c>
      <c r="Y191" s="8">
        <v>215841.6</v>
      </c>
      <c r="Z191" s="7">
        <v>131696.4</v>
      </c>
      <c r="AA191" s="7">
        <v>120675.03</v>
      </c>
      <c r="AB191" s="6">
        <v>18838.11</v>
      </c>
      <c r="AC191" s="5">
        <v>11021.37</v>
      </c>
      <c r="AD191" s="10">
        <v>238</v>
      </c>
      <c r="AE191" s="9">
        <f t="shared" si="31"/>
        <v>25.26</v>
      </c>
      <c r="AF191" s="8">
        <v>39</v>
      </c>
      <c r="AG191" s="7">
        <v>94</v>
      </c>
      <c r="AH191" s="7">
        <v>22</v>
      </c>
      <c r="AI191" s="6">
        <v>83</v>
      </c>
      <c r="AJ191" s="11">
        <v>72</v>
      </c>
      <c r="AK191" s="10">
        <v>69430.86</v>
      </c>
      <c r="AL191" s="9">
        <f t="shared" si="32"/>
        <v>23.79</v>
      </c>
      <c r="AM191" s="8">
        <v>6884.98</v>
      </c>
      <c r="AN191" s="7">
        <v>27560.06</v>
      </c>
      <c r="AO191" s="7">
        <v>4439.33</v>
      </c>
      <c r="AP191" s="6">
        <v>30546.49</v>
      </c>
      <c r="AQ191" s="5">
        <v>23120.73</v>
      </c>
      <c r="AR191" s="10">
        <v>114</v>
      </c>
      <c r="AS191" s="9">
        <f t="shared" si="33"/>
        <v>-14.93</v>
      </c>
      <c r="AT191" s="8">
        <v>7</v>
      </c>
      <c r="AU191" s="7">
        <v>29</v>
      </c>
      <c r="AV191" s="7">
        <v>12</v>
      </c>
      <c r="AW191" s="6">
        <v>66</v>
      </c>
      <c r="AX191" s="11">
        <v>17</v>
      </c>
      <c r="AY191" s="10">
        <v>61645.08</v>
      </c>
      <c r="AZ191" s="9">
        <f t="shared" si="34"/>
        <v>-41.29</v>
      </c>
      <c r="BA191" s="8">
        <v>3639.86</v>
      </c>
      <c r="BB191" s="7">
        <v>13614.72</v>
      </c>
      <c r="BC191" s="7">
        <v>3309.14</v>
      </c>
      <c r="BD191" s="6">
        <v>41081.360000000001</v>
      </c>
      <c r="BE191" s="5">
        <v>10305.58</v>
      </c>
      <c r="BF191" s="10">
        <v>33</v>
      </c>
      <c r="BG191" s="9">
        <f t="shared" si="35"/>
        <v>-2.94</v>
      </c>
      <c r="BH191" s="8">
        <v>4</v>
      </c>
      <c r="BI191" s="7">
        <v>10</v>
      </c>
      <c r="BJ191" s="7">
        <v>5</v>
      </c>
      <c r="BK191" s="6">
        <v>14</v>
      </c>
      <c r="BL191" s="11">
        <v>5</v>
      </c>
      <c r="BM191" s="10">
        <v>28161.4</v>
      </c>
      <c r="BN191" s="9">
        <f t="shared" si="36"/>
        <v>-73.5</v>
      </c>
      <c r="BO191" s="8">
        <v>1214.5899999999999</v>
      </c>
      <c r="BP191" s="7">
        <v>4884.3500000000004</v>
      </c>
      <c r="BQ191" s="7">
        <v>2557.04</v>
      </c>
      <c r="BR191" s="6">
        <v>19505.419999999998</v>
      </c>
      <c r="BS191" s="5">
        <v>2327.31</v>
      </c>
      <c r="BT191" s="10">
        <v>31</v>
      </c>
      <c r="BU191" s="9">
        <f t="shared" si="37"/>
        <v>47.62</v>
      </c>
      <c r="BV191" s="8">
        <v>2</v>
      </c>
      <c r="BW191" s="7">
        <v>13</v>
      </c>
      <c r="BX191" s="7">
        <v>0</v>
      </c>
      <c r="BY191" s="6">
        <v>16</v>
      </c>
      <c r="BZ191" s="11">
        <v>13</v>
      </c>
      <c r="CA191" s="10">
        <v>306003.96000000002</v>
      </c>
      <c r="CB191" s="9">
        <f t="shared" si="38"/>
        <v>1092.74</v>
      </c>
      <c r="CC191" s="8">
        <v>2044.92</v>
      </c>
      <c r="CD191" s="7">
        <v>6223.55</v>
      </c>
      <c r="CE191" s="7">
        <v>0</v>
      </c>
      <c r="CF191" s="6">
        <v>297735.49</v>
      </c>
      <c r="CG191" s="5">
        <v>6223.55</v>
      </c>
      <c r="CH191" s="10">
        <v>821</v>
      </c>
      <c r="CI191" s="9">
        <f t="shared" si="39"/>
        <v>6.9</v>
      </c>
      <c r="CJ191" s="8">
        <v>110</v>
      </c>
      <c r="CK191" s="7">
        <v>317</v>
      </c>
      <c r="CL191" s="7">
        <v>113</v>
      </c>
      <c r="CM191" s="6">
        <v>281</v>
      </c>
      <c r="CN191" s="11">
        <v>204</v>
      </c>
      <c r="CO191" s="10">
        <v>255692.74</v>
      </c>
      <c r="CP191" s="9">
        <f t="shared" si="40"/>
        <v>-19.43</v>
      </c>
      <c r="CQ191" s="8">
        <v>23165.71</v>
      </c>
      <c r="CR191" s="7">
        <v>106389.38</v>
      </c>
      <c r="CS191" s="7">
        <v>33902.81</v>
      </c>
      <c r="CT191" s="6">
        <v>92234.84</v>
      </c>
      <c r="CU191" s="5">
        <v>72486.570000000007</v>
      </c>
    </row>
    <row r="192" spans="1:99" s="1" customFormat="1" ht="25.5" customHeight="1" x14ac:dyDescent="0.2">
      <c r="A192" s="137">
        <v>45047</v>
      </c>
      <c r="B192" s="10">
        <v>3770</v>
      </c>
      <c r="C192" s="9">
        <f t="shared" si="41"/>
        <v>2.95</v>
      </c>
      <c r="D192" s="8">
        <v>1659</v>
      </c>
      <c r="E192" s="7">
        <v>1286</v>
      </c>
      <c r="F192" s="7">
        <v>634</v>
      </c>
      <c r="G192" s="6">
        <v>185</v>
      </c>
      <c r="H192" s="11">
        <v>657</v>
      </c>
      <c r="I192" s="10">
        <v>621455.78</v>
      </c>
      <c r="J192" s="9">
        <f t="shared" si="28"/>
        <v>-0.71</v>
      </c>
      <c r="K192" s="8">
        <v>272014.17</v>
      </c>
      <c r="L192" s="7">
        <v>214124.88</v>
      </c>
      <c r="M192" s="7">
        <v>101150.85</v>
      </c>
      <c r="N192" s="6">
        <v>33317.519999999997</v>
      </c>
      <c r="O192" s="5">
        <v>113620.12</v>
      </c>
      <c r="P192" s="10">
        <v>8844</v>
      </c>
      <c r="Q192" s="9">
        <f t="shared" si="29"/>
        <v>3.13</v>
      </c>
      <c r="R192" s="8">
        <v>3656</v>
      </c>
      <c r="S192" s="7">
        <v>2502</v>
      </c>
      <c r="T192" s="7">
        <v>2262</v>
      </c>
      <c r="U192" s="6">
        <v>424</v>
      </c>
      <c r="V192" s="11">
        <v>240</v>
      </c>
      <c r="W192" s="10">
        <v>438372.77</v>
      </c>
      <c r="X192" s="9">
        <f t="shared" si="30"/>
        <v>1.84</v>
      </c>
      <c r="Y192" s="8">
        <v>179952.44</v>
      </c>
      <c r="Z192" s="7">
        <v>127119.06</v>
      </c>
      <c r="AA192" s="7">
        <v>110071.9</v>
      </c>
      <c r="AB192" s="6">
        <v>21229.37</v>
      </c>
      <c r="AC192" s="5">
        <v>17047.16</v>
      </c>
      <c r="AD192" s="10">
        <v>244</v>
      </c>
      <c r="AE192" s="9">
        <f t="shared" si="31"/>
        <v>9.42</v>
      </c>
      <c r="AF192" s="8">
        <v>37</v>
      </c>
      <c r="AG192" s="7">
        <v>111</v>
      </c>
      <c r="AH192" s="7">
        <v>19</v>
      </c>
      <c r="AI192" s="6">
        <v>77</v>
      </c>
      <c r="AJ192" s="11">
        <v>92</v>
      </c>
      <c r="AK192" s="10">
        <v>69338.2</v>
      </c>
      <c r="AL192" s="9">
        <f t="shared" si="32"/>
        <v>30.66</v>
      </c>
      <c r="AM192" s="8">
        <v>7242.66</v>
      </c>
      <c r="AN192" s="7">
        <v>30393.18</v>
      </c>
      <c r="AO192" s="7">
        <v>3479.81</v>
      </c>
      <c r="AP192" s="6">
        <v>28222.55</v>
      </c>
      <c r="AQ192" s="5">
        <v>26913.37</v>
      </c>
      <c r="AR192" s="10">
        <v>102</v>
      </c>
      <c r="AS192" s="9">
        <f t="shared" si="33"/>
        <v>-9.73</v>
      </c>
      <c r="AT192" s="8">
        <v>10</v>
      </c>
      <c r="AU192" s="7">
        <v>27</v>
      </c>
      <c r="AV192" s="7">
        <v>9</v>
      </c>
      <c r="AW192" s="6">
        <v>56</v>
      </c>
      <c r="AX192" s="11">
        <v>18</v>
      </c>
      <c r="AY192" s="10">
        <v>36660.58</v>
      </c>
      <c r="AZ192" s="9">
        <f t="shared" si="34"/>
        <v>-0.8</v>
      </c>
      <c r="BA192" s="8">
        <v>1589.48</v>
      </c>
      <c r="BB192" s="7">
        <v>9111.81</v>
      </c>
      <c r="BC192" s="7">
        <v>1479.09</v>
      </c>
      <c r="BD192" s="6">
        <v>24480.2</v>
      </c>
      <c r="BE192" s="5">
        <v>7632.72</v>
      </c>
      <c r="BF192" s="10">
        <v>53</v>
      </c>
      <c r="BG192" s="9">
        <f t="shared" si="35"/>
        <v>17.78</v>
      </c>
      <c r="BH192" s="8">
        <v>2</v>
      </c>
      <c r="BI192" s="7">
        <v>13</v>
      </c>
      <c r="BJ192" s="7">
        <v>7</v>
      </c>
      <c r="BK192" s="6">
        <v>31</v>
      </c>
      <c r="BL192" s="11">
        <v>6</v>
      </c>
      <c r="BM192" s="10">
        <v>26491.78</v>
      </c>
      <c r="BN192" s="9">
        <f t="shared" si="36"/>
        <v>-68.010000000000005</v>
      </c>
      <c r="BO192" s="8">
        <v>2118.8200000000002</v>
      </c>
      <c r="BP192" s="7">
        <v>5557.88</v>
      </c>
      <c r="BQ192" s="7">
        <v>2859.64</v>
      </c>
      <c r="BR192" s="6">
        <v>15955.44</v>
      </c>
      <c r="BS192" s="5">
        <v>2698.24</v>
      </c>
      <c r="BT192" s="10">
        <v>40</v>
      </c>
      <c r="BU192" s="9">
        <f t="shared" si="37"/>
        <v>42.86</v>
      </c>
      <c r="BV192" s="8">
        <v>1</v>
      </c>
      <c r="BW192" s="7">
        <v>13</v>
      </c>
      <c r="BX192" s="7">
        <v>2</v>
      </c>
      <c r="BY192" s="6">
        <v>24</v>
      </c>
      <c r="BZ192" s="11">
        <v>11</v>
      </c>
      <c r="CA192" s="10">
        <v>51021.07</v>
      </c>
      <c r="CB192" s="9">
        <f t="shared" si="38"/>
        <v>86.29</v>
      </c>
      <c r="CC192" s="8">
        <v>47.43</v>
      </c>
      <c r="CD192" s="7">
        <v>10964.11</v>
      </c>
      <c r="CE192" s="7">
        <v>112.05</v>
      </c>
      <c r="CF192" s="6">
        <v>39897.480000000003</v>
      </c>
      <c r="CG192" s="5">
        <v>10852.06</v>
      </c>
      <c r="CH192" s="10">
        <v>828</v>
      </c>
      <c r="CI192" s="9">
        <f t="shared" si="39"/>
        <v>8.9499999999999993</v>
      </c>
      <c r="CJ192" s="8">
        <v>112</v>
      </c>
      <c r="CK192" s="7">
        <v>332</v>
      </c>
      <c r="CL192" s="7">
        <v>118</v>
      </c>
      <c r="CM192" s="6">
        <v>266</v>
      </c>
      <c r="CN192" s="11">
        <v>214</v>
      </c>
      <c r="CO192" s="10">
        <v>248208.43</v>
      </c>
      <c r="CP192" s="9">
        <f t="shared" si="40"/>
        <v>-2.35</v>
      </c>
      <c r="CQ192" s="8">
        <v>28277.81</v>
      </c>
      <c r="CR192" s="7">
        <v>101778.32</v>
      </c>
      <c r="CS192" s="7">
        <v>25623.21</v>
      </c>
      <c r="CT192" s="6">
        <v>92529.09</v>
      </c>
      <c r="CU192" s="5">
        <v>76155.11</v>
      </c>
    </row>
    <row r="193" spans="1:99" s="1" customFormat="1" ht="25.5" customHeight="1" x14ac:dyDescent="0.2">
      <c r="A193" s="137">
        <v>45078</v>
      </c>
      <c r="B193" s="10">
        <v>4427</v>
      </c>
      <c r="C193" s="9">
        <f t="shared" si="41"/>
        <v>6.57</v>
      </c>
      <c r="D193" s="8">
        <v>1937</v>
      </c>
      <c r="E193" s="7">
        <v>1466</v>
      </c>
      <c r="F193" s="7">
        <v>840</v>
      </c>
      <c r="G193" s="6">
        <v>180</v>
      </c>
      <c r="H193" s="11">
        <v>628</v>
      </c>
      <c r="I193" s="10">
        <v>749438.45</v>
      </c>
      <c r="J193" s="9">
        <f t="shared" si="28"/>
        <v>9.67</v>
      </c>
      <c r="K193" s="8">
        <v>320335.19</v>
      </c>
      <c r="L193" s="7">
        <v>260944.51</v>
      </c>
      <c r="M193" s="7">
        <v>129443.59</v>
      </c>
      <c r="N193" s="6">
        <v>38089.24</v>
      </c>
      <c r="O193" s="5">
        <v>131741.18</v>
      </c>
      <c r="P193" s="10">
        <v>10022</v>
      </c>
      <c r="Q193" s="9">
        <f t="shared" si="29"/>
        <v>1.96</v>
      </c>
      <c r="R193" s="8">
        <v>4036</v>
      </c>
      <c r="S193" s="7">
        <v>2685</v>
      </c>
      <c r="T193" s="7">
        <v>2928</v>
      </c>
      <c r="U193" s="6">
        <v>373</v>
      </c>
      <c r="V193" s="11">
        <v>-243</v>
      </c>
      <c r="W193" s="10">
        <v>499518.76</v>
      </c>
      <c r="X193" s="9">
        <f t="shared" si="30"/>
        <v>4.53</v>
      </c>
      <c r="Y193" s="8">
        <v>194321.93</v>
      </c>
      <c r="Z193" s="7">
        <v>137417.59</v>
      </c>
      <c r="AA193" s="7">
        <v>148561.35999999999</v>
      </c>
      <c r="AB193" s="6">
        <v>19217.88</v>
      </c>
      <c r="AC193" s="5">
        <v>-11143.77</v>
      </c>
      <c r="AD193" s="10">
        <v>267</v>
      </c>
      <c r="AE193" s="9">
        <f t="shared" si="31"/>
        <v>-2.5499999999999998</v>
      </c>
      <c r="AF193" s="8">
        <v>38</v>
      </c>
      <c r="AG193" s="7">
        <v>103</v>
      </c>
      <c r="AH193" s="7">
        <v>31</v>
      </c>
      <c r="AI193" s="6">
        <v>94</v>
      </c>
      <c r="AJ193" s="11">
        <v>73</v>
      </c>
      <c r="AK193" s="10">
        <v>74107.25</v>
      </c>
      <c r="AL193" s="9">
        <f t="shared" si="32"/>
        <v>-51.8</v>
      </c>
      <c r="AM193" s="8">
        <v>4940.78</v>
      </c>
      <c r="AN193" s="7">
        <v>26032.04</v>
      </c>
      <c r="AO193" s="7">
        <v>5410.69</v>
      </c>
      <c r="AP193" s="6">
        <v>37620.910000000003</v>
      </c>
      <c r="AQ193" s="5">
        <v>20724.18</v>
      </c>
      <c r="AR193" s="10">
        <v>153</v>
      </c>
      <c r="AS193" s="9">
        <f t="shared" si="33"/>
        <v>28.57</v>
      </c>
      <c r="AT193" s="8">
        <v>6</v>
      </c>
      <c r="AU193" s="7">
        <v>59</v>
      </c>
      <c r="AV193" s="7">
        <v>15</v>
      </c>
      <c r="AW193" s="6">
        <v>73</v>
      </c>
      <c r="AX193" s="11">
        <v>44</v>
      </c>
      <c r="AY193" s="10">
        <v>70366.14</v>
      </c>
      <c r="AZ193" s="9">
        <f t="shared" si="34"/>
        <v>-49.45</v>
      </c>
      <c r="BA193" s="8">
        <v>939.89</v>
      </c>
      <c r="BB193" s="7">
        <v>26412.91</v>
      </c>
      <c r="BC193" s="7">
        <v>5490.89</v>
      </c>
      <c r="BD193" s="6">
        <v>37522.449999999997</v>
      </c>
      <c r="BE193" s="5">
        <v>20922.02</v>
      </c>
      <c r="BF193" s="10">
        <v>44</v>
      </c>
      <c r="BG193" s="9">
        <f t="shared" si="35"/>
        <v>-18.52</v>
      </c>
      <c r="BH193" s="8">
        <v>5</v>
      </c>
      <c r="BI193" s="7">
        <v>16</v>
      </c>
      <c r="BJ193" s="7">
        <v>4</v>
      </c>
      <c r="BK193" s="6">
        <v>19</v>
      </c>
      <c r="BL193" s="11">
        <v>12</v>
      </c>
      <c r="BM193" s="10">
        <v>25519.4</v>
      </c>
      <c r="BN193" s="9">
        <f t="shared" si="36"/>
        <v>-33.869999999999997</v>
      </c>
      <c r="BO193" s="8">
        <v>1182</v>
      </c>
      <c r="BP193" s="7">
        <v>5277.76</v>
      </c>
      <c r="BQ193" s="7">
        <v>1013.82</v>
      </c>
      <c r="BR193" s="6">
        <v>18045.82</v>
      </c>
      <c r="BS193" s="5">
        <v>4263.9399999999996</v>
      </c>
      <c r="BT193" s="10">
        <v>47</v>
      </c>
      <c r="BU193" s="9">
        <f t="shared" si="37"/>
        <v>46.88</v>
      </c>
      <c r="BV193" s="8">
        <v>2</v>
      </c>
      <c r="BW193" s="7">
        <v>18</v>
      </c>
      <c r="BX193" s="7">
        <v>3</v>
      </c>
      <c r="BY193" s="6">
        <v>23</v>
      </c>
      <c r="BZ193" s="11">
        <v>15</v>
      </c>
      <c r="CA193" s="10">
        <v>75388.539999999994</v>
      </c>
      <c r="CB193" s="9">
        <f t="shared" si="38"/>
        <v>110.41</v>
      </c>
      <c r="CC193" s="8">
        <v>1287.23</v>
      </c>
      <c r="CD193" s="7">
        <v>12113.18</v>
      </c>
      <c r="CE193" s="7">
        <v>963.73</v>
      </c>
      <c r="CF193" s="6">
        <v>60857.57</v>
      </c>
      <c r="CG193" s="5">
        <v>11149.45</v>
      </c>
      <c r="CH193" s="10">
        <v>1075</v>
      </c>
      <c r="CI193" s="9">
        <f t="shared" si="39"/>
        <v>25.29</v>
      </c>
      <c r="CJ193" s="8">
        <v>156</v>
      </c>
      <c r="CK193" s="7">
        <v>423</v>
      </c>
      <c r="CL193" s="7">
        <v>158</v>
      </c>
      <c r="CM193" s="6">
        <v>335</v>
      </c>
      <c r="CN193" s="11">
        <v>267</v>
      </c>
      <c r="CO193" s="10">
        <v>355731.89</v>
      </c>
      <c r="CP193" s="9">
        <f t="shared" si="40"/>
        <v>33.909999999999997</v>
      </c>
      <c r="CQ193" s="8">
        <v>32785.120000000003</v>
      </c>
      <c r="CR193" s="7">
        <v>138139.04999999999</v>
      </c>
      <c r="CS193" s="7">
        <v>44782.39</v>
      </c>
      <c r="CT193" s="6">
        <v>136684.96</v>
      </c>
      <c r="CU193" s="5">
        <v>94584.7</v>
      </c>
    </row>
    <row r="194" spans="1:99" s="1" customFormat="1" ht="25.5" customHeight="1" x14ac:dyDescent="0.2">
      <c r="A194" s="137">
        <v>45108</v>
      </c>
      <c r="B194" s="10">
        <v>4196</v>
      </c>
      <c r="C194" s="9">
        <f t="shared" si="41"/>
        <v>7.0000000000000007E-2</v>
      </c>
      <c r="D194" s="8">
        <v>1926</v>
      </c>
      <c r="E194" s="7">
        <v>1383</v>
      </c>
      <c r="F194" s="7">
        <v>692</v>
      </c>
      <c r="G194" s="6">
        <v>191</v>
      </c>
      <c r="H194" s="11">
        <v>695</v>
      </c>
      <c r="I194" s="10">
        <v>699515.41</v>
      </c>
      <c r="J194" s="9">
        <f t="shared" si="28"/>
        <v>-2.08</v>
      </c>
      <c r="K194" s="8">
        <v>299592.64</v>
      </c>
      <c r="L194" s="7">
        <v>250089.47</v>
      </c>
      <c r="M194" s="7">
        <v>106011.46</v>
      </c>
      <c r="N194" s="6">
        <v>43215.6</v>
      </c>
      <c r="O194" s="5">
        <v>144684.25</v>
      </c>
      <c r="P194" s="10">
        <v>10159</v>
      </c>
      <c r="Q194" s="9">
        <f t="shared" si="29"/>
        <v>4.68</v>
      </c>
      <c r="R194" s="8">
        <v>4289</v>
      </c>
      <c r="S194" s="7">
        <v>2735</v>
      </c>
      <c r="T194" s="7">
        <v>2718</v>
      </c>
      <c r="U194" s="6">
        <v>417</v>
      </c>
      <c r="V194" s="11">
        <v>17</v>
      </c>
      <c r="W194" s="10">
        <v>502017.69</v>
      </c>
      <c r="X194" s="9">
        <f t="shared" si="30"/>
        <v>4.3600000000000003</v>
      </c>
      <c r="Y194" s="8">
        <v>204882.51</v>
      </c>
      <c r="Z194" s="7">
        <v>142842.39000000001</v>
      </c>
      <c r="AA194" s="7">
        <v>133309.16</v>
      </c>
      <c r="AB194" s="6">
        <v>20983.63</v>
      </c>
      <c r="AC194" s="5">
        <v>9533.23</v>
      </c>
      <c r="AD194" s="10">
        <v>226</v>
      </c>
      <c r="AE194" s="9">
        <f t="shared" si="31"/>
        <v>-8.1300000000000008</v>
      </c>
      <c r="AF194" s="8">
        <v>24</v>
      </c>
      <c r="AG194" s="7">
        <v>106</v>
      </c>
      <c r="AH194" s="7">
        <v>27</v>
      </c>
      <c r="AI194" s="6">
        <v>69</v>
      </c>
      <c r="AJ194" s="11">
        <v>79</v>
      </c>
      <c r="AK194" s="10">
        <v>64277.35</v>
      </c>
      <c r="AL194" s="9">
        <f t="shared" si="32"/>
        <v>-49.72</v>
      </c>
      <c r="AM194" s="8">
        <v>5986.86</v>
      </c>
      <c r="AN194" s="7">
        <v>24360.65</v>
      </c>
      <c r="AO194" s="7">
        <v>4734.9399999999996</v>
      </c>
      <c r="AP194" s="6">
        <v>29194.9</v>
      </c>
      <c r="AQ194" s="5">
        <v>19625.71</v>
      </c>
      <c r="AR194" s="10">
        <v>147</v>
      </c>
      <c r="AS194" s="9">
        <f t="shared" si="33"/>
        <v>58.06</v>
      </c>
      <c r="AT194" s="8">
        <v>8</v>
      </c>
      <c r="AU194" s="7">
        <v>38</v>
      </c>
      <c r="AV194" s="7">
        <v>8</v>
      </c>
      <c r="AW194" s="6">
        <v>93</v>
      </c>
      <c r="AX194" s="11">
        <v>30</v>
      </c>
      <c r="AY194" s="10">
        <v>89836.160000000003</v>
      </c>
      <c r="AZ194" s="9">
        <f t="shared" si="34"/>
        <v>63.9</v>
      </c>
      <c r="BA194" s="8">
        <v>865.72</v>
      </c>
      <c r="BB194" s="7">
        <v>12254.15</v>
      </c>
      <c r="BC194" s="7">
        <v>1809.76</v>
      </c>
      <c r="BD194" s="6">
        <v>74906.53</v>
      </c>
      <c r="BE194" s="5">
        <v>10444.39</v>
      </c>
      <c r="BF194" s="10">
        <v>50</v>
      </c>
      <c r="BG194" s="9">
        <f t="shared" si="35"/>
        <v>28.21</v>
      </c>
      <c r="BH194" s="8">
        <v>6</v>
      </c>
      <c r="BI194" s="7">
        <v>15</v>
      </c>
      <c r="BJ194" s="7">
        <v>7</v>
      </c>
      <c r="BK194" s="6">
        <v>22</v>
      </c>
      <c r="BL194" s="11">
        <v>8</v>
      </c>
      <c r="BM194" s="10">
        <v>39599.82</v>
      </c>
      <c r="BN194" s="9">
        <f t="shared" si="36"/>
        <v>32.1</v>
      </c>
      <c r="BO194" s="8">
        <v>6649.16</v>
      </c>
      <c r="BP194" s="7">
        <v>9399.23</v>
      </c>
      <c r="BQ194" s="7">
        <v>6496.9</v>
      </c>
      <c r="BR194" s="6">
        <v>17054.53</v>
      </c>
      <c r="BS194" s="5">
        <v>2902.33</v>
      </c>
      <c r="BT194" s="10">
        <v>39</v>
      </c>
      <c r="BU194" s="9">
        <f t="shared" si="37"/>
        <v>5.41</v>
      </c>
      <c r="BV194" s="8">
        <v>9</v>
      </c>
      <c r="BW194" s="7">
        <v>9</v>
      </c>
      <c r="BX194" s="7">
        <v>3</v>
      </c>
      <c r="BY194" s="6">
        <v>18</v>
      </c>
      <c r="BZ194" s="11">
        <v>6</v>
      </c>
      <c r="CA194" s="10">
        <v>59109.35</v>
      </c>
      <c r="CB194" s="9">
        <f t="shared" si="38"/>
        <v>47.71</v>
      </c>
      <c r="CC194" s="8">
        <v>2985.47</v>
      </c>
      <c r="CD194" s="7">
        <v>4455.33</v>
      </c>
      <c r="CE194" s="7">
        <v>3375.24</v>
      </c>
      <c r="CF194" s="6">
        <v>48293.31</v>
      </c>
      <c r="CG194" s="5">
        <v>1080.0899999999999</v>
      </c>
      <c r="CH194" s="10">
        <v>920</v>
      </c>
      <c r="CI194" s="9">
        <f t="shared" si="39"/>
        <v>6.6</v>
      </c>
      <c r="CJ194" s="8">
        <v>114</v>
      </c>
      <c r="CK194" s="7">
        <v>354</v>
      </c>
      <c r="CL194" s="7">
        <v>129</v>
      </c>
      <c r="CM194" s="6">
        <v>322</v>
      </c>
      <c r="CN194" s="11">
        <v>224</v>
      </c>
      <c r="CO194" s="10">
        <v>305545.21999999997</v>
      </c>
      <c r="CP194" s="9">
        <f t="shared" si="40"/>
        <v>12.18</v>
      </c>
      <c r="CQ194" s="8">
        <v>25608.86</v>
      </c>
      <c r="CR194" s="7">
        <v>138038.71</v>
      </c>
      <c r="CS194" s="7">
        <v>33788.35</v>
      </c>
      <c r="CT194" s="6">
        <v>107929.23</v>
      </c>
      <c r="CU194" s="5">
        <v>104070.29</v>
      </c>
    </row>
    <row r="195" spans="1:99" s="1" customFormat="1" ht="25.5" customHeight="1" x14ac:dyDescent="0.2">
      <c r="A195" s="137">
        <v>45139</v>
      </c>
      <c r="B195" s="10">
        <v>3909</v>
      </c>
      <c r="C195" s="9">
        <f t="shared" si="41"/>
        <v>0.28000000000000003</v>
      </c>
      <c r="D195" s="8">
        <v>1728</v>
      </c>
      <c r="E195" s="7">
        <v>1339</v>
      </c>
      <c r="F195" s="7">
        <v>686</v>
      </c>
      <c r="G195" s="6">
        <v>150</v>
      </c>
      <c r="H195" s="11">
        <v>658</v>
      </c>
      <c r="I195" s="10">
        <v>650533.14</v>
      </c>
      <c r="J195" s="9">
        <f t="shared" si="28"/>
        <v>0.02</v>
      </c>
      <c r="K195" s="8">
        <v>286852.83</v>
      </c>
      <c r="L195" s="7">
        <v>230611.61</v>
      </c>
      <c r="M195" s="7">
        <v>104754.94</v>
      </c>
      <c r="N195" s="6">
        <v>27296.95</v>
      </c>
      <c r="O195" s="5">
        <v>126608.44</v>
      </c>
      <c r="P195" s="10">
        <v>9429</v>
      </c>
      <c r="Q195" s="9">
        <f t="shared" si="29"/>
        <v>4.28</v>
      </c>
      <c r="R195" s="8">
        <v>3870</v>
      </c>
      <c r="S195" s="7">
        <v>2547</v>
      </c>
      <c r="T195" s="7">
        <v>2549</v>
      </c>
      <c r="U195" s="6">
        <v>463</v>
      </c>
      <c r="V195" s="11">
        <v>-2</v>
      </c>
      <c r="W195" s="10">
        <v>456081.82</v>
      </c>
      <c r="X195" s="9">
        <f t="shared" si="30"/>
        <v>3.22</v>
      </c>
      <c r="Y195" s="8">
        <v>181764.23</v>
      </c>
      <c r="Z195" s="7">
        <v>127791.87</v>
      </c>
      <c r="AA195" s="7">
        <v>124284.86</v>
      </c>
      <c r="AB195" s="6">
        <v>22240.86</v>
      </c>
      <c r="AC195" s="5">
        <v>3507.01</v>
      </c>
      <c r="AD195" s="10">
        <v>199</v>
      </c>
      <c r="AE195" s="9">
        <f t="shared" si="31"/>
        <v>-9.1300000000000008</v>
      </c>
      <c r="AF195" s="8">
        <v>32</v>
      </c>
      <c r="AG195" s="7">
        <v>88</v>
      </c>
      <c r="AH195" s="7">
        <v>16</v>
      </c>
      <c r="AI195" s="6">
        <v>63</v>
      </c>
      <c r="AJ195" s="11">
        <v>72</v>
      </c>
      <c r="AK195" s="10">
        <v>70709.960000000006</v>
      </c>
      <c r="AL195" s="9">
        <f t="shared" si="32"/>
        <v>-50.73</v>
      </c>
      <c r="AM195" s="8">
        <v>4415.37</v>
      </c>
      <c r="AN195" s="7">
        <v>23054.61</v>
      </c>
      <c r="AO195" s="7">
        <v>4238.08</v>
      </c>
      <c r="AP195" s="6">
        <v>39001.9</v>
      </c>
      <c r="AQ195" s="5">
        <v>18816.53</v>
      </c>
      <c r="AR195" s="10">
        <v>132</v>
      </c>
      <c r="AS195" s="9">
        <f t="shared" si="33"/>
        <v>12.82</v>
      </c>
      <c r="AT195" s="8">
        <v>9</v>
      </c>
      <c r="AU195" s="7">
        <v>32</v>
      </c>
      <c r="AV195" s="7">
        <v>11</v>
      </c>
      <c r="AW195" s="6">
        <v>80</v>
      </c>
      <c r="AX195" s="11">
        <v>21</v>
      </c>
      <c r="AY195" s="10">
        <v>68718.41</v>
      </c>
      <c r="AZ195" s="9">
        <f t="shared" si="34"/>
        <v>66.78</v>
      </c>
      <c r="BA195" s="8">
        <v>2427.15</v>
      </c>
      <c r="BB195" s="7">
        <v>6078.66</v>
      </c>
      <c r="BC195" s="7">
        <v>3121.52</v>
      </c>
      <c r="BD195" s="6">
        <v>57091.08</v>
      </c>
      <c r="BE195" s="5">
        <v>2957.14</v>
      </c>
      <c r="BF195" s="10">
        <v>45</v>
      </c>
      <c r="BG195" s="9">
        <f t="shared" si="35"/>
        <v>21.62</v>
      </c>
      <c r="BH195" s="8">
        <v>6</v>
      </c>
      <c r="BI195" s="7">
        <v>14</v>
      </c>
      <c r="BJ195" s="7">
        <v>5</v>
      </c>
      <c r="BK195" s="6">
        <v>20</v>
      </c>
      <c r="BL195" s="11">
        <v>9</v>
      </c>
      <c r="BM195" s="10">
        <v>68852.149999999994</v>
      </c>
      <c r="BN195" s="9">
        <f t="shared" si="36"/>
        <v>165.42</v>
      </c>
      <c r="BO195" s="8">
        <v>3374.97</v>
      </c>
      <c r="BP195" s="7">
        <v>24819.83</v>
      </c>
      <c r="BQ195" s="7">
        <v>2976.29</v>
      </c>
      <c r="BR195" s="6">
        <v>37681.06</v>
      </c>
      <c r="BS195" s="5">
        <v>21843.54</v>
      </c>
      <c r="BT195" s="10">
        <v>41</v>
      </c>
      <c r="BU195" s="9">
        <f t="shared" si="37"/>
        <v>10.81</v>
      </c>
      <c r="BV195" s="8">
        <v>5</v>
      </c>
      <c r="BW195" s="7">
        <v>18</v>
      </c>
      <c r="BX195" s="7">
        <v>5</v>
      </c>
      <c r="BY195" s="6">
        <v>13</v>
      </c>
      <c r="BZ195" s="11">
        <v>13</v>
      </c>
      <c r="CA195" s="10">
        <v>28676.43</v>
      </c>
      <c r="CB195" s="9">
        <f t="shared" si="38"/>
        <v>-64.540000000000006</v>
      </c>
      <c r="CC195" s="8">
        <v>2162.71</v>
      </c>
      <c r="CD195" s="7">
        <v>9942.5499999999993</v>
      </c>
      <c r="CE195" s="7">
        <v>2113.38</v>
      </c>
      <c r="CF195" s="6">
        <v>14457.79</v>
      </c>
      <c r="CG195" s="5">
        <v>7829.17</v>
      </c>
      <c r="CH195" s="10">
        <v>1009</v>
      </c>
      <c r="CI195" s="9">
        <f t="shared" si="39"/>
        <v>17.190000000000001</v>
      </c>
      <c r="CJ195" s="8">
        <v>144</v>
      </c>
      <c r="CK195" s="7">
        <v>403</v>
      </c>
      <c r="CL195" s="7">
        <v>166</v>
      </c>
      <c r="CM195" s="6">
        <v>296</v>
      </c>
      <c r="CN195" s="11">
        <v>237</v>
      </c>
      <c r="CO195" s="10">
        <v>309021.84000000003</v>
      </c>
      <c r="CP195" s="9">
        <f t="shared" si="40"/>
        <v>4.76</v>
      </c>
      <c r="CQ195" s="8">
        <v>28390.3</v>
      </c>
      <c r="CR195" s="7">
        <v>135259.65</v>
      </c>
      <c r="CS195" s="7">
        <v>39921.14</v>
      </c>
      <c r="CT195" s="6">
        <v>105450.75</v>
      </c>
      <c r="CU195" s="5">
        <v>95338.51</v>
      </c>
    </row>
    <row r="196" spans="1:99" s="1" customFormat="1" ht="25.5" customHeight="1" x14ac:dyDescent="0.2">
      <c r="A196" s="137">
        <v>45170</v>
      </c>
      <c r="B196" s="10">
        <v>4365</v>
      </c>
      <c r="C196" s="9">
        <f t="shared" si="41"/>
        <v>-1.73</v>
      </c>
      <c r="D196" s="8">
        <v>1877</v>
      </c>
      <c r="E196" s="7">
        <v>1533</v>
      </c>
      <c r="F196" s="7">
        <v>734</v>
      </c>
      <c r="G196" s="6">
        <v>215</v>
      </c>
      <c r="H196" s="11">
        <v>803</v>
      </c>
      <c r="I196" s="10">
        <v>754694.61</v>
      </c>
      <c r="J196" s="9">
        <f t="shared" si="28"/>
        <v>1.73</v>
      </c>
      <c r="K196" s="8">
        <v>313692.67</v>
      </c>
      <c r="L196" s="7">
        <v>279663.87</v>
      </c>
      <c r="M196" s="7">
        <v>117571.09</v>
      </c>
      <c r="N196" s="6">
        <v>41432.18</v>
      </c>
      <c r="O196" s="5">
        <v>163022.54</v>
      </c>
      <c r="P196" s="10">
        <v>9985</v>
      </c>
      <c r="Q196" s="9">
        <f t="shared" si="29"/>
        <v>-2.6</v>
      </c>
      <c r="R196" s="8">
        <v>4088</v>
      </c>
      <c r="S196" s="7">
        <v>2759</v>
      </c>
      <c r="T196" s="7">
        <v>2688</v>
      </c>
      <c r="U196" s="6">
        <v>450</v>
      </c>
      <c r="V196" s="11">
        <v>71</v>
      </c>
      <c r="W196" s="10">
        <v>494701.29</v>
      </c>
      <c r="X196" s="9">
        <f t="shared" si="30"/>
        <v>-1.43</v>
      </c>
      <c r="Y196" s="8">
        <v>196062.9</v>
      </c>
      <c r="Z196" s="7">
        <v>138527.10999999999</v>
      </c>
      <c r="AA196" s="7">
        <v>138173.54</v>
      </c>
      <c r="AB196" s="6">
        <v>21937.74</v>
      </c>
      <c r="AC196" s="5">
        <v>353.57</v>
      </c>
      <c r="AD196" s="10">
        <v>323</v>
      </c>
      <c r="AE196" s="9">
        <f t="shared" si="31"/>
        <v>2.2200000000000002</v>
      </c>
      <c r="AF196" s="8">
        <v>49</v>
      </c>
      <c r="AG196" s="7">
        <v>120</v>
      </c>
      <c r="AH196" s="7">
        <v>32</v>
      </c>
      <c r="AI196" s="6">
        <v>122</v>
      </c>
      <c r="AJ196" s="11">
        <v>88</v>
      </c>
      <c r="AK196" s="10">
        <v>94556.76</v>
      </c>
      <c r="AL196" s="9">
        <f t="shared" si="32"/>
        <v>-53.88</v>
      </c>
      <c r="AM196" s="8">
        <v>10140.16</v>
      </c>
      <c r="AN196" s="7">
        <v>28967.119999999999</v>
      </c>
      <c r="AO196" s="7">
        <v>6994.36</v>
      </c>
      <c r="AP196" s="6">
        <v>48455.12</v>
      </c>
      <c r="AQ196" s="5">
        <v>21972.76</v>
      </c>
      <c r="AR196" s="10">
        <v>178</v>
      </c>
      <c r="AS196" s="9">
        <f t="shared" si="33"/>
        <v>6.59</v>
      </c>
      <c r="AT196" s="8">
        <v>5</v>
      </c>
      <c r="AU196" s="7">
        <v>55</v>
      </c>
      <c r="AV196" s="7">
        <v>10</v>
      </c>
      <c r="AW196" s="6">
        <v>108</v>
      </c>
      <c r="AX196" s="11">
        <v>45</v>
      </c>
      <c r="AY196" s="10">
        <v>90859.54</v>
      </c>
      <c r="AZ196" s="9">
        <f t="shared" si="34"/>
        <v>-37.33</v>
      </c>
      <c r="BA196" s="8">
        <v>637.41999999999996</v>
      </c>
      <c r="BB196" s="7">
        <v>22828.57</v>
      </c>
      <c r="BC196" s="7">
        <v>5588.85</v>
      </c>
      <c r="BD196" s="6">
        <v>61804.7</v>
      </c>
      <c r="BE196" s="5">
        <v>17239.72</v>
      </c>
      <c r="BF196" s="10">
        <v>52</v>
      </c>
      <c r="BG196" s="9">
        <f t="shared" si="35"/>
        <v>-7.14</v>
      </c>
      <c r="BH196" s="8">
        <v>5</v>
      </c>
      <c r="BI196" s="7">
        <v>21</v>
      </c>
      <c r="BJ196" s="7">
        <v>1</v>
      </c>
      <c r="BK196" s="6">
        <v>25</v>
      </c>
      <c r="BL196" s="11">
        <v>20</v>
      </c>
      <c r="BM196" s="10">
        <v>55629.71</v>
      </c>
      <c r="BN196" s="9">
        <f t="shared" si="36"/>
        <v>-44.54</v>
      </c>
      <c r="BO196" s="8">
        <v>1347.68</v>
      </c>
      <c r="BP196" s="7">
        <v>17511.02</v>
      </c>
      <c r="BQ196" s="7">
        <v>277.67</v>
      </c>
      <c r="BR196" s="6">
        <v>36493.339999999997</v>
      </c>
      <c r="BS196" s="5">
        <v>17233.349999999999</v>
      </c>
      <c r="BT196" s="10">
        <v>41</v>
      </c>
      <c r="BU196" s="9">
        <f t="shared" si="37"/>
        <v>-16.329999999999998</v>
      </c>
      <c r="BV196" s="8">
        <v>2</v>
      </c>
      <c r="BW196" s="7">
        <v>19</v>
      </c>
      <c r="BX196" s="7">
        <v>1</v>
      </c>
      <c r="BY196" s="6">
        <v>19</v>
      </c>
      <c r="BZ196" s="11">
        <v>18</v>
      </c>
      <c r="CA196" s="10">
        <v>45423.31</v>
      </c>
      <c r="CB196" s="9">
        <f t="shared" si="38"/>
        <v>-34.340000000000003</v>
      </c>
      <c r="CC196" s="8">
        <v>2118.4699999999998</v>
      </c>
      <c r="CD196" s="7">
        <v>11414.48</v>
      </c>
      <c r="CE196" s="7">
        <v>366.86</v>
      </c>
      <c r="CF196" s="6">
        <v>31523.5</v>
      </c>
      <c r="CG196" s="5">
        <v>11047.62</v>
      </c>
      <c r="CH196" s="10">
        <v>1223</v>
      </c>
      <c r="CI196" s="9">
        <f t="shared" si="39"/>
        <v>13.77</v>
      </c>
      <c r="CJ196" s="8">
        <v>132</v>
      </c>
      <c r="CK196" s="7">
        <v>494</v>
      </c>
      <c r="CL196" s="7">
        <v>155</v>
      </c>
      <c r="CM196" s="6">
        <v>439</v>
      </c>
      <c r="CN196" s="11">
        <v>342</v>
      </c>
      <c r="CO196" s="10">
        <v>436140.05</v>
      </c>
      <c r="CP196" s="9">
        <f t="shared" si="40"/>
        <v>12.9</v>
      </c>
      <c r="CQ196" s="8">
        <v>32019.81</v>
      </c>
      <c r="CR196" s="7">
        <v>196939.46</v>
      </c>
      <c r="CS196" s="7">
        <v>39962.1</v>
      </c>
      <c r="CT196" s="6">
        <v>166510.79</v>
      </c>
      <c r="CU196" s="5">
        <v>157685.25</v>
      </c>
    </row>
    <row r="197" spans="1:99" s="1" customFormat="1" ht="25.5" customHeight="1" x14ac:dyDescent="0.2">
      <c r="A197" s="137">
        <v>45200</v>
      </c>
      <c r="B197" s="10">
        <v>4015</v>
      </c>
      <c r="C197" s="9">
        <f t="shared" si="41"/>
        <v>7.21</v>
      </c>
      <c r="D197" s="8">
        <v>1725</v>
      </c>
      <c r="E197" s="7">
        <v>1368</v>
      </c>
      <c r="F197" s="7">
        <v>720</v>
      </c>
      <c r="G197" s="6">
        <v>198</v>
      </c>
      <c r="H197" s="11">
        <v>652</v>
      </c>
      <c r="I197" s="10">
        <v>724978.98</v>
      </c>
      <c r="J197" s="9">
        <f t="shared" si="28"/>
        <v>14.93</v>
      </c>
      <c r="K197" s="8">
        <v>289485.33</v>
      </c>
      <c r="L197" s="7">
        <v>253568.62</v>
      </c>
      <c r="M197" s="7">
        <v>116956.14</v>
      </c>
      <c r="N197" s="6">
        <v>64361.07</v>
      </c>
      <c r="O197" s="5">
        <v>137220.29999999999</v>
      </c>
      <c r="P197" s="10">
        <v>9799</v>
      </c>
      <c r="Q197" s="9">
        <f t="shared" si="29"/>
        <v>6.08</v>
      </c>
      <c r="R197" s="8">
        <v>4179</v>
      </c>
      <c r="S197" s="7">
        <v>2535</v>
      </c>
      <c r="T197" s="7">
        <v>2676</v>
      </c>
      <c r="U197" s="6">
        <v>409</v>
      </c>
      <c r="V197" s="11">
        <v>-141</v>
      </c>
      <c r="W197" s="10">
        <v>467336.24</v>
      </c>
      <c r="X197" s="9">
        <f t="shared" si="30"/>
        <v>4.7300000000000004</v>
      </c>
      <c r="Y197" s="8">
        <v>189219.07</v>
      </c>
      <c r="Z197" s="7">
        <v>126841.17</v>
      </c>
      <c r="AA197" s="7">
        <v>130320.32000000001</v>
      </c>
      <c r="AB197" s="6">
        <v>20955.68</v>
      </c>
      <c r="AC197" s="5">
        <v>-3479.15</v>
      </c>
      <c r="AD197" s="10">
        <v>257</v>
      </c>
      <c r="AE197" s="9">
        <f t="shared" si="31"/>
        <v>18.98</v>
      </c>
      <c r="AF197" s="8">
        <v>37</v>
      </c>
      <c r="AG197" s="7">
        <v>113</v>
      </c>
      <c r="AH197" s="7">
        <v>14</v>
      </c>
      <c r="AI197" s="6">
        <v>92</v>
      </c>
      <c r="AJ197" s="11">
        <v>100</v>
      </c>
      <c r="AK197" s="10">
        <v>64733.42</v>
      </c>
      <c r="AL197" s="9">
        <f t="shared" si="32"/>
        <v>-1.1499999999999999</v>
      </c>
      <c r="AM197" s="8">
        <v>5192.45</v>
      </c>
      <c r="AN197" s="7">
        <v>27809.62</v>
      </c>
      <c r="AO197" s="7">
        <v>2604.4499999999998</v>
      </c>
      <c r="AP197" s="6">
        <v>28988.560000000001</v>
      </c>
      <c r="AQ197" s="5">
        <v>25343.51</v>
      </c>
      <c r="AR197" s="10">
        <v>124</v>
      </c>
      <c r="AS197" s="9">
        <f t="shared" si="33"/>
        <v>0.81</v>
      </c>
      <c r="AT197" s="8">
        <v>9</v>
      </c>
      <c r="AU197" s="7">
        <v>30</v>
      </c>
      <c r="AV197" s="7">
        <v>18</v>
      </c>
      <c r="AW197" s="6">
        <v>66</v>
      </c>
      <c r="AX197" s="11">
        <v>13</v>
      </c>
      <c r="AY197" s="10">
        <v>71723.240000000005</v>
      </c>
      <c r="AZ197" s="9">
        <f t="shared" si="34"/>
        <v>21.43</v>
      </c>
      <c r="BA197" s="8">
        <v>1148.96</v>
      </c>
      <c r="BB197" s="7">
        <v>5210.79</v>
      </c>
      <c r="BC197" s="7">
        <v>4567.1099999999997</v>
      </c>
      <c r="BD197" s="6">
        <v>60459.07</v>
      </c>
      <c r="BE197" s="5">
        <v>980.99</v>
      </c>
      <c r="BF197" s="10">
        <v>40</v>
      </c>
      <c r="BG197" s="9">
        <f t="shared" si="35"/>
        <v>2.56</v>
      </c>
      <c r="BH197" s="8">
        <v>3</v>
      </c>
      <c r="BI197" s="7">
        <v>15</v>
      </c>
      <c r="BJ197" s="7">
        <v>2</v>
      </c>
      <c r="BK197" s="6">
        <v>20</v>
      </c>
      <c r="BL197" s="11">
        <v>13</v>
      </c>
      <c r="BM197" s="10">
        <v>25472.880000000001</v>
      </c>
      <c r="BN197" s="9">
        <f t="shared" si="36"/>
        <v>3.64</v>
      </c>
      <c r="BO197" s="8">
        <v>2232.0100000000002</v>
      </c>
      <c r="BP197" s="7">
        <v>9264.52</v>
      </c>
      <c r="BQ197" s="7">
        <v>372.28</v>
      </c>
      <c r="BR197" s="6">
        <v>13604.07</v>
      </c>
      <c r="BS197" s="5">
        <v>8892.24</v>
      </c>
      <c r="BT197" s="10">
        <v>44</v>
      </c>
      <c r="BU197" s="9">
        <f t="shared" si="37"/>
        <v>41.94</v>
      </c>
      <c r="BV197" s="8">
        <v>5</v>
      </c>
      <c r="BW197" s="7">
        <v>14</v>
      </c>
      <c r="BX197" s="7">
        <v>3</v>
      </c>
      <c r="BY197" s="6">
        <v>22</v>
      </c>
      <c r="BZ197" s="11">
        <v>11</v>
      </c>
      <c r="CA197" s="10">
        <v>37664.14</v>
      </c>
      <c r="CB197" s="9">
        <f t="shared" si="38"/>
        <v>-12.26</v>
      </c>
      <c r="CC197" s="8">
        <v>1916.87</v>
      </c>
      <c r="CD197" s="7">
        <v>5671.92</v>
      </c>
      <c r="CE197" s="7">
        <v>672.29</v>
      </c>
      <c r="CF197" s="6">
        <v>29403.06</v>
      </c>
      <c r="CG197" s="5">
        <v>4999.63</v>
      </c>
      <c r="CH197" s="10">
        <v>940</v>
      </c>
      <c r="CI197" s="9">
        <f t="shared" si="39"/>
        <v>19.899999999999999</v>
      </c>
      <c r="CJ197" s="8">
        <v>120</v>
      </c>
      <c r="CK197" s="7">
        <v>374</v>
      </c>
      <c r="CL197" s="7">
        <v>153</v>
      </c>
      <c r="CM197" s="6">
        <v>291</v>
      </c>
      <c r="CN197" s="11">
        <v>223</v>
      </c>
      <c r="CO197" s="10">
        <v>305247.78000000003</v>
      </c>
      <c r="CP197" s="9">
        <f t="shared" si="40"/>
        <v>31.67</v>
      </c>
      <c r="CQ197" s="8">
        <v>28629.09</v>
      </c>
      <c r="CR197" s="7">
        <v>132812.45000000001</v>
      </c>
      <c r="CS197" s="7">
        <v>51004.77</v>
      </c>
      <c r="CT197" s="6">
        <v>92047.16</v>
      </c>
      <c r="CU197" s="5">
        <v>82561.990000000005</v>
      </c>
    </row>
    <row r="198" spans="1:99" s="1" customFormat="1" ht="25.5" customHeight="1" x14ac:dyDescent="0.2">
      <c r="A198" s="137">
        <v>45231</v>
      </c>
      <c r="B198" s="10">
        <v>4222</v>
      </c>
      <c r="C198" s="9">
        <f t="shared" si="41"/>
        <v>2.1800000000000002</v>
      </c>
      <c r="D198" s="8">
        <v>1836</v>
      </c>
      <c r="E198" s="7">
        <v>1445</v>
      </c>
      <c r="F198" s="7">
        <v>754</v>
      </c>
      <c r="G198" s="6">
        <v>186</v>
      </c>
      <c r="H198" s="11">
        <v>692</v>
      </c>
      <c r="I198" s="10">
        <v>731200.96</v>
      </c>
      <c r="J198" s="9">
        <f t="shared" si="28"/>
        <v>3.07</v>
      </c>
      <c r="K198" s="8">
        <v>301243.34999999998</v>
      </c>
      <c r="L198" s="7">
        <v>246451.52</v>
      </c>
      <c r="M198" s="7">
        <v>111815.6</v>
      </c>
      <c r="N198" s="6">
        <v>71592.31</v>
      </c>
      <c r="O198" s="5">
        <v>134734.1</v>
      </c>
      <c r="P198" s="10">
        <v>9488</v>
      </c>
      <c r="Q198" s="9">
        <f t="shared" si="29"/>
        <v>4.45</v>
      </c>
      <c r="R198" s="8">
        <v>3712</v>
      </c>
      <c r="S198" s="7">
        <v>2554</v>
      </c>
      <c r="T198" s="7">
        <v>2779</v>
      </c>
      <c r="U198" s="6">
        <v>443</v>
      </c>
      <c r="V198" s="11">
        <v>-225</v>
      </c>
      <c r="W198" s="10">
        <v>468642.84</v>
      </c>
      <c r="X198" s="9">
        <f t="shared" si="30"/>
        <v>4.3899999999999997</v>
      </c>
      <c r="Y198" s="8">
        <v>177446.15</v>
      </c>
      <c r="Z198" s="7">
        <v>132329.70000000001</v>
      </c>
      <c r="AA198" s="7">
        <v>137403.35</v>
      </c>
      <c r="AB198" s="6">
        <v>21463.64</v>
      </c>
      <c r="AC198" s="5">
        <v>-5073.6499999999996</v>
      </c>
      <c r="AD198" s="10">
        <v>281</v>
      </c>
      <c r="AE198" s="9">
        <f t="shared" si="31"/>
        <v>41.92</v>
      </c>
      <c r="AF198" s="8">
        <v>35</v>
      </c>
      <c r="AG198" s="7">
        <v>124</v>
      </c>
      <c r="AH198" s="7">
        <v>24</v>
      </c>
      <c r="AI198" s="6">
        <v>98</v>
      </c>
      <c r="AJ198" s="11">
        <v>100</v>
      </c>
      <c r="AK198" s="10">
        <v>63091.63</v>
      </c>
      <c r="AL198" s="9">
        <f t="shared" si="32"/>
        <v>-14.02</v>
      </c>
      <c r="AM198" s="8">
        <v>6193.75</v>
      </c>
      <c r="AN198" s="7">
        <v>23114.73</v>
      </c>
      <c r="AO198" s="7">
        <v>4926.6400000000003</v>
      </c>
      <c r="AP198" s="6">
        <v>28856.51</v>
      </c>
      <c r="AQ198" s="5">
        <v>18188.09</v>
      </c>
      <c r="AR198" s="10">
        <v>111</v>
      </c>
      <c r="AS198" s="9">
        <f t="shared" si="33"/>
        <v>-26.97</v>
      </c>
      <c r="AT198" s="8">
        <v>9</v>
      </c>
      <c r="AU198" s="7">
        <v>34</v>
      </c>
      <c r="AV198" s="7">
        <v>9</v>
      </c>
      <c r="AW198" s="6">
        <v>58</v>
      </c>
      <c r="AX198" s="11">
        <v>25</v>
      </c>
      <c r="AY198" s="10">
        <v>67704.149999999994</v>
      </c>
      <c r="AZ198" s="9">
        <f t="shared" si="34"/>
        <v>-29.55</v>
      </c>
      <c r="BA198" s="8">
        <v>1634.54</v>
      </c>
      <c r="BB198" s="7">
        <v>13044.17</v>
      </c>
      <c r="BC198" s="7">
        <v>2648.77</v>
      </c>
      <c r="BD198" s="6">
        <v>49341.81</v>
      </c>
      <c r="BE198" s="5">
        <v>10395.4</v>
      </c>
      <c r="BF198" s="10">
        <v>48</v>
      </c>
      <c r="BG198" s="9">
        <f t="shared" si="35"/>
        <v>9.09</v>
      </c>
      <c r="BH198" s="8">
        <v>4</v>
      </c>
      <c r="BI198" s="7">
        <v>17</v>
      </c>
      <c r="BJ198" s="7">
        <v>7</v>
      </c>
      <c r="BK198" s="6">
        <v>19</v>
      </c>
      <c r="BL198" s="11">
        <v>11</v>
      </c>
      <c r="BM198" s="10">
        <v>64672.78</v>
      </c>
      <c r="BN198" s="9">
        <f t="shared" si="36"/>
        <v>123.32</v>
      </c>
      <c r="BO198" s="8">
        <v>2462.25</v>
      </c>
      <c r="BP198" s="7">
        <v>13360.53</v>
      </c>
      <c r="BQ198" s="7">
        <v>3191.61</v>
      </c>
      <c r="BR198" s="6">
        <v>45579.94</v>
      </c>
      <c r="BS198" s="5">
        <v>10247.370000000001</v>
      </c>
      <c r="BT198" s="10">
        <v>41</v>
      </c>
      <c r="BU198" s="9">
        <f t="shared" si="37"/>
        <v>0</v>
      </c>
      <c r="BV198" s="8">
        <v>4</v>
      </c>
      <c r="BW198" s="7">
        <v>20</v>
      </c>
      <c r="BX198" s="7">
        <v>3</v>
      </c>
      <c r="BY198" s="6">
        <v>14</v>
      </c>
      <c r="BZ198" s="11">
        <v>17</v>
      </c>
      <c r="CA198" s="10">
        <v>50341.78</v>
      </c>
      <c r="CB198" s="9">
        <f t="shared" si="38"/>
        <v>40.65</v>
      </c>
      <c r="CC198" s="8">
        <v>1367.77</v>
      </c>
      <c r="CD198" s="7">
        <v>7710.42</v>
      </c>
      <c r="CE198" s="7">
        <v>2191.31</v>
      </c>
      <c r="CF198" s="6">
        <v>39072.28</v>
      </c>
      <c r="CG198" s="5">
        <v>5519.11</v>
      </c>
      <c r="CH198" s="10">
        <v>921</v>
      </c>
      <c r="CI198" s="9">
        <f t="shared" si="39"/>
        <v>4.42</v>
      </c>
      <c r="CJ198" s="8">
        <v>102</v>
      </c>
      <c r="CK198" s="7">
        <v>383</v>
      </c>
      <c r="CL198" s="7">
        <v>141</v>
      </c>
      <c r="CM198" s="6">
        <v>293</v>
      </c>
      <c r="CN198" s="11">
        <v>244</v>
      </c>
      <c r="CO198" s="10">
        <v>300306.19</v>
      </c>
      <c r="CP198" s="9">
        <f t="shared" si="40"/>
        <v>0.72</v>
      </c>
      <c r="CQ198" s="8">
        <v>22288.85</v>
      </c>
      <c r="CR198" s="7">
        <v>124356.07</v>
      </c>
      <c r="CS198" s="7">
        <v>38689.07</v>
      </c>
      <c r="CT198" s="6">
        <v>114271.73</v>
      </c>
      <c r="CU198" s="5">
        <v>86367.47</v>
      </c>
    </row>
    <row r="199" spans="1:99" s="1" customFormat="1" ht="25.5" customHeight="1" thickBot="1" x14ac:dyDescent="0.25">
      <c r="A199" s="139">
        <v>45261</v>
      </c>
      <c r="B199" s="24">
        <v>5004</v>
      </c>
      <c r="C199" s="23">
        <f t="shared" si="41"/>
        <v>2.29</v>
      </c>
      <c r="D199" s="22">
        <v>2111</v>
      </c>
      <c r="E199" s="21">
        <v>1817</v>
      </c>
      <c r="F199" s="21">
        <v>818</v>
      </c>
      <c r="G199" s="20">
        <v>252</v>
      </c>
      <c r="H199" s="25">
        <v>1003</v>
      </c>
      <c r="I199" s="24">
        <v>870428.64</v>
      </c>
      <c r="J199" s="23">
        <f t="shared" si="28"/>
        <v>4.38</v>
      </c>
      <c r="K199" s="22">
        <v>345498.26</v>
      </c>
      <c r="L199" s="21">
        <v>332210.59000000003</v>
      </c>
      <c r="M199" s="21">
        <v>129148.25</v>
      </c>
      <c r="N199" s="20">
        <v>62569.62</v>
      </c>
      <c r="O199" s="19">
        <v>203790.06</v>
      </c>
      <c r="P199" s="24">
        <v>10653</v>
      </c>
      <c r="Q199" s="23">
        <f t="shared" si="29"/>
        <v>5.23</v>
      </c>
      <c r="R199" s="22">
        <v>4085</v>
      </c>
      <c r="S199" s="21">
        <v>3101</v>
      </c>
      <c r="T199" s="21">
        <v>2955</v>
      </c>
      <c r="U199" s="20">
        <v>512</v>
      </c>
      <c r="V199" s="25">
        <v>146</v>
      </c>
      <c r="W199" s="24">
        <v>518921.49</v>
      </c>
      <c r="X199" s="23">
        <f t="shared" si="30"/>
        <v>6.68</v>
      </c>
      <c r="Y199" s="22">
        <v>192085.54</v>
      </c>
      <c r="Z199" s="21">
        <v>151588.88</v>
      </c>
      <c r="AA199" s="21">
        <v>149143.82999999999</v>
      </c>
      <c r="AB199" s="20">
        <v>26103.24</v>
      </c>
      <c r="AC199" s="19">
        <v>2445.0500000000002</v>
      </c>
      <c r="AD199" s="24">
        <v>347</v>
      </c>
      <c r="AE199" s="23">
        <f t="shared" si="31"/>
        <v>-1.7</v>
      </c>
      <c r="AF199" s="22">
        <v>37</v>
      </c>
      <c r="AG199" s="21">
        <v>164</v>
      </c>
      <c r="AH199" s="21">
        <v>23</v>
      </c>
      <c r="AI199" s="20">
        <v>122</v>
      </c>
      <c r="AJ199" s="25">
        <v>141</v>
      </c>
      <c r="AK199" s="24">
        <v>109025.94</v>
      </c>
      <c r="AL199" s="23">
        <f t="shared" si="32"/>
        <v>-9.08</v>
      </c>
      <c r="AM199" s="22">
        <v>6367.33</v>
      </c>
      <c r="AN199" s="21">
        <v>44424.7</v>
      </c>
      <c r="AO199" s="21">
        <v>5474.75</v>
      </c>
      <c r="AP199" s="20">
        <v>52642.2</v>
      </c>
      <c r="AQ199" s="19">
        <v>38949.949999999997</v>
      </c>
      <c r="AR199" s="24">
        <v>169</v>
      </c>
      <c r="AS199" s="23">
        <f t="shared" si="33"/>
        <v>-15.08</v>
      </c>
      <c r="AT199" s="22">
        <v>15</v>
      </c>
      <c r="AU199" s="21">
        <v>51</v>
      </c>
      <c r="AV199" s="21">
        <v>11</v>
      </c>
      <c r="AW199" s="20">
        <v>92</v>
      </c>
      <c r="AX199" s="25">
        <v>40</v>
      </c>
      <c r="AY199" s="24">
        <v>63228.95</v>
      </c>
      <c r="AZ199" s="23">
        <f t="shared" si="34"/>
        <v>-23.02</v>
      </c>
      <c r="BA199" s="22">
        <v>3231.78</v>
      </c>
      <c r="BB199" s="21">
        <v>19667.93</v>
      </c>
      <c r="BC199" s="21">
        <v>2840.95</v>
      </c>
      <c r="BD199" s="20">
        <v>37488.29</v>
      </c>
      <c r="BE199" s="19">
        <v>16826.98</v>
      </c>
      <c r="BF199" s="24">
        <v>81</v>
      </c>
      <c r="BG199" s="23">
        <f t="shared" si="35"/>
        <v>20.9</v>
      </c>
      <c r="BH199" s="22">
        <v>5</v>
      </c>
      <c r="BI199" s="21">
        <v>24</v>
      </c>
      <c r="BJ199" s="21">
        <v>8</v>
      </c>
      <c r="BK199" s="20">
        <v>44</v>
      </c>
      <c r="BL199" s="25">
        <v>16</v>
      </c>
      <c r="BM199" s="24">
        <v>85296.83</v>
      </c>
      <c r="BN199" s="23">
        <f t="shared" si="36"/>
        <v>-20</v>
      </c>
      <c r="BO199" s="22">
        <v>4991.8900000000003</v>
      </c>
      <c r="BP199" s="21">
        <v>24770.69</v>
      </c>
      <c r="BQ199" s="21">
        <v>4370.87</v>
      </c>
      <c r="BR199" s="20">
        <v>51163.38</v>
      </c>
      <c r="BS199" s="19">
        <v>20399.82</v>
      </c>
      <c r="BT199" s="24">
        <v>54</v>
      </c>
      <c r="BU199" s="23">
        <f t="shared" si="37"/>
        <v>28.57</v>
      </c>
      <c r="BV199" s="22">
        <v>6</v>
      </c>
      <c r="BW199" s="21">
        <v>20</v>
      </c>
      <c r="BX199" s="21">
        <v>4</v>
      </c>
      <c r="BY199" s="20">
        <v>24</v>
      </c>
      <c r="BZ199" s="25">
        <v>16</v>
      </c>
      <c r="CA199" s="24">
        <v>73875.179999999993</v>
      </c>
      <c r="CB199" s="23">
        <f t="shared" si="38"/>
        <v>-26.15</v>
      </c>
      <c r="CC199" s="22">
        <v>4357.74</v>
      </c>
      <c r="CD199" s="21">
        <v>8690.82</v>
      </c>
      <c r="CE199" s="21">
        <v>1492.98</v>
      </c>
      <c r="CF199" s="20">
        <v>59333.64</v>
      </c>
      <c r="CG199" s="19">
        <v>7197.84</v>
      </c>
      <c r="CH199" s="24">
        <v>1213</v>
      </c>
      <c r="CI199" s="23">
        <f t="shared" si="39"/>
        <v>1.68</v>
      </c>
      <c r="CJ199" s="22">
        <v>162</v>
      </c>
      <c r="CK199" s="21">
        <v>496</v>
      </c>
      <c r="CL199" s="21">
        <v>183</v>
      </c>
      <c r="CM199" s="20">
        <v>372</v>
      </c>
      <c r="CN199" s="25">
        <v>313</v>
      </c>
      <c r="CO199" s="24">
        <v>391107.59</v>
      </c>
      <c r="CP199" s="23">
        <f t="shared" si="40"/>
        <v>-5.03</v>
      </c>
      <c r="CQ199" s="22">
        <v>36601.64</v>
      </c>
      <c r="CR199" s="21">
        <v>173124.24</v>
      </c>
      <c r="CS199" s="21">
        <v>44478.87</v>
      </c>
      <c r="CT199" s="20">
        <v>136902.84</v>
      </c>
      <c r="CU199" s="19">
        <v>128645.37</v>
      </c>
    </row>
    <row r="200" spans="1:99" s="1" customFormat="1" ht="25.5" customHeight="1" x14ac:dyDescent="0.2">
      <c r="A200" s="136">
        <v>45292</v>
      </c>
      <c r="B200" s="80">
        <v>3381</v>
      </c>
      <c r="C200" s="79">
        <f t="shared" si="41"/>
        <v>5</v>
      </c>
      <c r="D200" s="78">
        <v>1505</v>
      </c>
      <c r="E200" s="77">
        <v>1183</v>
      </c>
      <c r="F200" s="77">
        <v>529</v>
      </c>
      <c r="G200" s="76">
        <v>161</v>
      </c>
      <c r="H200" s="81">
        <v>656</v>
      </c>
      <c r="I200" s="80">
        <v>558238.07999999996</v>
      </c>
      <c r="J200" s="79">
        <f t="shared" si="28"/>
        <v>3.11</v>
      </c>
      <c r="K200" s="78">
        <v>246619.33</v>
      </c>
      <c r="L200" s="77">
        <v>199351.97</v>
      </c>
      <c r="M200" s="77">
        <v>81655.520000000004</v>
      </c>
      <c r="N200" s="76">
        <v>30095.13</v>
      </c>
      <c r="O200" s="82">
        <v>117883.58</v>
      </c>
      <c r="P200" s="80">
        <v>8351</v>
      </c>
      <c r="Q200" s="79">
        <f t="shared" si="29"/>
        <v>5.59</v>
      </c>
      <c r="R200" s="78">
        <v>3475</v>
      </c>
      <c r="S200" s="77">
        <v>2318</v>
      </c>
      <c r="T200" s="77">
        <v>2208</v>
      </c>
      <c r="U200" s="76">
        <v>350</v>
      </c>
      <c r="V200" s="81">
        <v>110</v>
      </c>
      <c r="W200" s="80">
        <v>411161.14</v>
      </c>
      <c r="X200" s="79">
        <f t="shared" si="30"/>
        <v>4.82</v>
      </c>
      <c r="Y200" s="78">
        <v>169927.29</v>
      </c>
      <c r="Z200" s="77">
        <v>118650.98</v>
      </c>
      <c r="AA200" s="77">
        <v>104870.23</v>
      </c>
      <c r="AB200" s="76">
        <v>17712.64</v>
      </c>
      <c r="AC200" s="82">
        <v>13780.75</v>
      </c>
      <c r="AD200" s="80">
        <v>207</v>
      </c>
      <c r="AE200" s="79">
        <f t="shared" si="31"/>
        <v>7.81</v>
      </c>
      <c r="AF200" s="78">
        <v>29</v>
      </c>
      <c r="AG200" s="77">
        <v>79</v>
      </c>
      <c r="AH200" s="77">
        <v>21</v>
      </c>
      <c r="AI200" s="76">
        <v>78</v>
      </c>
      <c r="AJ200" s="81">
        <v>58</v>
      </c>
      <c r="AK200" s="80">
        <v>56983.75</v>
      </c>
      <c r="AL200" s="79">
        <f t="shared" si="32"/>
        <v>10.7</v>
      </c>
      <c r="AM200" s="78">
        <v>6050.21</v>
      </c>
      <c r="AN200" s="77">
        <v>18178.439999999999</v>
      </c>
      <c r="AO200" s="77">
        <v>3286.45</v>
      </c>
      <c r="AP200" s="76">
        <v>29468.65</v>
      </c>
      <c r="AQ200" s="82">
        <v>14891.99</v>
      </c>
      <c r="AR200" s="80">
        <v>125</v>
      </c>
      <c r="AS200" s="79">
        <f t="shared" si="33"/>
        <v>21.36</v>
      </c>
      <c r="AT200" s="78">
        <v>9</v>
      </c>
      <c r="AU200" s="77">
        <v>37</v>
      </c>
      <c r="AV200" s="77">
        <v>8</v>
      </c>
      <c r="AW200" s="76">
        <v>71</v>
      </c>
      <c r="AX200" s="81">
        <v>29</v>
      </c>
      <c r="AY200" s="80">
        <v>70782.31</v>
      </c>
      <c r="AZ200" s="79">
        <f t="shared" si="34"/>
        <v>131.56</v>
      </c>
      <c r="BA200" s="78">
        <v>924.75</v>
      </c>
      <c r="BB200" s="77">
        <v>12133.29</v>
      </c>
      <c r="BC200" s="77">
        <v>2182.27</v>
      </c>
      <c r="BD200" s="76">
        <v>55542</v>
      </c>
      <c r="BE200" s="82">
        <v>9951.02</v>
      </c>
      <c r="BF200" s="80">
        <v>34</v>
      </c>
      <c r="BG200" s="79">
        <f t="shared" si="35"/>
        <v>-12.82</v>
      </c>
      <c r="BH200" s="78">
        <v>4</v>
      </c>
      <c r="BI200" s="77">
        <v>13</v>
      </c>
      <c r="BJ200" s="77">
        <v>1</v>
      </c>
      <c r="BK200" s="76">
        <v>16</v>
      </c>
      <c r="BL200" s="81">
        <v>12</v>
      </c>
      <c r="BM200" s="80">
        <v>29318.93</v>
      </c>
      <c r="BN200" s="79">
        <f t="shared" si="36"/>
        <v>32.409999999999997</v>
      </c>
      <c r="BO200" s="78">
        <v>2385.19</v>
      </c>
      <c r="BP200" s="77">
        <v>9450.36</v>
      </c>
      <c r="BQ200" s="77">
        <v>2667.07</v>
      </c>
      <c r="BR200" s="76">
        <v>14816.31</v>
      </c>
      <c r="BS200" s="82">
        <v>6783.29</v>
      </c>
      <c r="BT200" s="80">
        <v>34</v>
      </c>
      <c r="BU200" s="79">
        <f t="shared" si="37"/>
        <v>112.5</v>
      </c>
      <c r="BV200" s="78">
        <v>3</v>
      </c>
      <c r="BW200" s="77">
        <v>13</v>
      </c>
      <c r="BX200" s="77">
        <v>1</v>
      </c>
      <c r="BY200" s="76">
        <v>17</v>
      </c>
      <c r="BZ200" s="81">
        <v>12</v>
      </c>
      <c r="CA200" s="80">
        <v>31351.88</v>
      </c>
      <c r="CB200" s="79">
        <f t="shared" si="38"/>
        <v>76.55</v>
      </c>
      <c r="CC200" s="78">
        <v>3323.99</v>
      </c>
      <c r="CD200" s="77">
        <v>15227.75</v>
      </c>
      <c r="CE200" s="77">
        <v>84.79</v>
      </c>
      <c r="CF200" s="76">
        <v>12715.35</v>
      </c>
      <c r="CG200" s="82">
        <v>15142.96</v>
      </c>
      <c r="CH200" s="80">
        <v>842</v>
      </c>
      <c r="CI200" s="79">
        <f t="shared" si="39"/>
        <v>9.92</v>
      </c>
      <c r="CJ200" s="78">
        <v>135</v>
      </c>
      <c r="CK200" s="77">
        <v>348</v>
      </c>
      <c r="CL200" s="77">
        <v>127</v>
      </c>
      <c r="CM200" s="76">
        <v>230</v>
      </c>
      <c r="CN200" s="81">
        <v>222</v>
      </c>
      <c r="CO200" s="80">
        <v>258292.85</v>
      </c>
      <c r="CP200" s="79">
        <f t="shared" si="40"/>
        <v>3.48</v>
      </c>
      <c r="CQ200" s="78">
        <v>29365.7</v>
      </c>
      <c r="CR200" s="77">
        <v>116408.71</v>
      </c>
      <c r="CS200" s="77">
        <v>30597.54</v>
      </c>
      <c r="CT200" s="76">
        <v>79080.490000000005</v>
      </c>
      <c r="CU200" s="75">
        <v>85909.62</v>
      </c>
    </row>
    <row r="201" spans="1:99" s="1" customFormat="1" ht="25.5" customHeight="1" x14ac:dyDescent="0.2">
      <c r="A201" s="137">
        <v>45323</v>
      </c>
      <c r="B201" s="10">
        <v>4069</v>
      </c>
      <c r="C201" s="9">
        <f t="shared" si="41"/>
        <v>13.79</v>
      </c>
      <c r="D201" s="8">
        <v>1764</v>
      </c>
      <c r="E201" s="7">
        <v>1327</v>
      </c>
      <c r="F201" s="7">
        <v>761</v>
      </c>
      <c r="G201" s="6">
        <v>212</v>
      </c>
      <c r="H201" s="11">
        <v>569</v>
      </c>
      <c r="I201" s="10">
        <v>685672.45</v>
      </c>
      <c r="J201" s="9">
        <f t="shared" si="28"/>
        <v>6.98</v>
      </c>
      <c r="K201" s="8">
        <v>289207.28000000003</v>
      </c>
      <c r="L201" s="7">
        <v>226927.9</v>
      </c>
      <c r="M201" s="7">
        <v>127743.37</v>
      </c>
      <c r="N201" s="6">
        <v>40427.58</v>
      </c>
      <c r="O201" s="5">
        <v>100083.55</v>
      </c>
      <c r="P201" s="10">
        <v>9372</v>
      </c>
      <c r="Q201" s="9">
        <f t="shared" si="29"/>
        <v>9.36</v>
      </c>
      <c r="R201" s="8">
        <v>3877</v>
      </c>
      <c r="S201" s="7">
        <v>2458</v>
      </c>
      <c r="T201" s="7">
        <v>2589</v>
      </c>
      <c r="U201" s="6">
        <v>448</v>
      </c>
      <c r="V201" s="11">
        <v>-131</v>
      </c>
      <c r="W201" s="10">
        <v>459740.98</v>
      </c>
      <c r="X201" s="9">
        <f t="shared" si="30"/>
        <v>10.83</v>
      </c>
      <c r="Y201" s="8">
        <v>188476.6</v>
      </c>
      <c r="Z201" s="7">
        <v>124455.7</v>
      </c>
      <c r="AA201" s="7">
        <v>125506.91</v>
      </c>
      <c r="AB201" s="6">
        <v>21301.77</v>
      </c>
      <c r="AC201" s="5">
        <v>-1051.21</v>
      </c>
      <c r="AD201" s="10">
        <v>272</v>
      </c>
      <c r="AE201" s="9">
        <f t="shared" si="31"/>
        <v>47.83</v>
      </c>
      <c r="AF201" s="8">
        <v>44</v>
      </c>
      <c r="AG201" s="7">
        <v>109</v>
      </c>
      <c r="AH201" s="7">
        <v>26</v>
      </c>
      <c r="AI201" s="6">
        <v>93</v>
      </c>
      <c r="AJ201" s="11">
        <v>83</v>
      </c>
      <c r="AK201" s="10">
        <v>80760.31</v>
      </c>
      <c r="AL201" s="9">
        <f t="shared" si="32"/>
        <v>-19.29</v>
      </c>
      <c r="AM201" s="8">
        <v>12385.17</v>
      </c>
      <c r="AN201" s="7">
        <v>20315.61</v>
      </c>
      <c r="AO201" s="7">
        <v>6424.37</v>
      </c>
      <c r="AP201" s="6">
        <v>41635.160000000003</v>
      </c>
      <c r="AQ201" s="5">
        <v>13891.24</v>
      </c>
      <c r="AR201" s="10">
        <v>132</v>
      </c>
      <c r="AS201" s="9">
        <f t="shared" si="33"/>
        <v>29.41</v>
      </c>
      <c r="AT201" s="8">
        <v>5</v>
      </c>
      <c r="AU201" s="7">
        <v>33</v>
      </c>
      <c r="AV201" s="7">
        <v>12</v>
      </c>
      <c r="AW201" s="6">
        <v>82</v>
      </c>
      <c r="AX201" s="11">
        <v>21</v>
      </c>
      <c r="AY201" s="10">
        <v>64460.02</v>
      </c>
      <c r="AZ201" s="9">
        <f t="shared" si="34"/>
        <v>49.7</v>
      </c>
      <c r="BA201" s="8">
        <v>887.07</v>
      </c>
      <c r="BB201" s="7">
        <v>5997.67</v>
      </c>
      <c r="BC201" s="7">
        <v>5813.39</v>
      </c>
      <c r="BD201" s="6">
        <v>51761.89</v>
      </c>
      <c r="BE201" s="5">
        <v>184.28</v>
      </c>
      <c r="BF201" s="10">
        <v>41</v>
      </c>
      <c r="BG201" s="9">
        <f t="shared" si="35"/>
        <v>2.5</v>
      </c>
      <c r="BH201" s="8">
        <v>5</v>
      </c>
      <c r="BI201" s="7">
        <v>19</v>
      </c>
      <c r="BJ201" s="7">
        <v>2</v>
      </c>
      <c r="BK201" s="6">
        <v>15</v>
      </c>
      <c r="BL201" s="11">
        <v>17</v>
      </c>
      <c r="BM201" s="10">
        <v>34031.730000000003</v>
      </c>
      <c r="BN201" s="9">
        <f t="shared" si="36"/>
        <v>-26.76</v>
      </c>
      <c r="BO201" s="8">
        <v>755.57</v>
      </c>
      <c r="BP201" s="7">
        <v>21896.83</v>
      </c>
      <c r="BQ201" s="7">
        <v>1446.1</v>
      </c>
      <c r="BR201" s="6">
        <v>9933.23</v>
      </c>
      <c r="BS201" s="5">
        <v>20450.73</v>
      </c>
      <c r="BT201" s="10">
        <v>44</v>
      </c>
      <c r="BU201" s="9">
        <f t="shared" si="37"/>
        <v>46.67</v>
      </c>
      <c r="BV201" s="8">
        <v>4</v>
      </c>
      <c r="BW201" s="7">
        <v>14</v>
      </c>
      <c r="BX201" s="7">
        <v>4</v>
      </c>
      <c r="BY201" s="6">
        <v>22</v>
      </c>
      <c r="BZ201" s="11">
        <v>10</v>
      </c>
      <c r="CA201" s="10">
        <v>54767.79</v>
      </c>
      <c r="CB201" s="9">
        <f t="shared" si="38"/>
        <v>83.59</v>
      </c>
      <c r="CC201" s="8">
        <v>2537.13</v>
      </c>
      <c r="CD201" s="7">
        <v>9535.49</v>
      </c>
      <c r="CE201" s="7">
        <v>2037.21</v>
      </c>
      <c r="CF201" s="6">
        <v>40657.96</v>
      </c>
      <c r="CG201" s="5">
        <v>7498.28</v>
      </c>
      <c r="CH201" s="10">
        <v>909</v>
      </c>
      <c r="CI201" s="9">
        <f t="shared" si="39"/>
        <v>6.69</v>
      </c>
      <c r="CJ201" s="8">
        <v>131</v>
      </c>
      <c r="CK201" s="7">
        <v>373</v>
      </c>
      <c r="CL201" s="7">
        <v>125</v>
      </c>
      <c r="CM201" s="6">
        <v>280</v>
      </c>
      <c r="CN201" s="11">
        <v>248</v>
      </c>
      <c r="CO201" s="10">
        <v>271651.07</v>
      </c>
      <c r="CP201" s="9">
        <f t="shared" si="40"/>
        <v>1.84</v>
      </c>
      <c r="CQ201" s="8">
        <v>26941.42</v>
      </c>
      <c r="CR201" s="7">
        <v>122106.11</v>
      </c>
      <c r="CS201" s="7">
        <v>31322.37</v>
      </c>
      <c r="CT201" s="6">
        <v>91281.17</v>
      </c>
      <c r="CU201" s="5">
        <v>90783.74</v>
      </c>
    </row>
    <row r="202" spans="1:99" s="1" customFormat="1" ht="25.5" customHeight="1" x14ac:dyDescent="0.2">
      <c r="A202" s="137">
        <v>45352</v>
      </c>
      <c r="B202" s="10">
        <v>5333</v>
      </c>
      <c r="C202" s="9">
        <f t="shared" si="41"/>
        <v>0.51</v>
      </c>
      <c r="D202" s="8">
        <v>2504</v>
      </c>
      <c r="E202" s="7">
        <v>1697</v>
      </c>
      <c r="F202" s="7">
        <v>891</v>
      </c>
      <c r="G202" s="6">
        <v>238</v>
      </c>
      <c r="H202" s="11">
        <v>809</v>
      </c>
      <c r="I202" s="10">
        <v>922872.02</v>
      </c>
      <c r="J202" s="9">
        <f t="shared" si="28"/>
        <v>2.63</v>
      </c>
      <c r="K202" s="8">
        <v>402322.03</v>
      </c>
      <c r="L202" s="7">
        <v>324646.51</v>
      </c>
      <c r="M202" s="7">
        <v>146043.78</v>
      </c>
      <c r="N202" s="6">
        <v>49165.35</v>
      </c>
      <c r="O202" s="5">
        <v>179297.08</v>
      </c>
      <c r="P202" s="10">
        <v>13107</v>
      </c>
      <c r="Q202" s="9">
        <f t="shared" si="29"/>
        <v>2.06</v>
      </c>
      <c r="R202" s="8">
        <v>5683</v>
      </c>
      <c r="S202" s="7">
        <v>3113</v>
      </c>
      <c r="T202" s="7">
        <v>3761</v>
      </c>
      <c r="U202" s="6">
        <v>550</v>
      </c>
      <c r="V202" s="11">
        <v>-648</v>
      </c>
      <c r="W202" s="10">
        <v>663515.06000000006</v>
      </c>
      <c r="X202" s="9">
        <f t="shared" si="30"/>
        <v>1.98</v>
      </c>
      <c r="Y202" s="8">
        <v>283993.40999999997</v>
      </c>
      <c r="Z202" s="7">
        <v>164102.59</v>
      </c>
      <c r="AA202" s="7">
        <v>186734.37</v>
      </c>
      <c r="AB202" s="6">
        <v>28684.69</v>
      </c>
      <c r="AC202" s="5">
        <v>-22631.78</v>
      </c>
      <c r="AD202" s="10">
        <v>418</v>
      </c>
      <c r="AE202" s="9">
        <f t="shared" si="31"/>
        <v>14.21</v>
      </c>
      <c r="AF202" s="8">
        <v>56</v>
      </c>
      <c r="AG202" s="7">
        <v>170</v>
      </c>
      <c r="AH202" s="7">
        <v>32</v>
      </c>
      <c r="AI202" s="6">
        <v>160</v>
      </c>
      <c r="AJ202" s="11">
        <v>138</v>
      </c>
      <c r="AK202" s="10">
        <v>148909.15</v>
      </c>
      <c r="AL202" s="9">
        <f t="shared" si="32"/>
        <v>6.59</v>
      </c>
      <c r="AM202" s="8">
        <v>11067.07</v>
      </c>
      <c r="AN202" s="7">
        <v>44633.46</v>
      </c>
      <c r="AO202" s="7">
        <v>13183.05</v>
      </c>
      <c r="AP202" s="6">
        <v>80025.570000000007</v>
      </c>
      <c r="AQ202" s="5">
        <v>31450.41</v>
      </c>
      <c r="AR202" s="10">
        <v>199</v>
      </c>
      <c r="AS202" s="9">
        <f t="shared" si="33"/>
        <v>-8.2899999999999991</v>
      </c>
      <c r="AT202" s="8">
        <v>14</v>
      </c>
      <c r="AU202" s="7">
        <v>66</v>
      </c>
      <c r="AV202" s="7">
        <v>10</v>
      </c>
      <c r="AW202" s="6">
        <v>108</v>
      </c>
      <c r="AX202" s="11">
        <v>55</v>
      </c>
      <c r="AY202" s="10">
        <v>153074.91</v>
      </c>
      <c r="AZ202" s="9">
        <f t="shared" si="34"/>
        <v>-5.8</v>
      </c>
      <c r="BA202" s="8">
        <v>2377.67</v>
      </c>
      <c r="BB202" s="7">
        <v>17848.490000000002</v>
      </c>
      <c r="BC202" s="7">
        <v>3401.5</v>
      </c>
      <c r="BD202" s="6">
        <v>61344.25</v>
      </c>
      <c r="BE202" s="5">
        <v>-53656.01</v>
      </c>
      <c r="BF202" s="10">
        <v>78</v>
      </c>
      <c r="BG202" s="9">
        <f t="shared" si="35"/>
        <v>20</v>
      </c>
      <c r="BH202" s="8">
        <v>3</v>
      </c>
      <c r="BI202" s="7">
        <v>30</v>
      </c>
      <c r="BJ202" s="7">
        <v>5</v>
      </c>
      <c r="BK202" s="6">
        <v>40</v>
      </c>
      <c r="BL202" s="11">
        <v>25</v>
      </c>
      <c r="BM202" s="10">
        <v>85953.61</v>
      </c>
      <c r="BN202" s="9">
        <f t="shared" si="36"/>
        <v>15.61</v>
      </c>
      <c r="BO202" s="8">
        <v>775.17</v>
      </c>
      <c r="BP202" s="7">
        <v>18232.349999999999</v>
      </c>
      <c r="BQ202" s="7">
        <v>1613.43</v>
      </c>
      <c r="BR202" s="6">
        <v>65332.66</v>
      </c>
      <c r="BS202" s="5">
        <v>16618.919999999998</v>
      </c>
      <c r="BT202" s="10">
        <v>61</v>
      </c>
      <c r="BU202" s="9">
        <f t="shared" si="37"/>
        <v>15.09</v>
      </c>
      <c r="BV202" s="8">
        <v>4</v>
      </c>
      <c r="BW202" s="7">
        <v>24</v>
      </c>
      <c r="BX202" s="7">
        <v>2</v>
      </c>
      <c r="BY202" s="6">
        <v>31</v>
      </c>
      <c r="BZ202" s="11">
        <v>22</v>
      </c>
      <c r="CA202" s="10">
        <v>71822.36</v>
      </c>
      <c r="CB202" s="9">
        <f t="shared" si="38"/>
        <v>1.3</v>
      </c>
      <c r="CC202" s="8">
        <v>1439.87</v>
      </c>
      <c r="CD202" s="7">
        <v>14516.23</v>
      </c>
      <c r="CE202" s="7">
        <v>252.5</v>
      </c>
      <c r="CF202" s="6">
        <v>55613.760000000002</v>
      </c>
      <c r="CG202" s="5">
        <v>14263.73</v>
      </c>
      <c r="CH202" s="10">
        <v>1369</v>
      </c>
      <c r="CI202" s="9">
        <f t="shared" si="39"/>
        <v>4.03</v>
      </c>
      <c r="CJ202" s="8">
        <v>155</v>
      </c>
      <c r="CK202" s="7">
        <v>536</v>
      </c>
      <c r="CL202" s="7">
        <v>181</v>
      </c>
      <c r="CM202" s="6">
        <v>493</v>
      </c>
      <c r="CN202" s="11">
        <v>357</v>
      </c>
      <c r="CO202" s="10">
        <v>484043.68</v>
      </c>
      <c r="CP202" s="9">
        <f t="shared" si="40"/>
        <v>6.41</v>
      </c>
      <c r="CQ202" s="8">
        <v>39647.629999999997</v>
      </c>
      <c r="CR202" s="7">
        <v>198001.21</v>
      </c>
      <c r="CS202" s="7">
        <v>51023.88</v>
      </c>
      <c r="CT202" s="6">
        <v>193040.7</v>
      </c>
      <c r="CU202" s="5">
        <v>148892.07</v>
      </c>
    </row>
    <row r="203" spans="1:99" s="1" customFormat="1" ht="25.5" customHeight="1" x14ac:dyDescent="0.2">
      <c r="A203" s="137">
        <v>45383</v>
      </c>
      <c r="B203" s="10">
        <v>4235</v>
      </c>
      <c r="C203" s="9">
        <f t="shared" si="41"/>
        <v>7.9</v>
      </c>
      <c r="D203" s="8">
        <v>1900</v>
      </c>
      <c r="E203" s="7">
        <v>1391</v>
      </c>
      <c r="F203" s="7">
        <v>727</v>
      </c>
      <c r="G203" s="6">
        <v>215</v>
      </c>
      <c r="H203" s="11">
        <v>666</v>
      </c>
      <c r="I203" s="10">
        <v>708680.38</v>
      </c>
      <c r="J203" s="9">
        <f t="shared" si="28"/>
        <v>7.93</v>
      </c>
      <c r="K203" s="8">
        <v>306929.84999999998</v>
      </c>
      <c r="L203" s="7">
        <v>242848.62</v>
      </c>
      <c r="M203" s="7">
        <v>114069.72</v>
      </c>
      <c r="N203" s="6">
        <v>44434.559999999998</v>
      </c>
      <c r="O203" s="5">
        <v>129176.53</v>
      </c>
      <c r="P203" s="10">
        <v>11073</v>
      </c>
      <c r="Q203" s="9">
        <f t="shared" si="29"/>
        <v>9.3800000000000008</v>
      </c>
      <c r="R203" s="8">
        <v>4985</v>
      </c>
      <c r="S203" s="7">
        <v>2776</v>
      </c>
      <c r="T203" s="7">
        <v>2884</v>
      </c>
      <c r="U203" s="6">
        <v>428</v>
      </c>
      <c r="V203" s="11">
        <v>-108</v>
      </c>
      <c r="W203" s="10">
        <v>535483.72</v>
      </c>
      <c r="X203" s="9">
        <f t="shared" si="30"/>
        <v>9.94</v>
      </c>
      <c r="Y203" s="8">
        <v>231303.09</v>
      </c>
      <c r="Z203" s="7">
        <v>141940.60999999999</v>
      </c>
      <c r="AA203" s="7">
        <v>139668.82999999999</v>
      </c>
      <c r="AB203" s="6">
        <v>22571.19</v>
      </c>
      <c r="AC203" s="5">
        <v>2271.7800000000002</v>
      </c>
      <c r="AD203" s="10">
        <v>255</v>
      </c>
      <c r="AE203" s="9">
        <f t="shared" si="31"/>
        <v>7.14</v>
      </c>
      <c r="AF203" s="8">
        <v>48</v>
      </c>
      <c r="AG203" s="7">
        <v>93</v>
      </c>
      <c r="AH203" s="7">
        <v>22</v>
      </c>
      <c r="AI203" s="6">
        <v>92</v>
      </c>
      <c r="AJ203" s="11">
        <v>71</v>
      </c>
      <c r="AK203" s="10">
        <v>78227.820000000007</v>
      </c>
      <c r="AL203" s="9">
        <f t="shared" si="32"/>
        <v>12.67</v>
      </c>
      <c r="AM203" s="8">
        <v>6519.47</v>
      </c>
      <c r="AN203" s="7">
        <v>24226.34</v>
      </c>
      <c r="AO203" s="7">
        <v>3903.32</v>
      </c>
      <c r="AP203" s="6">
        <v>43578.69</v>
      </c>
      <c r="AQ203" s="5">
        <v>20323.02</v>
      </c>
      <c r="AR203" s="10">
        <v>120</v>
      </c>
      <c r="AS203" s="9">
        <f t="shared" si="33"/>
        <v>5.26</v>
      </c>
      <c r="AT203" s="8">
        <v>11</v>
      </c>
      <c r="AU203" s="7">
        <v>38</v>
      </c>
      <c r="AV203" s="7">
        <v>9</v>
      </c>
      <c r="AW203" s="6">
        <v>62</v>
      </c>
      <c r="AX203" s="11">
        <v>29</v>
      </c>
      <c r="AY203" s="10">
        <v>38435.120000000003</v>
      </c>
      <c r="AZ203" s="9">
        <f t="shared" si="34"/>
        <v>-37.65</v>
      </c>
      <c r="BA203" s="8">
        <v>2126.12</v>
      </c>
      <c r="BB203" s="7">
        <v>9523.08</v>
      </c>
      <c r="BC203" s="7">
        <v>3603.53</v>
      </c>
      <c r="BD203" s="6">
        <v>23182.39</v>
      </c>
      <c r="BE203" s="5">
        <v>5919.55</v>
      </c>
      <c r="BF203" s="10">
        <v>51</v>
      </c>
      <c r="BG203" s="9">
        <f t="shared" si="35"/>
        <v>54.55</v>
      </c>
      <c r="BH203" s="8">
        <v>2</v>
      </c>
      <c r="BI203" s="7">
        <v>23</v>
      </c>
      <c r="BJ203" s="7">
        <v>3</v>
      </c>
      <c r="BK203" s="6">
        <v>23</v>
      </c>
      <c r="BL203" s="11">
        <v>20</v>
      </c>
      <c r="BM203" s="10">
        <v>68280.52</v>
      </c>
      <c r="BN203" s="9">
        <f t="shared" si="36"/>
        <v>142.46</v>
      </c>
      <c r="BO203" s="8">
        <v>1161.08</v>
      </c>
      <c r="BP203" s="7">
        <v>16052.1</v>
      </c>
      <c r="BQ203" s="7">
        <v>868.38</v>
      </c>
      <c r="BR203" s="6">
        <v>50198.96</v>
      </c>
      <c r="BS203" s="5">
        <v>15183.72</v>
      </c>
      <c r="BT203" s="10">
        <v>46</v>
      </c>
      <c r="BU203" s="9">
        <f t="shared" si="37"/>
        <v>48.39</v>
      </c>
      <c r="BV203" s="8">
        <v>4</v>
      </c>
      <c r="BW203" s="7">
        <v>17</v>
      </c>
      <c r="BX203" s="7">
        <v>4</v>
      </c>
      <c r="BY203" s="6">
        <v>21</v>
      </c>
      <c r="BZ203" s="11">
        <v>13</v>
      </c>
      <c r="CA203" s="10">
        <v>58004.08</v>
      </c>
      <c r="CB203" s="9">
        <f t="shared" si="38"/>
        <v>-81.040000000000006</v>
      </c>
      <c r="CC203" s="8">
        <v>1313.89</v>
      </c>
      <c r="CD203" s="7">
        <v>17347.189999999999</v>
      </c>
      <c r="CE203" s="7">
        <v>1454.62</v>
      </c>
      <c r="CF203" s="6">
        <v>37888.379999999997</v>
      </c>
      <c r="CG203" s="5">
        <v>15892.57</v>
      </c>
      <c r="CH203" s="10">
        <v>908</v>
      </c>
      <c r="CI203" s="9">
        <f t="shared" si="39"/>
        <v>10.6</v>
      </c>
      <c r="CJ203" s="8">
        <v>114</v>
      </c>
      <c r="CK203" s="7">
        <v>358</v>
      </c>
      <c r="CL203" s="7">
        <v>142</v>
      </c>
      <c r="CM203" s="6">
        <v>293</v>
      </c>
      <c r="CN203" s="11">
        <v>215</v>
      </c>
      <c r="CO203" s="10">
        <v>273917.82</v>
      </c>
      <c r="CP203" s="9">
        <f t="shared" si="40"/>
        <v>7.13</v>
      </c>
      <c r="CQ203" s="8">
        <v>23744.45</v>
      </c>
      <c r="CR203" s="7">
        <v>113384.18</v>
      </c>
      <c r="CS203" s="7">
        <v>37748.660000000003</v>
      </c>
      <c r="CT203" s="6">
        <v>98744.82</v>
      </c>
      <c r="CU203" s="5">
        <v>75339.81</v>
      </c>
    </row>
    <row r="204" spans="1:99" s="1" customFormat="1" ht="25.5" customHeight="1" x14ac:dyDescent="0.2">
      <c r="A204" s="137">
        <v>45413</v>
      </c>
      <c r="B204" s="10">
        <v>4231</v>
      </c>
      <c r="C204" s="9">
        <f t="shared" si="41"/>
        <v>12.23</v>
      </c>
      <c r="D204" s="8">
        <v>1865</v>
      </c>
      <c r="E204" s="7">
        <v>1398</v>
      </c>
      <c r="F204" s="7">
        <v>773</v>
      </c>
      <c r="G204" s="6">
        <v>192</v>
      </c>
      <c r="H204" s="11">
        <v>628</v>
      </c>
      <c r="I204" s="10">
        <v>730377.96</v>
      </c>
      <c r="J204" s="9">
        <f t="shared" si="28"/>
        <v>17.53</v>
      </c>
      <c r="K204" s="8">
        <v>310428.73</v>
      </c>
      <c r="L204" s="7">
        <v>259413.78</v>
      </c>
      <c r="M204" s="7">
        <v>122394.59</v>
      </c>
      <c r="N204" s="6">
        <v>37517</v>
      </c>
      <c r="O204" s="5">
        <v>137643.04999999999</v>
      </c>
      <c r="P204" s="10">
        <v>10316</v>
      </c>
      <c r="Q204" s="9">
        <f t="shared" si="29"/>
        <v>16.64</v>
      </c>
      <c r="R204" s="8">
        <v>4308</v>
      </c>
      <c r="S204" s="7">
        <v>2732</v>
      </c>
      <c r="T204" s="7">
        <v>2850</v>
      </c>
      <c r="U204" s="6">
        <v>426</v>
      </c>
      <c r="V204" s="11">
        <v>-118</v>
      </c>
      <c r="W204" s="10">
        <v>507671.83</v>
      </c>
      <c r="X204" s="9">
        <f t="shared" si="30"/>
        <v>15.81</v>
      </c>
      <c r="Y204" s="8">
        <v>208622.03</v>
      </c>
      <c r="Z204" s="7">
        <v>140066.89000000001</v>
      </c>
      <c r="AA204" s="7">
        <v>137033.79</v>
      </c>
      <c r="AB204" s="6">
        <v>21949.119999999999</v>
      </c>
      <c r="AC204" s="5">
        <v>3033.1</v>
      </c>
      <c r="AD204" s="10">
        <v>250</v>
      </c>
      <c r="AE204" s="9">
        <f t="shared" si="31"/>
        <v>2.46</v>
      </c>
      <c r="AF204" s="8">
        <v>31</v>
      </c>
      <c r="AG204" s="7">
        <v>103</v>
      </c>
      <c r="AH204" s="7">
        <v>22</v>
      </c>
      <c r="AI204" s="6">
        <v>94</v>
      </c>
      <c r="AJ204" s="11">
        <v>81</v>
      </c>
      <c r="AK204" s="10">
        <v>81664.399999999994</v>
      </c>
      <c r="AL204" s="9">
        <f t="shared" si="32"/>
        <v>17.78</v>
      </c>
      <c r="AM204" s="8">
        <v>9104.81</v>
      </c>
      <c r="AN204" s="7">
        <v>22308.75</v>
      </c>
      <c r="AO204" s="7">
        <v>5919.49</v>
      </c>
      <c r="AP204" s="6">
        <v>44331.35</v>
      </c>
      <c r="AQ204" s="5">
        <v>16389.259999999998</v>
      </c>
      <c r="AR204" s="10">
        <v>148</v>
      </c>
      <c r="AS204" s="9">
        <f t="shared" si="33"/>
        <v>45.1</v>
      </c>
      <c r="AT204" s="8">
        <v>11</v>
      </c>
      <c r="AU204" s="7">
        <v>40</v>
      </c>
      <c r="AV204" s="7">
        <v>16</v>
      </c>
      <c r="AW204" s="6">
        <v>81</v>
      </c>
      <c r="AX204" s="11">
        <v>24</v>
      </c>
      <c r="AY204" s="10">
        <v>68761.37</v>
      </c>
      <c r="AZ204" s="9">
        <f t="shared" si="34"/>
        <v>87.56</v>
      </c>
      <c r="BA204" s="8">
        <v>5369.78</v>
      </c>
      <c r="BB204" s="7">
        <v>9797.25</v>
      </c>
      <c r="BC204" s="7">
        <v>4215.5600000000004</v>
      </c>
      <c r="BD204" s="6">
        <v>49378.78</v>
      </c>
      <c r="BE204" s="5">
        <v>5581.69</v>
      </c>
      <c r="BF204" s="10">
        <v>35</v>
      </c>
      <c r="BG204" s="9">
        <f t="shared" si="35"/>
        <v>-33.96</v>
      </c>
      <c r="BH204" s="8">
        <v>5</v>
      </c>
      <c r="BI204" s="7">
        <v>14</v>
      </c>
      <c r="BJ204" s="7">
        <v>3</v>
      </c>
      <c r="BK204" s="6">
        <v>13</v>
      </c>
      <c r="BL204" s="11">
        <v>11</v>
      </c>
      <c r="BM204" s="10">
        <v>30167.3</v>
      </c>
      <c r="BN204" s="9">
        <f t="shared" si="36"/>
        <v>13.87</v>
      </c>
      <c r="BO204" s="8">
        <v>2147.59</v>
      </c>
      <c r="BP204" s="7">
        <v>9367.74</v>
      </c>
      <c r="BQ204" s="7">
        <v>1589.12</v>
      </c>
      <c r="BR204" s="6">
        <v>17062.849999999999</v>
      </c>
      <c r="BS204" s="5">
        <v>7778.62</v>
      </c>
      <c r="BT204" s="10">
        <v>38</v>
      </c>
      <c r="BU204" s="9">
        <f t="shared" si="37"/>
        <v>-5</v>
      </c>
      <c r="BV204" s="8">
        <v>3</v>
      </c>
      <c r="BW204" s="7">
        <v>17</v>
      </c>
      <c r="BX204" s="7">
        <v>1</v>
      </c>
      <c r="BY204" s="6">
        <v>17</v>
      </c>
      <c r="BZ204" s="11">
        <v>16</v>
      </c>
      <c r="CA204" s="10">
        <v>26252.31</v>
      </c>
      <c r="CB204" s="9">
        <f t="shared" si="38"/>
        <v>-48.55</v>
      </c>
      <c r="CC204" s="8">
        <v>1598.36</v>
      </c>
      <c r="CD204" s="7">
        <v>7649.81</v>
      </c>
      <c r="CE204" s="7">
        <v>166.82</v>
      </c>
      <c r="CF204" s="6">
        <v>16837.32</v>
      </c>
      <c r="CG204" s="5">
        <v>7482.99</v>
      </c>
      <c r="CH204" s="10">
        <v>984</v>
      </c>
      <c r="CI204" s="9">
        <f t="shared" si="39"/>
        <v>18.84</v>
      </c>
      <c r="CJ204" s="8">
        <v>134</v>
      </c>
      <c r="CK204" s="7">
        <v>404</v>
      </c>
      <c r="CL204" s="7">
        <v>147</v>
      </c>
      <c r="CM204" s="6">
        <v>297</v>
      </c>
      <c r="CN204" s="11">
        <v>259</v>
      </c>
      <c r="CO204" s="10">
        <v>318230.86</v>
      </c>
      <c r="CP204" s="9">
        <f t="shared" si="40"/>
        <v>28.21</v>
      </c>
      <c r="CQ204" s="8">
        <v>31901.52</v>
      </c>
      <c r="CR204" s="7">
        <v>131844.16</v>
      </c>
      <c r="CS204" s="7">
        <v>44600.5</v>
      </c>
      <c r="CT204" s="6">
        <v>109682.31</v>
      </c>
      <c r="CU204" s="5">
        <v>87446.03</v>
      </c>
    </row>
    <row r="205" spans="1:99" s="1" customFormat="1" ht="25.5" customHeight="1" x14ac:dyDescent="0.2">
      <c r="A205" s="137">
        <v>45444</v>
      </c>
      <c r="B205" s="10">
        <v>4473</v>
      </c>
      <c r="C205" s="9">
        <f t="shared" si="41"/>
        <v>1.04</v>
      </c>
      <c r="D205" s="8">
        <v>1968</v>
      </c>
      <c r="E205" s="7">
        <v>1445</v>
      </c>
      <c r="F205" s="7">
        <v>812</v>
      </c>
      <c r="G205" s="6">
        <v>245</v>
      </c>
      <c r="H205" s="11">
        <v>635</v>
      </c>
      <c r="I205" s="10">
        <v>783356.34</v>
      </c>
      <c r="J205" s="9">
        <f t="shared" si="28"/>
        <v>4.53</v>
      </c>
      <c r="K205" s="8">
        <v>324517.46000000002</v>
      </c>
      <c r="L205" s="7">
        <v>271147.53999999998</v>
      </c>
      <c r="M205" s="7">
        <v>131027.67</v>
      </c>
      <c r="N205" s="6">
        <v>55913.5</v>
      </c>
      <c r="O205" s="5">
        <v>140649.92000000001</v>
      </c>
      <c r="P205" s="10">
        <v>10335</v>
      </c>
      <c r="Q205" s="9">
        <f t="shared" si="29"/>
        <v>3.12</v>
      </c>
      <c r="R205" s="8">
        <v>4226</v>
      </c>
      <c r="S205" s="7">
        <v>2761</v>
      </c>
      <c r="T205" s="7">
        <v>2902</v>
      </c>
      <c r="U205" s="6">
        <v>446</v>
      </c>
      <c r="V205" s="11">
        <v>-141</v>
      </c>
      <c r="W205" s="10">
        <v>498784.22</v>
      </c>
      <c r="X205" s="9">
        <f t="shared" si="30"/>
        <v>-0.15</v>
      </c>
      <c r="Y205" s="8">
        <v>198544.94</v>
      </c>
      <c r="Z205" s="7">
        <v>138426.17000000001</v>
      </c>
      <c r="AA205" s="7">
        <v>139278.51</v>
      </c>
      <c r="AB205" s="6">
        <v>22534.6</v>
      </c>
      <c r="AC205" s="5">
        <v>-852.34</v>
      </c>
      <c r="AD205" s="10">
        <v>269</v>
      </c>
      <c r="AE205" s="9">
        <f t="shared" si="31"/>
        <v>0.75</v>
      </c>
      <c r="AF205" s="8">
        <v>38</v>
      </c>
      <c r="AG205" s="7">
        <v>107</v>
      </c>
      <c r="AH205" s="7">
        <v>27</v>
      </c>
      <c r="AI205" s="6">
        <v>96</v>
      </c>
      <c r="AJ205" s="11">
        <v>81</v>
      </c>
      <c r="AK205" s="10">
        <v>84287.14</v>
      </c>
      <c r="AL205" s="9">
        <f t="shared" si="32"/>
        <v>13.74</v>
      </c>
      <c r="AM205" s="8">
        <v>6866.43</v>
      </c>
      <c r="AN205" s="7">
        <v>43104.88</v>
      </c>
      <c r="AO205" s="7">
        <v>8607.31</v>
      </c>
      <c r="AP205" s="6">
        <v>25610.41</v>
      </c>
      <c r="AQ205" s="5">
        <v>34595.68</v>
      </c>
      <c r="AR205" s="10">
        <v>150</v>
      </c>
      <c r="AS205" s="9">
        <f t="shared" si="33"/>
        <v>-1.96</v>
      </c>
      <c r="AT205" s="8">
        <v>9</v>
      </c>
      <c r="AU205" s="7">
        <v>37</v>
      </c>
      <c r="AV205" s="7">
        <v>13</v>
      </c>
      <c r="AW205" s="6">
        <v>90</v>
      </c>
      <c r="AX205" s="11">
        <v>23</v>
      </c>
      <c r="AY205" s="10">
        <v>97458.21</v>
      </c>
      <c r="AZ205" s="9">
        <f t="shared" si="34"/>
        <v>38.5</v>
      </c>
      <c r="BA205" s="8">
        <v>1552.82</v>
      </c>
      <c r="BB205" s="7">
        <v>7986.56</v>
      </c>
      <c r="BC205" s="7">
        <v>5776.09</v>
      </c>
      <c r="BD205" s="6">
        <v>81862.81</v>
      </c>
      <c r="BE205" s="5">
        <v>1930.54</v>
      </c>
      <c r="BF205" s="10">
        <v>43</v>
      </c>
      <c r="BG205" s="9">
        <f t="shared" si="35"/>
        <v>-2.27</v>
      </c>
      <c r="BH205" s="8">
        <v>2</v>
      </c>
      <c r="BI205" s="7">
        <v>16</v>
      </c>
      <c r="BJ205" s="7">
        <v>4</v>
      </c>
      <c r="BK205" s="6">
        <v>21</v>
      </c>
      <c r="BL205" s="11">
        <v>12</v>
      </c>
      <c r="BM205" s="10">
        <v>43266.05</v>
      </c>
      <c r="BN205" s="9">
        <f t="shared" si="36"/>
        <v>69.540000000000006</v>
      </c>
      <c r="BO205" s="8">
        <v>1515.96</v>
      </c>
      <c r="BP205" s="7">
        <v>6959.66</v>
      </c>
      <c r="BQ205" s="7">
        <v>2678.6</v>
      </c>
      <c r="BR205" s="6">
        <v>32111.83</v>
      </c>
      <c r="BS205" s="5">
        <v>4281.0600000000004</v>
      </c>
      <c r="BT205" s="10">
        <v>36</v>
      </c>
      <c r="BU205" s="9">
        <f t="shared" si="37"/>
        <v>-23.4</v>
      </c>
      <c r="BV205" s="8">
        <v>1</v>
      </c>
      <c r="BW205" s="7">
        <v>13</v>
      </c>
      <c r="BX205" s="7">
        <v>3</v>
      </c>
      <c r="BY205" s="6">
        <v>19</v>
      </c>
      <c r="BZ205" s="11">
        <v>10</v>
      </c>
      <c r="CA205" s="10">
        <v>46800.83</v>
      </c>
      <c r="CB205" s="9">
        <f t="shared" si="38"/>
        <v>-37.92</v>
      </c>
      <c r="CC205" s="8">
        <v>372.73</v>
      </c>
      <c r="CD205" s="7">
        <v>6514.3</v>
      </c>
      <c r="CE205" s="7">
        <v>1544.76</v>
      </c>
      <c r="CF205" s="6">
        <v>38369.040000000001</v>
      </c>
      <c r="CG205" s="5">
        <v>4969.54</v>
      </c>
      <c r="CH205" s="10">
        <v>1083</v>
      </c>
      <c r="CI205" s="9">
        <f t="shared" si="39"/>
        <v>0.74</v>
      </c>
      <c r="CJ205" s="8">
        <v>151</v>
      </c>
      <c r="CK205" s="7">
        <v>389</v>
      </c>
      <c r="CL205" s="7">
        <v>178</v>
      </c>
      <c r="CM205" s="6">
        <v>364</v>
      </c>
      <c r="CN205" s="11">
        <v>212</v>
      </c>
      <c r="CO205" s="10">
        <v>341742.16</v>
      </c>
      <c r="CP205" s="9">
        <f t="shared" si="40"/>
        <v>-3.93</v>
      </c>
      <c r="CQ205" s="8">
        <v>34547.75</v>
      </c>
      <c r="CR205" s="7">
        <v>123988.31</v>
      </c>
      <c r="CS205" s="7">
        <v>43840.98</v>
      </c>
      <c r="CT205" s="6">
        <v>139148.5</v>
      </c>
      <c r="CU205" s="5">
        <v>80363.95</v>
      </c>
    </row>
    <row r="206" spans="1:99" s="1" customFormat="1" ht="25.5" customHeight="1" x14ac:dyDescent="0.2">
      <c r="A206" s="137">
        <v>45474</v>
      </c>
      <c r="B206" s="10">
        <v>4719</v>
      </c>
      <c r="C206" s="9">
        <f t="shared" si="41"/>
        <v>12.46</v>
      </c>
      <c r="D206" s="8">
        <v>2079</v>
      </c>
      <c r="E206" s="7">
        <v>1554</v>
      </c>
      <c r="F206" s="7">
        <v>839</v>
      </c>
      <c r="G206" s="6">
        <v>246</v>
      </c>
      <c r="H206" s="11">
        <v>715</v>
      </c>
      <c r="I206" s="10">
        <v>819651.67</v>
      </c>
      <c r="J206" s="9">
        <f t="shared" si="28"/>
        <v>17.170000000000002</v>
      </c>
      <c r="K206" s="8">
        <v>357607.9</v>
      </c>
      <c r="L206" s="7">
        <v>282226.74</v>
      </c>
      <c r="M206" s="7">
        <v>135182.37</v>
      </c>
      <c r="N206" s="6">
        <v>44424.37</v>
      </c>
      <c r="O206" s="5">
        <v>147044.37</v>
      </c>
      <c r="P206" s="10">
        <v>11091</v>
      </c>
      <c r="Q206" s="9">
        <f t="shared" si="29"/>
        <v>9.17</v>
      </c>
      <c r="R206" s="8">
        <v>4700</v>
      </c>
      <c r="S206" s="7">
        <v>2923</v>
      </c>
      <c r="T206" s="7">
        <v>3004</v>
      </c>
      <c r="U206" s="6">
        <v>464</v>
      </c>
      <c r="V206" s="11">
        <v>-81</v>
      </c>
      <c r="W206" s="10">
        <v>541893.59</v>
      </c>
      <c r="X206" s="9">
        <f t="shared" si="30"/>
        <v>7.94</v>
      </c>
      <c r="Y206" s="8">
        <v>220444.3</v>
      </c>
      <c r="Z206" s="7">
        <v>149153.1</v>
      </c>
      <c r="AA206" s="7">
        <v>147853.94</v>
      </c>
      <c r="AB206" s="6">
        <v>24442.25</v>
      </c>
      <c r="AC206" s="5">
        <v>1299.1600000000001</v>
      </c>
      <c r="AD206" s="10">
        <v>241</v>
      </c>
      <c r="AE206" s="9">
        <f t="shared" si="31"/>
        <v>6.64</v>
      </c>
      <c r="AF206" s="8">
        <v>36</v>
      </c>
      <c r="AG206" s="7">
        <v>115</v>
      </c>
      <c r="AH206" s="7">
        <v>13</v>
      </c>
      <c r="AI206" s="6">
        <v>76</v>
      </c>
      <c r="AJ206" s="11">
        <v>103</v>
      </c>
      <c r="AK206" s="10">
        <v>98585.74</v>
      </c>
      <c r="AL206" s="9">
        <f t="shared" si="32"/>
        <v>53.38</v>
      </c>
      <c r="AM206" s="8">
        <v>5501.9</v>
      </c>
      <c r="AN206" s="7">
        <v>26937.18</v>
      </c>
      <c r="AO206" s="7">
        <v>1937.26</v>
      </c>
      <c r="AP206" s="6">
        <v>63817.33</v>
      </c>
      <c r="AQ206" s="5">
        <v>25391.99</v>
      </c>
      <c r="AR206" s="10">
        <v>155</v>
      </c>
      <c r="AS206" s="9">
        <f t="shared" si="33"/>
        <v>5.44</v>
      </c>
      <c r="AT206" s="8">
        <v>18</v>
      </c>
      <c r="AU206" s="7">
        <v>47</v>
      </c>
      <c r="AV206" s="7">
        <v>12</v>
      </c>
      <c r="AW206" s="6">
        <v>78</v>
      </c>
      <c r="AX206" s="11">
        <v>35</v>
      </c>
      <c r="AY206" s="10">
        <v>86757.95</v>
      </c>
      <c r="AZ206" s="9">
        <f t="shared" si="34"/>
        <v>-3.43</v>
      </c>
      <c r="BA206" s="8">
        <v>4524.34</v>
      </c>
      <c r="BB206" s="7">
        <v>12066.1</v>
      </c>
      <c r="BC206" s="7">
        <v>8944.69</v>
      </c>
      <c r="BD206" s="6">
        <v>61222.82</v>
      </c>
      <c r="BE206" s="5">
        <v>3121.41</v>
      </c>
      <c r="BF206" s="10">
        <v>44</v>
      </c>
      <c r="BG206" s="9">
        <f t="shared" si="35"/>
        <v>-12</v>
      </c>
      <c r="BH206" s="8">
        <v>5</v>
      </c>
      <c r="BI206" s="7">
        <v>14</v>
      </c>
      <c r="BJ206" s="7">
        <v>6</v>
      </c>
      <c r="BK206" s="6">
        <v>19</v>
      </c>
      <c r="BL206" s="11">
        <v>8</v>
      </c>
      <c r="BM206" s="10">
        <v>35018.199999999997</v>
      </c>
      <c r="BN206" s="9">
        <f t="shared" si="36"/>
        <v>-11.57</v>
      </c>
      <c r="BO206" s="8">
        <v>1562.66</v>
      </c>
      <c r="BP206" s="7">
        <v>12212.71</v>
      </c>
      <c r="BQ206" s="7">
        <v>2111.19</v>
      </c>
      <c r="BR206" s="6">
        <v>19131.64</v>
      </c>
      <c r="BS206" s="5">
        <v>10101.52</v>
      </c>
      <c r="BT206" s="10">
        <v>44</v>
      </c>
      <c r="BU206" s="9">
        <f t="shared" si="37"/>
        <v>12.82</v>
      </c>
      <c r="BV206" s="8">
        <v>3</v>
      </c>
      <c r="BW206" s="7">
        <v>14</v>
      </c>
      <c r="BX206" s="7">
        <v>3</v>
      </c>
      <c r="BY206" s="6">
        <v>24</v>
      </c>
      <c r="BZ206" s="11">
        <v>11</v>
      </c>
      <c r="CA206" s="10">
        <v>51137.3</v>
      </c>
      <c r="CB206" s="9">
        <f t="shared" si="38"/>
        <v>-13.49</v>
      </c>
      <c r="CC206" s="8">
        <v>750.52</v>
      </c>
      <c r="CD206" s="7">
        <v>5792.34</v>
      </c>
      <c r="CE206" s="7">
        <v>4545.8500000000004</v>
      </c>
      <c r="CF206" s="6">
        <v>40048.589999999997</v>
      </c>
      <c r="CG206" s="5">
        <v>1246.49</v>
      </c>
      <c r="CH206" s="10">
        <v>1085</v>
      </c>
      <c r="CI206" s="9">
        <f t="shared" si="39"/>
        <v>17.93</v>
      </c>
      <c r="CJ206" s="8">
        <v>160</v>
      </c>
      <c r="CK206" s="7">
        <v>399</v>
      </c>
      <c r="CL206" s="7">
        <v>177</v>
      </c>
      <c r="CM206" s="6">
        <v>348</v>
      </c>
      <c r="CN206" s="11">
        <v>223</v>
      </c>
      <c r="CO206" s="10">
        <v>342997.92</v>
      </c>
      <c r="CP206" s="9">
        <f t="shared" si="40"/>
        <v>12.26</v>
      </c>
      <c r="CQ206" s="8">
        <v>39856.75</v>
      </c>
      <c r="CR206" s="7">
        <v>132612.54</v>
      </c>
      <c r="CS206" s="7">
        <v>50835.17</v>
      </c>
      <c r="CT206" s="6">
        <v>119578.52</v>
      </c>
      <c r="CU206" s="5">
        <v>81892.31</v>
      </c>
    </row>
    <row r="207" spans="1:99" s="1" customFormat="1" ht="25.5" customHeight="1" x14ac:dyDescent="0.2">
      <c r="A207" s="137">
        <v>45505</v>
      </c>
      <c r="B207" s="10">
        <v>4357</v>
      </c>
      <c r="C207" s="9">
        <f t="shared" si="41"/>
        <v>11.46</v>
      </c>
      <c r="D207" s="8">
        <v>2061</v>
      </c>
      <c r="E207" s="7">
        <v>1371</v>
      </c>
      <c r="F207" s="7">
        <v>740</v>
      </c>
      <c r="G207" s="6">
        <v>180</v>
      </c>
      <c r="H207" s="11">
        <v>635</v>
      </c>
      <c r="I207" s="10">
        <v>750815.92</v>
      </c>
      <c r="J207" s="9">
        <f t="shared" si="28"/>
        <v>15.42</v>
      </c>
      <c r="K207" s="8">
        <v>350468.29</v>
      </c>
      <c r="L207" s="7">
        <v>239708.18</v>
      </c>
      <c r="M207" s="7">
        <v>123114.42</v>
      </c>
      <c r="N207" s="6">
        <v>36402.9</v>
      </c>
      <c r="O207" s="5">
        <v>117664</v>
      </c>
      <c r="P207" s="10">
        <v>10045</v>
      </c>
      <c r="Q207" s="9">
        <f t="shared" si="29"/>
        <v>6.53</v>
      </c>
      <c r="R207" s="8">
        <v>4033</v>
      </c>
      <c r="S207" s="7">
        <v>2820</v>
      </c>
      <c r="T207" s="7">
        <v>2701</v>
      </c>
      <c r="U207" s="6">
        <v>491</v>
      </c>
      <c r="V207" s="11">
        <v>119</v>
      </c>
      <c r="W207" s="10">
        <v>489562.97</v>
      </c>
      <c r="X207" s="9">
        <f t="shared" si="30"/>
        <v>7.34</v>
      </c>
      <c r="Y207" s="8">
        <v>189359.24</v>
      </c>
      <c r="Z207" s="7">
        <v>142571.49</v>
      </c>
      <c r="AA207" s="7">
        <v>131997.84</v>
      </c>
      <c r="AB207" s="6">
        <v>25634.400000000001</v>
      </c>
      <c r="AC207" s="5">
        <v>10573.65</v>
      </c>
      <c r="AD207" s="10">
        <v>259</v>
      </c>
      <c r="AE207" s="9">
        <f t="shared" si="31"/>
        <v>30.15</v>
      </c>
      <c r="AF207" s="8">
        <v>30</v>
      </c>
      <c r="AG207" s="7">
        <v>110</v>
      </c>
      <c r="AH207" s="7">
        <v>20</v>
      </c>
      <c r="AI207" s="6">
        <v>99</v>
      </c>
      <c r="AJ207" s="11">
        <v>90</v>
      </c>
      <c r="AK207" s="10">
        <v>92042.14</v>
      </c>
      <c r="AL207" s="9">
        <f t="shared" si="32"/>
        <v>30.17</v>
      </c>
      <c r="AM207" s="8">
        <v>7396.75</v>
      </c>
      <c r="AN207" s="7">
        <v>24715.79</v>
      </c>
      <c r="AO207" s="7">
        <v>5034.43</v>
      </c>
      <c r="AP207" s="6">
        <v>54895.17</v>
      </c>
      <c r="AQ207" s="5">
        <v>19681.36</v>
      </c>
      <c r="AR207" s="10">
        <v>145</v>
      </c>
      <c r="AS207" s="9">
        <f t="shared" si="33"/>
        <v>9.85</v>
      </c>
      <c r="AT207" s="8">
        <v>10</v>
      </c>
      <c r="AU207" s="7">
        <v>43</v>
      </c>
      <c r="AV207" s="7">
        <v>10</v>
      </c>
      <c r="AW207" s="6">
        <v>81</v>
      </c>
      <c r="AX207" s="11">
        <v>34</v>
      </c>
      <c r="AY207" s="10">
        <v>50027.77</v>
      </c>
      <c r="AZ207" s="9">
        <f t="shared" si="34"/>
        <v>-27.2</v>
      </c>
      <c r="BA207" s="8">
        <v>2609.92</v>
      </c>
      <c r="BB207" s="7">
        <v>14281.84</v>
      </c>
      <c r="BC207" s="7">
        <v>2550.35</v>
      </c>
      <c r="BD207" s="6">
        <v>30385.09</v>
      </c>
      <c r="BE207" s="5">
        <v>11932.06</v>
      </c>
      <c r="BF207" s="10">
        <v>51</v>
      </c>
      <c r="BG207" s="9">
        <f t="shared" si="35"/>
        <v>13.33</v>
      </c>
      <c r="BH207" s="8">
        <v>5</v>
      </c>
      <c r="BI207" s="7">
        <v>19</v>
      </c>
      <c r="BJ207" s="7">
        <v>4</v>
      </c>
      <c r="BK207" s="6">
        <v>23</v>
      </c>
      <c r="BL207" s="11">
        <v>15</v>
      </c>
      <c r="BM207" s="10">
        <v>38989.300000000003</v>
      </c>
      <c r="BN207" s="9">
        <f t="shared" si="36"/>
        <v>-43.37</v>
      </c>
      <c r="BO207" s="8">
        <v>845.74</v>
      </c>
      <c r="BP207" s="7">
        <v>7022.01</v>
      </c>
      <c r="BQ207" s="7">
        <v>951.14</v>
      </c>
      <c r="BR207" s="6">
        <v>30170.41</v>
      </c>
      <c r="BS207" s="5">
        <v>6070.87</v>
      </c>
      <c r="BT207" s="10">
        <v>36</v>
      </c>
      <c r="BU207" s="9">
        <f t="shared" si="37"/>
        <v>-12.2</v>
      </c>
      <c r="BV207" s="8">
        <v>1</v>
      </c>
      <c r="BW207" s="7">
        <v>15</v>
      </c>
      <c r="BX207" s="7">
        <v>4</v>
      </c>
      <c r="BY207" s="6">
        <v>16</v>
      </c>
      <c r="BZ207" s="11">
        <v>11</v>
      </c>
      <c r="CA207" s="10">
        <v>33612.83</v>
      </c>
      <c r="CB207" s="9">
        <f t="shared" si="38"/>
        <v>17.21</v>
      </c>
      <c r="CC207" s="8">
        <v>363</v>
      </c>
      <c r="CD207" s="7">
        <v>9572.5400000000009</v>
      </c>
      <c r="CE207" s="7">
        <v>2898.78</v>
      </c>
      <c r="CF207" s="6">
        <v>20778.509999999998</v>
      </c>
      <c r="CG207" s="5">
        <v>6673.76</v>
      </c>
      <c r="CH207" s="10">
        <v>1053</v>
      </c>
      <c r="CI207" s="9">
        <f t="shared" si="39"/>
        <v>4.3600000000000003</v>
      </c>
      <c r="CJ207" s="8">
        <v>142</v>
      </c>
      <c r="CK207" s="7">
        <v>403</v>
      </c>
      <c r="CL207" s="7">
        <v>169</v>
      </c>
      <c r="CM207" s="6">
        <v>338</v>
      </c>
      <c r="CN207" s="11">
        <v>235</v>
      </c>
      <c r="CO207" s="10">
        <v>331713.59999999998</v>
      </c>
      <c r="CP207" s="9">
        <f t="shared" si="40"/>
        <v>7.34</v>
      </c>
      <c r="CQ207" s="8">
        <v>32035.55</v>
      </c>
      <c r="CR207" s="7">
        <v>129030.56</v>
      </c>
      <c r="CS207" s="7">
        <v>47294.76</v>
      </c>
      <c r="CT207" s="6">
        <v>122707.25</v>
      </c>
      <c r="CU207" s="5">
        <v>82381.279999999999</v>
      </c>
    </row>
    <row r="208" spans="1:99" s="1" customFormat="1" ht="25.5" customHeight="1" x14ac:dyDescent="0.2">
      <c r="A208" s="137">
        <v>45536</v>
      </c>
      <c r="B208" s="10">
        <v>4635</v>
      </c>
      <c r="C208" s="9">
        <f t="shared" si="41"/>
        <v>6.19</v>
      </c>
      <c r="D208" s="8">
        <v>1983</v>
      </c>
      <c r="E208" s="7">
        <v>1635</v>
      </c>
      <c r="F208" s="7">
        <v>793</v>
      </c>
      <c r="G208" s="6">
        <v>220</v>
      </c>
      <c r="H208" s="11">
        <v>845</v>
      </c>
      <c r="I208" s="10">
        <v>804028.49</v>
      </c>
      <c r="J208" s="9">
        <f t="shared" si="28"/>
        <v>6.54</v>
      </c>
      <c r="K208" s="8">
        <v>335564.31</v>
      </c>
      <c r="L208" s="7">
        <v>288532.56</v>
      </c>
      <c r="M208" s="7">
        <v>125448.7</v>
      </c>
      <c r="N208" s="6">
        <v>53908.71</v>
      </c>
      <c r="O208" s="5">
        <v>163459.20000000001</v>
      </c>
      <c r="P208" s="10">
        <v>10633</v>
      </c>
      <c r="Q208" s="9">
        <f t="shared" si="29"/>
        <v>6.49</v>
      </c>
      <c r="R208" s="8">
        <v>4274</v>
      </c>
      <c r="S208" s="7">
        <v>2928</v>
      </c>
      <c r="T208" s="7">
        <v>2942</v>
      </c>
      <c r="U208" s="6">
        <v>488</v>
      </c>
      <c r="V208" s="11">
        <v>-14</v>
      </c>
      <c r="W208" s="10">
        <v>526514.06000000006</v>
      </c>
      <c r="X208" s="9">
        <f t="shared" si="30"/>
        <v>6.43</v>
      </c>
      <c r="Y208" s="8">
        <v>204731.94</v>
      </c>
      <c r="Z208" s="7">
        <v>153065.23000000001</v>
      </c>
      <c r="AA208" s="7">
        <v>144159.12</v>
      </c>
      <c r="AB208" s="6">
        <v>24490.06</v>
      </c>
      <c r="AC208" s="5">
        <v>8906.11</v>
      </c>
      <c r="AD208" s="10">
        <v>278</v>
      </c>
      <c r="AE208" s="9">
        <f t="shared" si="31"/>
        <v>-13.93</v>
      </c>
      <c r="AF208" s="8">
        <v>37</v>
      </c>
      <c r="AG208" s="7">
        <v>114</v>
      </c>
      <c r="AH208" s="7">
        <v>19</v>
      </c>
      <c r="AI208" s="6">
        <v>108</v>
      </c>
      <c r="AJ208" s="11">
        <v>95</v>
      </c>
      <c r="AK208" s="10">
        <v>89971.87</v>
      </c>
      <c r="AL208" s="9">
        <f t="shared" si="32"/>
        <v>-4.8499999999999996</v>
      </c>
      <c r="AM208" s="8">
        <v>6825.82</v>
      </c>
      <c r="AN208" s="7">
        <v>33007.5</v>
      </c>
      <c r="AO208" s="7">
        <v>5099.79</v>
      </c>
      <c r="AP208" s="6">
        <v>45038.76</v>
      </c>
      <c r="AQ208" s="5">
        <v>27907.71</v>
      </c>
      <c r="AR208" s="10">
        <v>159</v>
      </c>
      <c r="AS208" s="9">
        <f t="shared" si="33"/>
        <v>-10.67</v>
      </c>
      <c r="AT208" s="8">
        <v>9</v>
      </c>
      <c r="AU208" s="7">
        <v>58</v>
      </c>
      <c r="AV208" s="7">
        <v>6</v>
      </c>
      <c r="AW208" s="6">
        <v>86</v>
      </c>
      <c r="AX208" s="11">
        <v>52</v>
      </c>
      <c r="AY208" s="10">
        <v>66374.81</v>
      </c>
      <c r="AZ208" s="9">
        <f t="shared" si="34"/>
        <v>-26.95</v>
      </c>
      <c r="BA208" s="8">
        <v>1150.46</v>
      </c>
      <c r="BB208" s="7">
        <v>14607.69</v>
      </c>
      <c r="BC208" s="7">
        <v>1652.05</v>
      </c>
      <c r="BD208" s="6">
        <v>48964.61</v>
      </c>
      <c r="BE208" s="5">
        <v>12955.64</v>
      </c>
      <c r="BF208" s="10">
        <v>44</v>
      </c>
      <c r="BG208" s="9">
        <f t="shared" si="35"/>
        <v>-15.38</v>
      </c>
      <c r="BH208" s="8">
        <v>4</v>
      </c>
      <c r="BI208" s="7">
        <v>19</v>
      </c>
      <c r="BJ208" s="7">
        <v>3</v>
      </c>
      <c r="BK208" s="6">
        <v>18</v>
      </c>
      <c r="BL208" s="11">
        <v>16</v>
      </c>
      <c r="BM208" s="10">
        <v>41591.97</v>
      </c>
      <c r="BN208" s="9">
        <f t="shared" si="36"/>
        <v>-25.23</v>
      </c>
      <c r="BO208" s="8">
        <v>792.03</v>
      </c>
      <c r="BP208" s="7">
        <v>15044.7</v>
      </c>
      <c r="BQ208" s="7">
        <v>1177.45</v>
      </c>
      <c r="BR208" s="6">
        <v>24577.79</v>
      </c>
      <c r="BS208" s="5">
        <v>13867.25</v>
      </c>
      <c r="BT208" s="10">
        <v>46</v>
      </c>
      <c r="BU208" s="9">
        <f t="shared" si="37"/>
        <v>12.2</v>
      </c>
      <c r="BV208" s="8">
        <v>3</v>
      </c>
      <c r="BW208" s="7">
        <v>14</v>
      </c>
      <c r="BX208" s="7">
        <v>2</v>
      </c>
      <c r="BY208" s="6">
        <v>27</v>
      </c>
      <c r="BZ208" s="11">
        <v>12</v>
      </c>
      <c r="CA208" s="10">
        <v>69105.88</v>
      </c>
      <c r="CB208" s="9">
        <f t="shared" si="38"/>
        <v>52.14</v>
      </c>
      <c r="CC208" s="8">
        <v>557.13</v>
      </c>
      <c r="CD208" s="7">
        <v>5402.03</v>
      </c>
      <c r="CE208" s="7">
        <v>1019.64</v>
      </c>
      <c r="CF208" s="6">
        <v>62127.08</v>
      </c>
      <c r="CG208" s="5">
        <v>4382.3900000000003</v>
      </c>
      <c r="CH208" s="10">
        <v>1231</v>
      </c>
      <c r="CI208" s="9">
        <f t="shared" si="39"/>
        <v>0.65</v>
      </c>
      <c r="CJ208" s="8">
        <v>166</v>
      </c>
      <c r="CK208" s="7">
        <v>467</v>
      </c>
      <c r="CL208" s="7">
        <v>181</v>
      </c>
      <c r="CM208" s="6">
        <v>415</v>
      </c>
      <c r="CN208" s="11">
        <v>288</v>
      </c>
      <c r="CO208" s="10">
        <v>425021.34</v>
      </c>
      <c r="CP208" s="9">
        <f t="shared" si="40"/>
        <v>-2.5499999999999998</v>
      </c>
      <c r="CQ208" s="8">
        <v>40311.4</v>
      </c>
      <c r="CR208" s="7">
        <v>176757.2</v>
      </c>
      <c r="CS208" s="7">
        <v>47391.75</v>
      </c>
      <c r="CT208" s="6">
        <v>160098.03</v>
      </c>
      <c r="CU208" s="5">
        <v>129828.41</v>
      </c>
    </row>
    <row r="209" spans="1:99" s="1" customFormat="1" ht="25.5" customHeight="1" x14ac:dyDescent="0.2">
      <c r="A209" s="137">
        <v>45566</v>
      </c>
      <c r="B209" s="10">
        <v>4328</v>
      </c>
      <c r="C209" s="9">
        <f t="shared" si="41"/>
        <v>7.8</v>
      </c>
      <c r="D209" s="8">
        <v>1857</v>
      </c>
      <c r="E209" s="7">
        <v>1466</v>
      </c>
      <c r="F209" s="7">
        <v>777</v>
      </c>
      <c r="G209" s="6">
        <v>223</v>
      </c>
      <c r="H209" s="11">
        <v>693</v>
      </c>
      <c r="I209" s="10">
        <v>724548.49</v>
      </c>
      <c r="J209" s="9">
        <f t="shared" si="28"/>
        <v>-0.06</v>
      </c>
      <c r="K209" s="8">
        <v>296240.24</v>
      </c>
      <c r="L209" s="7">
        <v>264747.43</v>
      </c>
      <c r="M209" s="7">
        <v>120576.71</v>
      </c>
      <c r="N209" s="6">
        <v>41832.46</v>
      </c>
      <c r="O209" s="5">
        <v>145186.19</v>
      </c>
      <c r="P209" s="10">
        <v>10326</v>
      </c>
      <c r="Q209" s="9">
        <f t="shared" si="29"/>
        <v>5.38</v>
      </c>
      <c r="R209" s="8">
        <v>4274</v>
      </c>
      <c r="S209" s="7">
        <v>2893</v>
      </c>
      <c r="T209" s="7">
        <v>2688</v>
      </c>
      <c r="U209" s="6">
        <v>471</v>
      </c>
      <c r="V209" s="11">
        <v>205</v>
      </c>
      <c r="W209" s="10">
        <v>488247.24</v>
      </c>
      <c r="X209" s="9">
        <f t="shared" si="30"/>
        <v>4.47</v>
      </c>
      <c r="Y209" s="8">
        <v>186738.43</v>
      </c>
      <c r="Z209" s="7">
        <v>145165.92000000001</v>
      </c>
      <c r="AA209" s="7">
        <v>131088.85</v>
      </c>
      <c r="AB209" s="6">
        <v>25254.04</v>
      </c>
      <c r="AC209" s="5">
        <v>14077.07</v>
      </c>
      <c r="AD209" s="10">
        <v>248</v>
      </c>
      <c r="AE209" s="9">
        <f t="shared" si="31"/>
        <v>-3.5</v>
      </c>
      <c r="AF209" s="8">
        <v>39</v>
      </c>
      <c r="AG209" s="7">
        <v>100</v>
      </c>
      <c r="AH209" s="7">
        <v>16</v>
      </c>
      <c r="AI209" s="6">
        <v>91</v>
      </c>
      <c r="AJ209" s="11">
        <v>86</v>
      </c>
      <c r="AK209" s="10">
        <v>75895.17</v>
      </c>
      <c r="AL209" s="9">
        <f t="shared" si="32"/>
        <v>17.239999999999998</v>
      </c>
      <c r="AM209" s="8">
        <v>6450.01</v>
      </c>
      <c r="AN209" s="7">
        <v>21620.720000000001</v>
      </c>
      <c r="AO209" s="7">
        <v>2936.03</v>
      </c>
      <c r="AP209" s="6">
        <v>44041.26</v>
      </c>
      <c r="AQ209" s="5">
        <v>19531.84</v>
      </c>
      <c r="AR209" s="10">
        <v>141</v>
      </c>
      <c r="AS209" s="9">
        <f t="shared" si="33"/>
        <v>13.71</v>
      </c>
      <c r="AT209" s="8">
        <v>6</v>
      </c>
      <c r="AU209" s="7">
        <v>39</v>
      </c>
      <c r="AV209" s="7">
        <v>15</v>
      </c>
      <c r="AW209" s="6">
        <v>81</v>
      </c>
      <c r="AX209" s="11">
        <v>24</v>
      </c>
      <c r="AY209" s="10">
        <v>77525.429999999993</v>
      </c>
      <c r="AZ209" s="9">
        <f t="shared" si="34"/>
        <v>8.09</v>
      </c>
      <c r="BA209" s="8">
        <v>1485.87</v>
      </c>
      <c r="BB209" s="7">
        <v>9807.39</v>
      </c>
      <c r="BC209" s="7">
        <v>3107.03</v>
      </c>
      <c r="BD209" s="6">
        <v>63125.14</v>
      </c>
      <c r="BE209" s="5">
        <v>6700.36</v>
      </c>
      <c r="BF209" s="10">
        <v>40</v>
      </c>
      <c r="BG209" s="9">
        <f t="shared" si="35"/>
        <v>0</v>
      </c>
      <c r="BH209" s="8">
        <v>6</v>
      </c>
      <c r="BI209" s="7">
        <v>15</v>
      </c>
      <c r="BJ209" s="7">
        <v>2</v>
      </c>
      <c r="BK209" s="6">
        <v>17</v>
      </c>
      <c r="BL209" s="11">
        <v>13</v>
      </c>
      <c r="BM209" s="10">
        <v>27265.22</v>
      </c>
      <c r="BN209" s="9">
        <f t="shared" si="36"/>
        <v>7.04</v>
      </c>
      <c r="BO209" s="8">
        <v>3122.9</v>
      </c>
      <c r="BP209" s="7">
        <v>8819.44</v>
      </c>
      <c r="BQ209" s="7">
        <v>4437.12</v>
      </c>
      <c r="BR209" s="6">
        <v>10885.76</v>
      </c>
      <c r="BS209" s="5">
        <v>4382.32</v>
      </c>
      <c r="BT209" s="10">
        <v>46</v>
      </c>
      <c r="BU209" s="9">
        <f t="shared" si="37"/>
        <v>4.55</v>
      </c>
      <c r="BV209" s="8">
        <v>3</v>
      </c>
      <c r="BW209" s="7">
        <v>13</v>
      </c>
      <c r="BX209" s="7">
        <v>5</v>
      </c>
      <c r="BY209" s="6">
        <v>25</v>
      </c>
      <c r="BZ209" s="11">
        <v>8</v>
      </c>
      <c r="CA209" s="10">
        <v>41688.03</v>
      </c>
      <c r="CB209" s="9">
        <f t="shared" si="38"/>
        <v>10.68</v>
      </c>
      <c r="CC209" s="8">
        <v>829.51</v>
      </c>
      <c r="CD209" s="7">
        <v>15562.38</v>
      </c>
      <c r="CE209" s="7">
        <v>2604.54</v>
      </c>
      <c r="CF209" s="6">
        <v>22691.599999999999</v>
      </c>
      <c r="CG209" s="5">
        <v>12957.84</v>
      </c>
      <c r="CH209" s="10">
        <v>896</v>
      </c>
      <c r="CI209" s="9">
        <f t="shared" si="39"/>
        <v>-4.68</v>
      </c>
      <c r="CJ209" s="8">
        <v>124</v>
      </c>
      <c r="CK209" s="7">
        <v>369</v>
      </c>
      <c r="CL209" s="7">
        <v>132</v>
      </c>
      <c r="CM209" s="6">
        <v>269</v>
      </c>
      <c r="CN209" s="11">
        <v>239</v>
      </c>
      <c r="CO209" s="10">
        <v>275347.77</v>
      </c>
      <c r="CP209" s="9">
        <f t="shared" si="40"/>
        <v>-9.8000000000000007</v>
      </c>
      <c r="CQ209" s="8">
        <v>28220.74</v>
      </c>
      <c r="CR209" s="7">
        <v>124032.42</v>
      </c>
      <c r="CS209" s="7">
        <v>34520.400000000001</v>
      </c>
      <c r="CT209" s="6">
        <v>88015.78</v>
      </c>
      <c r="CU209" s="5">
        <v>90070.45</v>
      </c>
    </row>
    <row r="210" spans="1:99" s="1" customFormat="1" ht="25.5" customHeight="1" x14ac:dyDescent="0.2">
      <c r="A210" s="137">
        <v>45597</v>
      </c>
      <c r="B210" s="10">
        <v>4616</v>
      </c>
      <c r="C210" s="9">
        <f t="shared" si="41"/>
        <v>9.33</v>
      </c>
      <c r="D210" s="8">
        <v>1915</v>
      </c>
      <c r="E210" s="7">
        <v>1577</v>
      </c>
      <c r="F210" s="7">
        <v>881</v>
      </c>
      <c r="G210" s="6">
        <v>236</v>
      </c>
      <c r="H210" s="11">
        <v>702</v>
      </c>
      <c r="I210" s="10">
        <v>787245.28</v>
      </c>
      <c r="J210" s="9">
        <f t="shared" si="28"/>
        <v>7.66</v>
      </c>
      <c r="K210" s="8">
        <v>311885.59999999998</v>
      </c>
      <c r="L210" s="7">
        <v>276057.77</v>
      </c>
      <c r="M210" s="7">
        <v>140803.73000000001</v>
      </c>
      <c r="N210" s="6">
        <v>57591.72</v>
      </c>
      <c r="O210" s="5">
        <v>135926.74</v>
      </c>
      <c r="P210" s="10">
        <v>10079</v>
      </c>
      <c r="Q210" s="9">
        <f t="shared" si="29"/>
        <v>6.23</v>
      </c>
      <c r="R210" s="8">
        <v>3785</v>
      </c>
      <c r="S210" s="7">
        <v>2905</v>
      </c>
      <c r="T210" s="7">
        <v>2889</v>
      </c>
      <c r="U210" s="6">
        <v>500</v>
      </c>
      <c r="V210" s="11">
        <v>16</v>
      </c>
      <c r="W210" s="10">
        <v>498029.71</v>
      </c>
      <c r="X210" s="9">
        <f t="shared" si="30"/>
        <v>6.27</v>
      </c>
      <c r="Y210" s="8">
        <v>179961.83</v>
      </c>
      <c r="Z210" s="7">
        <v>149659.26999999999</v>
      </c>
      <c r="AA210" s="7">
        <v>142501.24</v>
      </c>
      <c r="AB210" s="6">
        <v>25907.37</v>
      </c>
      <c r="AC210" s="5">
        <v>7158.03</v>
      </c>
      <c r="AD210" s="10">
        <v>255</v>
      </c>
      <c r="AE210" s="9">
        <f t="shared" si="31"/>
        <v>-9.25</v>
      </c>
      <c r="AF210" s="8">
        <v>40</v>
      </c>
      <c r="AG210" s="7">
        <v>109</v>
      </c>
      <c r="AH210" s="7">
        <v>20</v>
      </c>
      <c r="AI210" s="6">
        <v>86</v>
      </c>
      <c r="AJ210" s="11">
        <v>89</v>
      </c>
      <c r="AK210" s="10">
        <v>105481.61</v>
      </c>
      <c r="AL210" s="9">
        <f t="shared" si="32"/>
        <v>67.19</v>
      </c>
      <c r="AM210" s="8">
        <v>6802.3</v>
      </c>
      <c r="AN210" s="7">
        <v>26604.47</v>
      </c>
      <c r="AO210" s="7">
        <v>4111.95</v>
      </c>
      <c r="AP210" s="6">
        <v>67962.89</v>
      </c>
      <c r="AQ210" s="5">
        <v>22492.52</v>
      </c>
      <c r="AR210" s="10">
        <v>161</v>
      </c>
      <c r="AS210" s="9">
        <f t="shared" si="33"/>
        <v>45.05</v>
      </c>
      <c r="AT210" s="8">
        <v>8</v>
      </c>
      <c r="AU210" s="7">
        <v>48</v>
      </c>
      <c r="AV210" s="7">
        <v>15</v>
      </c>
      <c r="AW210" s="6">
        <v>90</v>
      </c>
      <c r="AX210" s="11">
        <v>33</v>
      </c>
      <c r="AY210" s="10">
        <v>46108.12</v>
      </c>
      <c r="AZ210" s="9">
        <f t="shared" si="34"/>
        <v>-31.9</v>
      </c>
      <c r="BA210" s="8">
        <v>2180.35</v>
      </c>
      <c r="BB210" s="7">
        <v>12046.39</v>
      </c>
      <c r="BC210" s="7">
        <v>4010.52</v>
      </c>
      <c r="BD210" s="6">
        <v>27870.86</v>
      </c>
      <c r="BE210" s="5">
        <v>8035.87</v>
      </c>
      <c r="BF210" s="10">
        <v>56</v>
      </c>
      <c r="BG210" s="9">
        <f t="shared" si="35"/>
        <v>16.670000000000002</v>
      </c>
      <c r="BH210" s="8">
        <v>4</v>
      </c>
      <c r="BI210" s="7">
        <v>18</v>
      </c>
      <c r="BJ210" s="7">
        <v>4</v>
      </c>
      <c r="BK210" s="6">
        <v>29</v>
      </c>
      <c r="BL210" s="11">
        <v>14</v>
      </c>
      <c r="BM210" s="10">
        <v>25916.35</v>
      </c>
      <c r="BN210" s="9">
        <f t="shared" si="36"/>
        <v>-59.93</v>
      </c>
      <c r="BO210" s="8">
        <v>892.89</v>
      </c>
      <c r="BP210" s="7">
        <v>8872.56</v>
      </c>
      <c r="BQ210" s="7">
        <v>1678.48</v>
      </c>
      <c r="BR210" s="6">
        <v>14122.13</v>
      </c>
      <c r="BS210" s="5">
        <v>7194.08</v>
      </c>
      <c r="BT210" s="10">
        <v>38</v>
      </c>
      <c r="BU210" s="9">
        <f t="shared" si="37"/>
        <v>-7.32</v>
      </c>
      <c r="BV210" s="8">
        <v>4</v>
      </c>
      <c r="BW210" s="7">
        <v>8</v>
      </c>
      <c r="BX210" s="7">
        <v>3</v>
      </c>
      <c r="BY210" s="6">
        <v>22</v>
      </c>
      <c r="BZ210" s="11">
        <v>6</v>
      </c>
      <c r="CA210" s="10">
        <v>56069.77</v>
      </c>
      <c r="CB210" s="9">
        <f t="shared" si="38"/>
        <v>11.38</v>
      </c>
      <c r="CC210" s="8">
        <v>1188.25</v>
      </c>
      <c r="CD210" s="7">
        <v>3830.83</v>
      </c>
      <c r="CE210" s="7">
        <v>741</v>
      </c>
      <c r="CF210" s="6">
        <v>50242.559999999998</v>
      </c>
      <c r="CG210" s="5">
        <v>3156.96</v>
      </c>
      <c r="CH210" s="10">
        <v>1100</v>
      </c>
      <c r="CI210" s="9">
        <f t="shared" si="39"/>
        <v>19.440000000000001</v>
      </c>
      <c r="CJ210" s="8">
        <v>133</v>
      </c>
      <c r="CK210" s="7">
        <v>407</v>
      </c>
      <c r="CL210" s="7">
        <v>193</v>
      </c>
      <c r="CM210" s="6">
        <v>366</v>
      </c>
      <c r="CN210" s="11">
        <v>215</v>
      </c>
      <c r="CO210" s="10">
        <v>344969.28</v>
      </c>
      <c r="CP210" s="9">
        <f t="shared" si="40"/>
        <v>14.87</v>
      </c>
      <c r="CQ210" s="8">
        <v>36279.69</v>
      </c>
      <c r="CR210" s="7">
        <v>136849.85999999999</v>
      </c>
      <c r="CS210" s="7">
        <v>51486.400000000001</v>
      </c>
      <c r="CT210" s="6">
        <v>120279.49</v>
      </c>
      <c r="CU210" s="5">
        <v>85437.3</v>
      </c>
    </row>
    <row r="211" spans="1:99" s="1" customFormat="1" ht="25.5" customHeight="1" thickBot="1" x14ac:dyDescent="0.25">
      <c r="A211" s="139">
        <v>45627</v>
      </c>
      <c r="B211" s="24">
        <v>5353</v>
      </c>
      <c r="C211" s="23">
        <f t="shared" si="41"/>
        <v>6.97</v>
      </c>
      <c r="D211" s="22">
        <v>2218</v>
      </c>
      <c r="E211" s="21">
        <v>1909</v>
      </c>
      <c r="F211" s="21">
        <v>904</v>
      </c>
      <c r="G211" s="20">
        <v>321</v>
      </c>
      <c r="H211" s="25">
        <v>1006</v>
      </c>
      <c r="I211" s="24">
        <v>948996.83</v>
      </c>
      <c r="J211" s="23">
        <f t="shared" si="28"/>
        <v>9.0299999999999994</v>
      </c>
      <c r="K211" s="22">
        <v>377556.33</v>
      </c>
      <c r="L211" s="21">
        <v>343720.38</v>
      </c>
      <c r="M211" s="21">
        <v>140626.82999999999</v>
      </c>
      <c r="N211" s="20">
        <v>86815.31</v>
      </c>
      <c r="O211" s="19">
        <v>203371.53</v>
      </c>
      <c r="P211" s="24">
        <v>11115</v>
      </c>
      <c r="Q211" s="23">
        <f t="shared" si="29"/>
        <v>4.34</v>
      </c>
      <c r="R211" s="22">
        <v>4136</v>
      </c>
      <c r="S211" s="21">
        <v>3290</v>
      </c>
      <c r="T211" s="21">
        <v>3068</v>
      </c>
      <c r="U211" s="20">
        <v>620</v>
      </c>
      <c r="V211" s="25">
        <v>222</v>
      </c>
      <c r="W211" s="24">
        <v>538419.19999999995</v>
      </c>
      <c r="X211" s="23">
        <f t="shared" si="30"/>
        <v>3.76</v>
      </c>
      <c r="Y211" s="22">
        <v>191352.25</v>
      </c>
      <c r="Z211" s="21">
        <v>161080.23000000001</v>
      </c>
      <c r="AA211" s="21">
        <v>152886.28</v>
      </c>
      <c r="AB211" s="20">
        <v>33055.699999999997</v>
      </c>
      <c r="AC211" s="19">
        <v>8193.9500000000007</v>
      </c>
      <c r="AD211" s="24">
        <v>358</v>
      </c>
      <c r="AE211" s="23">
        <f t="shared" si="31"/>
        <v>3.17</v>
      </c>
      <c r="AF211" s="22">
        <v>46</v>
      </c>
      <c r="AG211" s="21">
        <v>168</v>
      </c>
      <c r="AH211" s="21">
        <v>29</v>
      </c>
      <c r="AI211" s="20">
        <v>115</v>
      </c>
      <c r="AJ211" s="25">
        <v>139</v>
      </c>
      <c r="AK211" s="24">
        <v>114869.33</v>
      </c>
      <c r="AL211" s="23">
        <f t="shared" si="32"/>
        <v>5.36</v>
      </c>
      <c r="AM211" s="22">
        <v>9408.2000000000007</v>
      </c>
      <c r="AN211" s="21">
        <v>33503.4</v>
      </c>
      <c r="AO211" s="21">
        <v>11450.32</v>
      </c>
      <c r="AP211" s="20">
        <v>60507.41</v>
      </c>
      <c r="AQ211" s="19">
        <v>22053.08</v>
      </c>
      <c r="AR211" s="24">
        <v>159</v>
      </c>
      <c r="AS211" s="23">
        <f t="shared" si="33"/>
        <v>-5.92</v>
      </c>
      <c r="AT211" s="22">
        <v>12</v>
      </c>
      <c r="AU211" s="21">
        <v>41</v>
      </c>
      <c r="AV211" s="21">
        <v>16</v>
      </c>
      <c r="AW211" s="20">
        <v>90</v>
      </c>
      <c r="AX211" s="25">
        <v>25</v>
      </c>
      <c r="AY211" s="24">
        <v>64765.23</v>
      </c>
      <c r="AZ211" s="23">
        <f t="shared" si="34"/>
        <v>2.4300000000000002</v>
      </c>
      <c r="BA211" s="22">
        <v>2716.21</v>
      </c>
      <c r="BB211" s="21">
        <v>14293.58</v>
      </c>
      <c r="BC211" s="21">
        <v>7637.7</v>
      </c>
      <c r="BD211" s="20">
        <v>40117.74</v>
      </c>
      <c r="BE211" s="19">
        <v>6655.88</v>
      </c>
      <c r="BF211" s="24">
        <v>61</v>
      </c>
      <c r="BG211" s="23">
        <f t="shared" si="35"/>
        <v>-24.69</v>
      </c>
      <c r="BH211" s="22">
        <v>5</v>
      </c>
      <c r="BI211" s="21">
        <v>17</v>
      </c>
      <c r="BJ211" s="21">
        <v>8</v>
      </c>
      <c r="BK211" s="20">
        <v>31</v>
      </c>
      <c r="BL211" s="25">
        <v>9</v>
      </c>
      <c r="BM211" s="24">
        <v>52588.02</v>
      </c>
      <c r="BN211" s="23">
        <f t="shared" si="36"/>
        <v>-38.35</v>
      </c>
      <c r="BO211" s="22">
        <v>3731.58</v>
      </c>
      <c r="BP211" s="21">
        <v>10065.32</v>
      </c>
      <c r="BQ211" s="21">
        <v>1855.82</v>
      </c>
      <c r="BR211" s="20">
        <v>36935.300000000003</v>
      </c>
      <c r="BS211" s="19">
        <v>8209.5</v>
      </c>
      <c r="BT211" s="24">
        <v>51</v>
      </c>
      <c r="BU211" s="23">
        <f t="shared" si="37"/>
        <v>-5.56</v>
      </c>
      <c r="BV211" s="22">
        <v>8</v>
      </c>
      <c r="BW211" s="21">
        <v>19</v>
      </c>
      <c r="BX211" s="21">
        <v>3</v>
      </c>
      <c r="BY211" s="20">
        <v>21</v>
      </c>
      <c r="BZ211" s="25">
        <v>16</v>
      </c>
      <c r="CA211" s="24">
        <v>67027.820000000007</v>
      </c>
      <c r="CB211" s="23">
        <f t="shared" si="38"/>
        <v>-9.27</v>
      </c>
      <c r="CC211" s="22">
        <v>2718.56</v>
      </c>
      <c r="CD211" s="21">
        <v>11504.57</v>
      </c>
      <c r="CE211" s="21">
        <v>1742.71</v>
      </c>
      <c r="CF211" s="20">
        <v>51061.98</v>
      </c>
      <c r="CG211" s="19">
        <v>9761.86</v>
      </c>
      <c r="CH211" s="24">
        <v>1280</v>
      </c>
      <c r="CI211" s="23">
        <f t="shared" si="39"/>
        <v>5.52</v>
      </c>
      <c r="CJ211" s="22">
        <v>160</v>
      </c>
      <c r="CK211" s="21">
        <v>475</v>
      </c>
      <c r="CL211" s="21">
        <v>244</v>
      </c>
      <c r="CM211" s="20">
        <v>400</v>
      </c>
      <c r="CN211" s="25">
        <v>232</v>
      </c>
      <c r="CO211" s="24">
        <v>432884.27</v>
      </c>
      <c r="CP211" s="23">
        <f t="shared" si="40"/>
        <v>10.68</v>
      </c>
      <c r="CQ211" s="22">
        <v>36424.54</v>
      </c>
      <c r="CR211" s="21">
        <v>163232.43</v>
      </c>
      <c r="CS211" s="21">
        <v>59237.33</v>
      </c>
      <c r="CT211" s="20">
        <v>170071.41</v>
      </c>
      <c r="CU211" s="19">
        <v>107913.66</v>
      </c>
    </row>
    <row r="212" spans="1:99" s="1" customFormat="1" ht="25.5" customHeight="1" x14ac:dyDescent="0.2">
      <c r="A212" s="136">
        <v>45658</v>
      </c>
      <c r="B212" s="80">
        <v>3677</v>
      </c>
      <c r="C212" s="79">
        <f t="shared" si="41"/>
        <v>8.75</v>
      </c>
      <c r="D212" s="78">
        <v>1640</v>
      </c>
      <c r="E212" s="77">
        <v>1275</v>
      </c>
      <c r="F212" s="77">
        <v>577</v>
      </c>
      <c r="G212" s="76">
        <v>184</v>
      </c>
      <c r="H212" s="81">
        <v>699</v>
      </c>
      <c r="I212" s="80">
        <v>636759.5</v>
      </c>
      <c r="J212" s="79">
        <f t="shared" si="28"/>
        <v>14.07</v>
      </c>
      <c r="K212" s="78">
        <v>265171.69</v>
      </c>
      <c r="L212" s="77">
        <v>233395.89</v>
      </c>
      <c r="M212" s="77">
        <v>93624.73</v>
      </c>
      <c r="N212" s="76">
        <v>44482.03</v>
      </c>
      <c r="O212" s="82">
        <v>139856.32000000001</v>
      </c>
      <c r="P212" s="80">
        <v>9313</v>
      </c>
      <c r="Q212" s="79">
        <f t="shared" si="29"/>
        <v>11.52</v>
      </c>
      <c r="R212" s="78">
        <v>3756</v>
      </c>
      <c r="S212" s="77">
        <v>2689</v>
      </c>
      <c r="T212" s="77">
        <v>2413</v>
      </c>
      <c r="U212" s="76">
        <v>455</v>
      </c>
      <c r="V212" s="81">
        <v>276</v>
      </c>
      <c r="W212" s="80">
        <v>462568.99</v>
      </c>
      <c r="X212" s="79">
        <f t="shared" si="30"/>
        <v>12.5</v>
      </c>
      <c r="Y212" s="78">
        <v>179684.24</v>
      </c>
      <c r="Z212" s="77">
        <v>139690.62</v>
      </c>
      <c r="AA212" s="77">
        <v>118333.59</v>
      </c>
      <c r="AB212" s="76">
        <v>24860.54</v>
      </c>
      <c r="AC212" s="82">
        <v>21357.03</v>
      </c>
      <c r="AD212" s="80">
        <v>234</v>
      </c>
      <c r="AE212" s="79">
        <f t="shared" si="31"/>
        <v>13.04</v>
      </c>
      <c r="AF212" s="78">
        <v>33</v>
      </c>
      <c r="AG212" s="77">
        <v>106</v>
      </c>
      <c r="AH212" s="77">
        <v>20</v>
      </c>
      <c r="AI212" s="76">
        <v>75</v>
      </c>
      <c r="AJ212" s="81">
        <v>86</v>
      </c>
      <c r="AK212" s="80">
        <v>67774.78</v>
      </c>
      <c r="AL212" s="79">
        <f t="shared" si="32"/>
        <v>18.940000000000001</v>
      </c>
      <c r="AM212" s="78">
        <v>3437.55</v>
      </c>
      <c r="AN212" s="77">
        <v>23068.16</v>
      </c>
      <c r="AO212" s="77">
        <v>7602.98</v>
      </c>
      <c r="AP212" s="76">
        <v>33666.089999999997</v>
      </c>
      <c r="AQ212" s="82">
        <v>15465.18</v>
      </c>
      <c r="AR212" s="80">
        <v>132</v>
      </c>
      <c r="AS212" s="79">
        <f t="shared" si="33"/>
        <v>5.6</v>
      </c>
      <c r="AT212" s="78">
        <v>10</v>
      </c>
      <c r="AU212" s="77">
        <v>34</v>
      </c>
      <c r="AV212" s="77">
        <v>5</v>
      </c>
      <c r="AW212" s="76">
        <v>83</v>
      </c>
      <c r="AX212" s="81">
        <v>29</v>
      </c>
      <c r="AY212" s="80">
        <v>64186.66</v>
      </c>
      <c r="AZ212" s="79">
        <f t="shared" si="34"/>
        <v>-9.32</v>
      </c>
      <c r="BA212" s="78">
        <v>2306.23</v>
      </c>
      <c r="BB212" s="77">
        <v>10705.2</v>
      </c>
      <c r="BC212" s="77">
        <v>1239.7</v>
      </c>
      <c r="BD212" s="76">
        <v>49935.53</v>
      </c>
      <c r="BE212" s="82">
        <v>9465.5</v>
      </c>
      <c r="BF212" s="80">
        <v>39</v>
      </c>
      <c r="BG212" s="79">
        <f t="shared" si="35"/>
        <v>14.71</v>
      </c>
      <c r="BH212" s="78">
        <v>5</v>
      </c>
      <c r="BI212" s="77">
        <v>15</v>
      </c>
      <c r="BJ212" s="77">
        <v>1</v>
      </c>
      <c r="BK212" s="76">
        <v>18</v>
      </c>
      <c r="BL212" s="81">
        <v>14</v>
      </c>
      <c r="BM212" s="80">
        <v>36237.93</v>
      </c>
      <c r="BN212" s="79">
        <f t="shared" si="36"/>
        <v>23.6</v>
      </c>
      <c r="BO212" s="78">
        <v>2519.6</v>
      </c>
      <c r="BP212" s="77">
        <v>11781.47</v>
      </c>
      <c r="BQ212" s="77">
        <v>1494.44</v>
      </c>
      <c r="BR212" s="76">
        <v>20442.419999999998</v>
      </c>
      <c r="BS212" s="82">
        <v>10287.030000000001</v>
      </c>
      <c r="BT212" s="80">
        <v>35</v>
      </c>
      <c r="BU212" s="79">
        <f t="shared" si="37"/>
        <v>2.94</v>
      </c>
      <c r="BV212" s="78">
        <v>4</v>
      </c>
      <c r="BW212" s="77">
        <v>10</v>
      </c>
      <c r="BX212" s="77">
        <v>0</v>
      </c>
      <c r="BY212" s="76">
        <v>21</v>
      </c>
      <c r="BZ212" s="81">
        <v>10</v>
      </c>
      <c r="CA212" s="80">
        <v>33846.620000000003</v>
      </c>
      <c r="CB212" s="79">
        <f t="shared" si="38"/>
        <v>7.96</v>
      </c>
      <c r="CC212" s="78">
        <v>1942.68</v>
      </c>
      <c r="CD212" s="77">
        <v>3369.47</v>
      </c>
      <c r="CE212" s="77">
        <v>0</v>
      </c>
      <c r="CF212" s="76">
        <v>28534.47</v>
      </c>
      <c r="CG212" s="82">
        <v>3369.47</v>
      </c>
      <c r="CH212" s="80">
        <v>874</v>
      </c>
      <c r="CI212" s="79">
        <f t="shared" si="39"/>
        <v>3.8</v>
      </c>
      <c r="CJ212" s="78">
        <v>130</v>
      </c>
      <c r="CK212" s="77">
        <v>346</v>
      </c>
      <c r="CL212" s="77">
        <v>123</v>
      </c>
      <c r="CM212" s="76">
        <v>275</v>
      </c>
      <c r="CN212" s="81">
        <v>223</v>
      </c>
      <c r="CO212" s="80">
        <v>281036.08</v>
      </c>
      <c r="CP212" s="79">
        <f t="shared" si="40"/>
        <v>8.81</v>
      </c>
      <c r="CQ212" s="78">
        <v>34171.980000000003</v>
      </c>
      <c r="CR212" s="77">
        <v>116206.07</v>
      </c>
      <c r="CS212" s="77">
        <v>31823.57</v>
      </c>
      <c r="CT212" s="76">
        <v>98834.46</v>
      </c>
      <c r="CU212" s="75">
        <v>84382.5</v>
      </c>
    </row>
    <row r="213" spans="1:99" s="1" customFormat="1" ht="25.5" customHeight="1" x14ac:dyDescent="0.2">
      <c r="A213" s="137">
        <v>45689</v>
      </c>
      <c r="B213" s="10">
        <v>4229</v>
      </c>
      <c r="C213" s="9">
        <f t="shared" si="41"/>
        <v>3.93</v>
      </c>
      <c r="D213" s="8">
        <v>1851</v>
      </c>
      <c r="E213" s="7">
        <v>1425</v>
      </c>
      <c r="F213" s="7">
        <v>719</v>
      </c>
      <c r="G213" s="6">
        <v>227</v>
      </c>
      <c r="H213" s="11">
        <v>712</v>
      </c>
      <c r="I213" s="10">
        <v>719595.12</v>
      </c>
      <c r="J213" s="9">
        <f t="shared" si="28"/>
        <v>4.95</v>
      </c>
      <c r="K213" s="8">
        <v>295624.23</v>
      </c>
      <c r="L213" s="7">
        <v>258128.07</v>
      </c>
      <c r="M213" s="7">
        <v>114248.35</v>
      </c>
      <c r="N213" s="6">
        <v>50672.32</v>
      </c>
      <c r="O213" s="5">
        <v>144722.14000000001</v>
      </c>
      <c r="P213" s="10">
        <v>9890</v>
      </c>
      <c r="Q213" s="9">
        <f t="shared" si="29"/>
        <v>5.53</v>
      </c>
      <c r="R213" s="8">
        <v>3879</v>
      </c>
      <c r="S213" s="7">
        <v>2742</v>
      </c>
      <c r="T213" s="7">
        <v>2802</v>
      </c>
      <c r="U213" s="6">
        <v>467</v>
      </c>
      <c r="V213" s="11">
        <v>-60</v>
      </c>
      <c r="W213" s="10">
        <v>484941</v>
      </c>
      <c r="X213" s="9">
        <f t="shared" si="30"/>
        <v>5.48</v>
      </c>
      <c r="Y213" s="8">
        <v>182535.86</v>
      </c>
      <c r="Z213" s="7">
        <v>140171.93</v>
      </c>
      <c r="AA213" s="7">
        <v>138082.56</v>
      </c>
      <c r="AB213" s="6">
        <v>24150.65</v>
      </c>
      <c r="AC213" s="5">
        <v>2089.37</v>
      </c>
      <c r="AD213" s="10">
        <v>233</v>
      </c>
      <c r="AE213" s="9">
        <f t="shared" si="31"/>
        <v>-14.34</v>
      </c>
      <c r="AF213" s="8">
        <v>20</v>
      </c>
      <c r="AG213" s="7">
        <v>95</v>
      </c>
      <c r="AH213" s="7">
        <v>18</v>
      </c>
      <c r="AI213" s="6">
        <v>99</v>
      </c>
      <c r="AJ213" s="11">
        <v>78</v>
      </c>
      <c r="AK213" s="10">
        <v>72632.55</v>
      </c>
      <c r="AL213" s="9">
        <f t="shared" si="32"/>
        <v>-10.06</v>
      </c>
      <c r="AM213" s="8">
        <v>3970.65</v>
      </c>
      <c r="AN213" s="7">
        <v>17068.47</v>
      </c>
      <c r="AO213" s="7">
        <v>3338.01</v>
      </c>
      <c r="AP213" s="6">
        <v>48154.65</v>
      </c>
      <c r="AQ213" s="5">
        <v>13831.23</v>
      </c>
      <c r="AR213" s="10">
        <v>165</v>
      </c>
      <c r="AS213" s="9">
        <f t="shared" si="33"/>
        <v>25</v>
      </c>
      <c r="AT213" s="8">
        <v>12</v>
      </c>
      <c r="AU213" s="7">
        <v>45</v>
      </c>
      <c r="AV213" s="7">
        <v>10</v>
      </c>
      <c r="AW213" s="6">
        <v>98</v>
      </c>
      <c r="AX213" s="11">
        <v>35</v>
      </c>
      <c r="AY213" s="10">
        <v>88321.33</v>
      </c>
      <c r="AZ213" s="9">
        <f t="shared" si="34"/>
        <v>37.020000000000003</v>
      </c>
      <c r="BA213" s="8">
        <v>3609.42</v>
      </c>
      <c r="BB213" s="7">
        <v>12442.82</v>
      </c>
      <c r="BC213" s="7">
        <v>1861.23</v>
      </c>
      <c r="BD213" s="6">
        <v>70407.86</v>
      </c>
      <c r="BE213" s="5">
        <v>10581.59</v>
      </c>
      <c r="BF213" s="10">
        <v>48</v>
      </c>
      <c r="BG213" s="9">
        <f t="shared" si="35"/>
        <v>17.07</v>
      </c>
      <c r="BH213" s="8">
        <v>4</v>
      </c>
      <c r="BI213" s="7">
        <v>19</v>
      </c>
      <c r="BJ213" s="7">
        <v>3</v>
      </c>
      <c r="BK213" s="6">
        <v>22</v>
      </c>
      <c r="BL213" s="11">
        <v>16</v>
      </c>
      <c r="BM213" s="10">
        <v>40939.71</v>
      </c>
      <c r="BN213" s="9">
        <f t="shared" si="36"/>
        <v>20.3</v>
      </c>
      <c r="BO213" s="8">
        <v>990.79</v>
      </c>
      <c r="BP213" s="7">
        <v>7514.85</v>
      </c>
      <c r="BQ213" s="7">
        <v>4723.88</v>
      </c>
      <c r="BR213" s="6">
        <v>27710.19</v>
      </c>
      <c r="BS213" s="5">
        <v>2790.97</v>
      </c>
      <c r="BT213" s="10">
        <v>47</v>
      </c>
      <c r="BU213" s="9">
        <f t="shared" si="37"/>
        <v>6.82</v>
      </c>
      <c r="BV213" s="8">
        <v>5</v>
      </c>
      <c r="BW213" s="7">
        <v>16</v>
      </c>
      <c r="BX213" s="7">
        <v>4</v>
      </c>
      <c r="BY213" s="6">
        <v>22</v>
      </c>
      <c r="BZ213" s="11">
        <v>12</v>
      </c>
      <c r="CA213" s="10">
        <v>187881.8</v>
      </c>
      <c r="CB213" s="9">
        <f t="shared" si="38"/>
        <v>243.05</v>
      </c>
      <c r="CC213" s="8">
        <v>2559.3200000000002</v>
      </c>
      <c r="CD213" s="7">
        <v>13061.15</v>
      </c>
      <c r="CE213" s="7">
        <v>1169.02</v>
      </c>
      <c r="CF213" s="6">
        <v>171092.31</v>
      </c>
      <c r="CG213" s="5">
        <v>11892.13</v>
      </c>
      <c r="CH213" s="10">
        <v>981</v>
      </c>
      <c r="CI213" s="9">
        <f t="shared" si="39"/>
        <v>7.92</v>
      </c>
      <c r="CJ213" s="8">
        <v>117</v>
      </c>
      <c r="CK213" s="7">
        <v>407</v>
      </c>
      <c r="CL213" s="7">
        <v>151</v>
      </c>
      <c r="CM213" s="6">
        <v>304</v>
      </c>
      <c r="CN213" s="11">
        <v>258</v>
      </c>
      <c r="CO213" s="10">
        <v>323336.62</v>
      </c>
      <c r="CP213" s="9">
        <f t="shared" si="40"/>
        <v>19.03</v>
      </c>
      <c r="CQ213" s="8">
        <v>28997.05</v>
      </c>
      <c r="CR213" s="7">
        <v>141111.21</v>
      </c>
      <c r="CS213" s="7">
        <v>41541.339999999997</v>
      </c>
      <c r="CT213" s="6">
        <v>109314.8</v>
      </c>
      <c r="CU213" s="5">
        <v>101942.09</v>
      </c>
    </row>
    <row r="214" spans="1:99" s="1" customFormat="1" ht="25.5" customHeight="1" x14ac:dyDescent="0.2">
      <c r="A214" s="137">
        <v>45717</v>
      </c>
      <c r="B214" s="10">
        <v>5946</v>
      </c>
      <c r="C214" s="9">
        <f t="shared" si="41"/>
        <v>11.49</v>
      </c>
      <c r="D214" s="8">
        <v>2716</v>
      </c>
      <c r="E214" s="7">
        <v>1916</v>
      </c>
      <c r="F214" s="7">
        <v>1012</v>
      </c>
      <c r="G214" s="6">
        <v>297</v>
      </c>
      <c r="H214" s="11">
        <v>908</v>
      </c>
      <c r="I214" s="10">
        <v>1005434.86</v>
      </c>
      <c r="J214" s="9">
        <f t="shared" si="28"/>
        <v>8.9499999999999993</v>
      </c>
      <c r="K214" s="8">
        <v>434516.29</v>
      </c>
      <c r="L214" s="7">
        <v>351199.57</v>
      </c>
      <c r="M214" s="7">
        <v>154865.95000000001</v>
      </c>
      <c r="N214" s="6">
        <v>64062.01</v>
      </c>
      <c r="O214" s="5">
        <v>197043.58</v>
      </c>
      <c r="P214" s="10">
        <v>13479</v>
      </c>
      <c r="Q214" s="9">
        <f t="shared" si="29"/>
        <v>2.84</v>
      </c>
      <c r="R214" s="8">
        <v>5418</v>
      </c>
      <c r="S214" s="7">
        <v>3310</v>
      </c>
      <c r="T214" s="7">
        <v>4104</v>
      </c>
      <c r="U214" s="6">
        <v>646</v>
      </c>
      <c r="V214" s="11">
        <v>-794</v>
      </c>
      <c r="W214" s="10">
        <v>688807.85</v>
      </c>
      <c r="X214" s="9">
        <f t="shared" si="30"/>
        <v>3.81</v>
      </c>
      <c r="Y214" s="8">
        <v>270725.19</v>
      </c>
      <c r="Z214" s="7">
        <v>174374.71</v>
      </c>
      <c r="AA214" s="7">
        <v>207636.31</v>
      </c>
      <c r="AB214" s="6">
        <v>36027.370000000003</v>
      </c>
      <c r="AC214" s="5">
        <v>-33261.599999999999</v>
      </c>
      <c r="AD214" s="10">
        <v>386</v>
      </c>
      <c r="AE214" s="9">
        <f t="shared" si="31"/>
        <v>-7.66</v>
      </c>
      <c r="AF214" s="8">
        <v>62</v>
      </c>
      <c r="AG214" s="7">
        <v>157</v>
      </c>
      <c r="AH214" s="7">
        <v>27</v>
      </c>
      <c r="AI214" s="6">
        <v>140</v>
      </c>
      <c r="AJ214" s="11">
        <v>130</v>
      </c>
      <c r="AK214" s="10">
        <v>160675.07</v>
      </c>
      <c r="AL214" s="9">
        <f t="shared" si="32"/>
        <v>7.9</v>
      </c>
      <c r="AM214" s="8">
        <v>10240.49</v>
      </c>
      <c r="AN214" s="7">
        <v>42942.85</v>
      </c>
      <c r="AO214" s="7">
        <v>5382.81</v>
      </c>
      <c r="AP214" s="6">
        <v>102108.92</v>
      </c>
      <c r="AQ214" s="5">
        <v>37560.04</v>
      </c>
      <c r="AR214" s="10">
        <v>229</v>
      </c>
      <c r="AS214" s="9">
        <f t="shared" si="33"/>
        <v>15.08</v>
      </c>
      <c r="AT214" s="8">
        <v>12</v>
      </c>
      <c r="AU214" s="7">
        <v>50</v>
      </c>
      <c r="AV214" s="7">
        <v>10</v>
      </c>
      <c r="AW214" s="6">
        <v>157</v>
      </c>
      <c r="AX214" s="11">
        <v>40</v>
      </c>
      <c r="AY214" s="10">
        <v>150308.81</v>
      </c>
      <c r="AZ214" s="9">
        <f t="shared" si="34"/>
        <v>-1.81</v>
      </c>
      <c r="BA214" s="8">
        <v>1710.83</v>
      </c>
      <c r="BB214" s="7">
        <v>16622.14</v>
      </c>
      <c r="BC214" s="7">
        <v>1458.03</v>
      </c>
      <c r="BD214" s="6">
        <v>130517.81</v>
      </c>
      <c r="BE214" s="5">
        <v>15164.11</v>
      </c>
      <c r="BF214" s="10">
        <v>72</v>
      </c>
      <c r="BG214" s="9">
        <f t="shared" si="35"/>
        <v>-7.69</v>
      </c>
      <c r="BH214" s="8">
        <v>10</v>
      </c>
      <c r="BI214" s="7">
        <v>16</v>
      </c>
      <c r="BJ214" s="7">
        <v>9</v>
      </c>
      <c r="BK214" s="6">
        <v>37</v>
      </c>
      <c r="BL214" s="11">
        <v>7</v>
      </c>
      <c r="BM214" s="10">
        <v>59800.84</v>
      </c>
      <c r="BN214" s="9">
        <f t="shared" si="36"/>
        <v>-30.43</v>
      </c>
      <c r="BO214" s="8">
        <v>3786.2</v>
      </c>
      <c r="BP214" s="7">
        <v>12942.83</v>
      </c>
      <c r="BQ214" s="7">
        <v>9858.6200000000008</v>
      </c>
      <c r="BR214" s="6">
        <v>33213.19</v>
      </c>
      <c r="BS214" s="5">
        <v>3084.21</v>
      </c>
      <c r="BT214" s="10">
        <v>71</v>
      </c>
      <c r="BU214" s="9">
        <f t="shared" si="37"/>
        <v>16.39</v>
      </c>
      <c r="BV214" s="8">
        <v>4</v>
      </c>
      <c r="BW214" s="7">
        <v>25</v>
      </c>
      <c r="BX214" s="7">
        <v>5</v>
      </c>
      <c r="BY214" s="6">
        <v>37</v>
      </c>
      <c r="BZ214" s="11">
        <v>20</v>
      </c>
      <c r="CA214" s="10">
        <v>91823.24</v>
      </c>
      <c r="CB214" s="9">
        <f t="shared" si="38"/>
        <v>27.85</v>
      </c>
      <c r="CC214" s="8">
        <v>2008.12</v>
      </c>
      <c r="CD214" s="7">
        <v>18331.11</v>
      </c>
      <c r="CE214" s="7">
        <v>3359</v>
      </c>
      <c r="CF214" s="6">
        <v>68125.009999999995</v>
      </c>
      <c r="CG214" s="5">
        <v>14972.11</v>
      </c>
      <c r="CH214" s="10">
        <v>1535</v>
      </c>
      <c r="CI214" s="9">
        <f t="shared" si="39"/>
        <v>12.13</v>
      </c>
      <c r="CJ214" s="8">
        <v>162</v>
      </c>
      <c r="CK214" s="7">
        <v>575</v>
      </c>
      <c r="CL214" s="7">
        <v>247</v>
      </c>
      <c r="CM214" s="6">
        <v>550</v>
      </c>
      <c r="CN214" s="11">
        <v>329</v>
      </c>
      <c r="CO214" s="10">
        <v>520659.34</v>
      </c>
      <c r="CP214" s="9">
        <f t="shared" si="40"/>
        <v>7.56</v>
      </c>
      <c r="CQ214" s="8">
        <v>41893.08</v>
      </c>
      <c r="CR214" s="7">
        <v>194845.88</v>
      </c>
      <c r="CS214" s="7">
        <v>71999.72</v>
      </c>
      <c r="CT214" s="6">
        <v>211333.34</v>
      </c>
      <c r="CU214" s="5">
        <v>123433.48</v>
      </c>
    </row>
    <row r="215" spans="1:99" s="1" customFormat="1" ht="25.5" customHeight="1" x14ac:dyDescent="0.2">
      <c r="A215" s="137">
        <v>45748</v>
      </c>
      <c r="B215" s="10">
        <v>4439</v>
      </c>
      <c r="C215" s="9">
        <f t="shared" si="41"/>
        <v>4.82</v>
      </c>
      <c r="D215" s="8">
        <v>1951</v>
      </c>
      <c r="E215" s="7">
        <v>1440</v>
      </c>
      <c r="F215" s="7">
        <v>814</v>
      </c>
      <c r="G215" s="6">
        <v>234</v>
      </c>
      <c r="H215" s="11">
        <v>626</v>
      </c>
      <c r="I215" s="10">
        <v>720303.21</v>
      </c>
      <c r="J215" s="9">
        <f t="shared" ref="J215:J216" si="42">IFERROR(ROUND((I215-I203)/I203*100,2),"")</f>
        <v>1.64</v>
      </c>
      <c r="K215" s="8">
        <v>314648.19</v>
      </c>
      <c r="L215" s="7">
        <v>241022.66</v>
      </c>
      <c r="M215" s="7">
        <v>125794.94</v>
      </c>
      <c r="N215" s="6">
        <v>38837.42</v>
      </c>
      <c r="O215" s="5">
        <v>115227.72</v>
      </c>
      <c r="P215" s="10">
        <v>10643</v>
      </c>
      <c r="Q215" s="9">
        <f t="shared" ref="Q215:Q216" si="43">IFERROR(ROUND((P215-P203)/P203*100,2),"")</f>
        <v>-3.88</v>
      </c>
      <c r="R215" s="8">
        <v>4594</v>
      </c>
      <c r="S215" s="7">
        <v>2799</v>
      </c>
      <c r="T215" s="7">
        <v>2757</v>
      </c>
      <c r="U215" s="6">
        <v>493</v>
      </c>
      <c r="V215" s="11">
        <v>42</v>
      </c>
      <c r="W215" s="10">
        <v>512887.63</v>
      </c>
      <c r="X215" s="9">
        <f t="shared" ref="X215:X216" si="44">IFERROR(ROUND((W215-W203)/W203*100,2),"")</f>
        <v>-4.22</v>
      </c>
      <c r="Y215" s="8">
        <v>206468.49</v>
      </c>
      <c r="Z215" s="7">
        <v>145834.19</v>
      </c>
      <c r="AA215" s="7">
        <v>135033.12</v>
      </c>
      <c r="AB215" s="6">
        <v>25551.83</v>
      </c>
      <c r="AC215" s="5">
        <v>10801.07</v>
      </c>
      <c r="AD215" s="10">
        <v>240</v>
      </c>
      <c r="AE215" s="9">
        <f t="shared" ref="AE215:AE216" si="45">IFERROR(ROUND((AD215-AD203)/AD203*100,2),"")</f>
        <v>-5.88</v>
      </c>
      <c r="AF215" s="8">
        <v>27</v>
      </c>
      <c r="AG215" s="7">
        <v>103</v>
      </c>
      <c r="AH215" s="7">
        <v>21</v>
      </c>
      <c r="AI215" s="6">
        <v>89</v>
      </c>
      <c r="AJ215" s="11">
        <v>82</v>
      </c>
      <c r="AK215" s="10">
        <v>63143.13</v>
      </c>
      <c r="AL215" s="9">
        <f t="shared" ref="AL215:AL216" si="46">IFERROR(ROUND((AK215-AK203)/AK203*100,2),"")</f>
        <v>-19.28</v>
      </c>
      <c r="AM215" s="8">
        <v>3749.86</v>
      </c>
      <c r="AN215" s="7">
        <v>22954.35</v>
      </c>
      <c r="AO215" s="7">
        <v>7061.98</v>
      </c>
      <c r="AP215" s="6">
        <v>29376.94</v>
      </c>
      <c r="AQ215" s="5">
        <v>15892.37</v>
      </c>
      <c r="AR215" s="10">
        <v>131</v>
      </c>
      <c r="AS215" s="9">
        <f t="shared" ref="AS215:AS216" si="47">IFERROR(ROUND((AR215-AR203)/AR203*100,2),"")</f>
        <v>9.17</v>
      </c>
      <c r="AT215" s="8">
        <v>7</v>
      </c>
      <c r="AU215" s="7">
        <v>37</v>
      </c>
      <c r="AV215" s="7">
        <v>11</v>
      </c>
      <c r="AW215" s="6">
        <v>76</v>
      </c>
      <c r="AX215" s="11">
        <v>26</v>
      </c>
      <c r="AY215" s="10">
        <v>73961.3</v>
      </c>
      <c r="AZ215" s="9">
        <f t="shared" ref="AZ215:AZ216" si="48">IFERROR(ROUND((AY215-AY203)/AY203*100,2),"")</f>
        <v>92.43</v>
      </c>
      <c r="BA215" s="8">
        <v>2645.1</v>
      </c>
      <c r="BB215" s="7">
        <v>8286.11</v>
      </c>
      <c r="BC215" s="7">
        <v>2985.87</v>
      </c>
      <c r="BD215" s="6">
        <v>60044.22</v>
      </c>
      <c r="BE215" s="5">
        <v>5300.24</v>
      </c>
      <c r="BF215" s="10">
        <v>41</v>
      </c>
      <c r="BG215" s="9">
        <f t="shared" ref="BG215:BG216" si="49">IFERROR(ROUND((BF215-BF203)/BF203*100,2),"")</f>
        <v>-19.61</v>
      </c>
      <c r="BH215" s="8">
        <v>8</v>
      </c>
      <c r="BI215" s="7">
        <v>13</v>
      </c>
      <c r="BJ215" s="7">
        <v>6</v>
      </c>
      <c r="BK215" s="6">
        <v>14</v>
      </c>
      <c r="BL215" s="11">
        <v>7</v>
      </c>
      <c r="BM215" s="10">
        <v>40713.71</v>
      </c>
      <c r="BN215" s="9">
        <f t="shared" ref="BN215:BN216" si="50">IFERROR(ROUND((BM215-BM203)/BM203*100,2),"")</f>
        <v>-40.369999999999997</v>
      </c>
      <c r="BO215" s="8">
        <v>1862.82</v>
      </c>
      <c r="BP215" s="7">
        <v>9805.99</v>
      </c>
      <c r="BQ215" s="7">
        <v>3138.82</v>
      </c>
      <c r="BR215" s="6">
        <v>25906.080000000002</v>
      </c>
      <c r="BS215" s="5">
        <v>6667.17</v>
      </c>
      <c r="BT215" s="10">
        <v>38</v>
      </c>
      <c r="BU215" s="9">
        <f t="shared" ref="BU215:BU216" si="51">IFERROR(ROUND((BT215-BT203)/BT203*100,2),"")</f>
        <v>-17.39</v>
      </c>
      <c r="BV215" s="8">
        <v>2</v>
      </c>
      <c r="BW215" s="7">
        <v>15</v>
      </c>
      <c r="BX215" s="7">
        <v>2</v>
      </c>
      <c r="BY215" s="6">
        <v>19</v>
      </c>
      <c r="BZ215" s="11">
        <v>13</v>
      </c>
      <c r="CA215" s="10">
        <v>65647.33</v>
      </c>
      <c r="CB215" s="9">
        <f t="shared" ref="CB215:CB216" si="52">IFERROR(ROUND((CA215-CA203)/CA203*100,2),"")</f>
        <v>13.18</v>
      </c>
      <c r="CC215" s="8">
        <v>1969.01</v>
      </c>
      <c r="CD215" s="7">
        <v>6739.95</v>
      </c>
      <c r="CE215" s="7">
        <v>2381.86</v>
      </c>
      <c r="CF215" s="6">
        <v>54556.51</v>
      </c>
      <c r="CG215" s="5">
        <v>4358.09</v>
      </c>
      <c r="CH215" s="10">
        <v>966</v>
      </c>
      <c r="CI215" s="9">
        <f t="shared" ref="CI215:CI216" si="53">IFERROR(ROUND((CH215-CH203)/CH203*100,2),"")</f>
        <v>6.39</v>
      </c>
      <c r="CJ215" s="8">
        <v>106</v>
      </c>
      <c r="CK215" s="7">
        <v>357</v>
      </c>
      <c r="CL215" s="7">
        <v>141</v>
      </c>
      <c r="CM215" s="6">
        <v>362</v>
      </c>
      <c r="CN215" s="11">
        <v>216</v>
      </c>
      <c r="CO215" s="10">
        <v>306031.06</v>
      </c>
      <c r="CP215" s="9">
        <f t="shared" ref="CP215:CP216" si="54">IFERROR(ROUND((CO215-CO203)/CO203*100,2),"")</f>
        <v>11.72</v>
      </c>
      <c r="CQ215" s="8">
        <v>25901.1</v>
      </c>
      <c r="CR215" s="7">
        <v>123943.77</v>
      </c>
      <c r="CS215" s="7">
        <v>38452.639999999999</v>
      </c>
      <c r="CT215" s="6">
        <v>117733.55</v>
      </c>
      <c r="CU215" s="5">
        <v>85491.13</v>
      </c>
    </row>
    <row r="216" spans="1:99" s="1" customFormat="1" ht="25.5" customHeight="1" thickBot="1" x14ac:dyDescent="0.25">
      <c r="A216" s="137">
        <v>45778</v>
      </c>
      <c r="B216" s="10">
        <v>4433</v>
      </c>
      <c r="C216" s="9">
        <f t="shared" ref="C216" si="55">IFERROR(ROUND((B216-B204)/B204*100,2),"")</f>
        <v>4.7699999999999996</v>
      </c>
      <c r="D216" s="8">
        <v>1942</v>
      </c>
      <c r="E216" s="7">
        <v>1491</v>
      </c>
      <c r="F216" s="7">
        <v>770</v>
      </c>
      <c r="G216" s="6">
        <v>227</v>
      </c>
      <c r="H216" s="11">
        <v>724</v>
      </c>
      <c r="I216" s="10">
        <v>772795.89</v>
      </c>
      <c r="J216" s="9">
        <f t="shared" si="42"/>
        <v>5.81</v>
      </c>
      <c r="K216" s="8">
        <v>323969.88</v>
      </c>
      <c r="L216" s="7">
        <v>274320.48</v>
      </c>
      <c r="M216" s="7">
        <v>127812.57</v>
      </c>
      <c r="N216" s="6">
        <v>46252.17</v>
      </c>
      <c r="O216" s="5">
        <v>146948.70000000001</v>
      </c>
      <c r="P216" s="10">
        <v>10218</v>
      </c>
      <c r="Q216" s="9">
        <f t="shared" si="43"/>
        <v>-0.95</v>
      </c>
      <c r="R216" s="8">
        <v>4058</v>
      </c>
      <c r="S216" s="7">
        <v>2938</v>
      </c>
      <c r="T216" s="7">
        <v>2759</v>
      </c>
      <c r="U216" s="6">
        <v>463</v>
      </c>
      <c r="V216" s="11">
        <v>179</v>
      </c>
      <c r="W216" s="10">
        <v>508416.13</v>
      </c>
      <c r="X216" s="9">
        <f t="shared" si="44"/>
        <v>0.15</v>
      </c>
      <c r="Y216" s="8">
        <v>193151.18</v>
      </c>
      <c r="Z216" s="7">
        <v>156611.99</v>
      </c>
      <c r="AA216" s="7">
        <v>134732.92000000001</v>
      </c>
      <c r="AB216" s="6">
        <v>23920.04</v>
      </c>
      <c r="AC216" s="5">
        <v>21879.07</v>
      </c>
      <c r="AD216" s="10">
        <v>260</v>
      </c>
      <c r="AE216" s="9">
        <f t="shared" si="45"/>
        <v>4</v>
      </c>
      <c r="AF216" s="8">
        <v>32</v>
      </c>
      <c r="AG216" s="7">
        <v>114</v>
      </c>
      <c r="AH216" s="7">
        <v>29</v>
      </c>
      <c r="AI216" s="6">
        <v>85</v>
      </c>
      <c r="AJ216" s="11">
        <v>85</v>
      </c>
      <c r="AK216" s="10">
        <v>106748.99</v>
      </c>
      <c r="AL216" s="9">
        <f t="shared" si="46"/>
        <v>30.72</v>
      </c>
      <c r="AM216" s="8">
        <v>6890.31</v>
      </c>
      <c r="AN216" s="7">
        <v>24214.67</v>
      </c>
      <c r="AO216" s="7">
        <v>11005.67</v>
      </c>
      <c r="AP216" s="6">
        <v>64638.34</v>
      </c>
      <c r="AQ216" s="5">
        <v>13209</v>
      </c>
      <c r="AR216" s="10">
        <v>120</v>
      </c>
      <c r="AS216" s="9">
        <f t="shared" si="47"/>
        <v>-18.920000000000002</v>
      </c>
      <c r="AT216" s="8">
        <v>11</v>
      </c>
      <c r="AU216" s="7">
        <v>32</v>
      </c>
      <c r="AV216" s="7">
        <v>5</v>
      </c>
      <c r="AW216" s="6">
        <v>72</v>
      </c>
      <c r="AX216" s="11">
        <v>27</v>
      </c>
      <c r="AY216" s="10">
        <v>41510.410000000003</v>
      </c>
      <c r="AZ216" s="9">
        <f t="shared" si="48"/>
        <v>-39.630000000000003</v>
      </c>
      <c r="BA216" s="8">
        <v>3179.27</v>
      </c>
      <c r="BB216" s="7">
        <v>8260.5</v>
      </c>
      <c r="BC216" s="7">
        <v>3816.61</v>
      </c>
      <c r="BD216" s="6">
        <v>26254.03</v>
      </c>
      <c r="BE216" s="5">
        <v>4443.8900000000003</v>
      </c>
      <c r="BF216" s="10">
        <v>45</v>
      </c>
      <c r="BG216" s="9">
        <f t="shared" si="49"/>
        <v>28.57</v>
      </c>
      <c r="BH216" s="8">
        <v>4</v>
      </c>
      <c r="BI216" s="7">
        <v>13</v>
      </c>
      <c r="BJ216" s="7">
        <v>10</v>
      </c>
      <c r="BK216" s="6">
        <v>18</v>
      </c>
      <c r="BL216" s="11">
        <v>3</v>
      </c>
      <c r="BM216" s="10">
        <v>33754.11</v>
      </c>
      <c r="BN216" s="9">
        <f t="shared" si="50"/>
        <v>11.89</v>
      </c>
      <c r="BO216" s="8">
        <v>2348.65</v>
      </c>
      <c r="BP216" s="7">
        <v>9143.41</v>
      </c>
      <c r="BQ216" s="7">
        <v>3827.84</v>
      </c>
      <c r="BR216" s="6">
        <v>18434.21</v>
      </c>
      <c r="BS216" s="5">
        <v>5315.57</v>
      </c>
      <c r="BT216" s="10">
        <v>36</v>
      </c>
      <c r="BU216" s="9">
        <f t="shared" si="51"/>
        <v>-5.26</v>
      </c>
      <c r="BV216" s="8">
        <v>3</v>
      </c>
      <c r="BW216" s="7">
        <v>20</v>
      </c>
      <c r="BX216" s="7">
        <v>2</v>
      </c>
      <c r="BY216" s="6">
        <v>11</v>
      </c>
      <c r="BZ216" s="11">
        <v>18</v>
      </c>
      <c r="CA216" s="10">
        <v>34390.870000000003</v>
      </c>
      <c r="CB216" s="9">
        <f t="shared" si="52"/>
        <v>31</v>
      </c>
      <c r="CC216" s="8">
        <v>1464.11</v>
      </c>
      <c r="CD216" s="7">
        <v>5240.8</v>
      </c>
      <c r="CE216" s="7">
        <v>2362.16</v>
      </c>
      <c r="CF216" s="6">
        <v>25323.8</v>
      </c>
      <c r="CG216" s="5">
        <v>2878.64</v>
      </c>
      <c r="CH216" s="10">
        <v>955</v>
      </c>
      <c r="CI216" s="9">
        <f t="shared" si="53"/>
        <v>-2.95</v>
      </c>
      <c r="CJ216" s="8">
        <v>114</v>
      </c>
      <c r="CK216" s="7">
        <v>378</v>
      </c>
      <c r="CL216" s="7">
        <v>161</v>
      </c>
      <c r="CM216" s="6">
        <v>299</v>
      </c>
      <c r="CN216" s="11">
        <v>220</v>
      </c>
      <c r="CO216" s="10">
        <v>314675.14</v>
      </c>
      <c r="CP216" s="9">
        <f t="shared" si="54"/>
        <v>-1.1200000000000001</v>
      </c>
      <c r="CQ216" s="8">
        <v>25147.1</v>
      </c>
      <c r="CR216" s="7">
        <v>121435.86</v>
      </c>
      <c r="CS216" s="7">
        <v>47009.32</v>
      </c>
      <c r="CT216" s="6">
        <v>113333.92</v>
      </c>
      <c r="CU216" s="5">
        <v>82175.48</v>
      </c>
    </row>
    <row r="217" spans="1:99" s="151" customFormat="1" ht="25.5" customHeight="1" x14ac:dyDescent="0.2">
      <c r="B217" s="152"/>
      <c r="C217" s="153"/>
      <c r="D217" s="152"/>
      <c r="E217" s="152"/>
      <c r="F217" s="152"/>
      <c r="G217" s="152"/>
      <c r="H217" s="152"/>
      <c r="I217" s="152"/>
      <c r="J217" s="153"/>
      <c r="K217" s="152"/>
      <c r="L217" s="152"/>
      <c r="M217" s="152"/>
      <c r="N217" s="152"/>
      <c r="O217" s="152"/>
      <c r="P217" s="152"/>
      <c r="Q217" s="153"/>
      <c r="R217" s="152"/>
      <c r="S217" s="152"/>
      <c r="T217" s="152"/>
      <c r="U217" s="152"/>
      <c r="V217" s="152"/>
      <c r="W217" s="152"/>
      <c r="X217" s="153"/>
      <c r="Y217" s="152"/>
      <c r="Z217" s="152"/>
      <c r="AA217" s="152"/>
      <c r="AB217" s="152"/>
      <c r="AC217" s="152"/>
      <c r="AD217" s="152"/>
      <c r="AE217" s="153"/>
      <c r="AF217" s="152"/>
      <c r="AG217" s="152"/>
      <c r="AH217" s="152"/>
      <c r="AI217" s="152"/>
      <c r="AJ217" s="152"/>
      <c r="AK217" s="152"/>
      <c r="AL217" s="153"/>
      <c r="AM217" s="152"/>
      <c r="AN217" s="152"/>
      <c r="AO217" s="152"/>
      <c r="AP217" s="152"/>
      <c r="AQ217" s="152"/>
      <c r="AR217" s="152"/>
      <c r="AS217" s="153"/>
      <c r="AT217" s="152"/>
      <c r="AU217" s="152"/>
      <c r="AV217" s="152"/>
      <c r="AW217" s="152"/>
      <c r="AX217" s="152"/>
      <c r="AY217" s="152"/>
      <c r="AZ217" s="153"/>
      <c r="BA217" s="152"/>
      <c r="BB217" s="152"/>
      <c r="BC217" s="152"/>
      <c r="BD217" s="152"/>
      <c r="BE217" s="152"/>
      <c r="BF217" s="152"/>
      <c r="BG217" s="153"/>
      <c r="BH217" s="152"/>
      <c r="BI217" s="152"/>
      <c r="BJ217" s="152"/>
      <c r="BK217" s="152"/>
      <c r="BL217" s="152"/>
      <c r="BM217" s="152"/>
      <c r="BN217" s="153"/>
      <c r="BO217" s="152"/>
      <c r="BP217" s="152"/>
      <c r="BQ217" s="152"/>
      <c r="BR217" s="152"/>
      <c r="BS217" s="152"/>
      <c r="BT217" s="152"/>
      <c r="BU217" s="153"/>
      <c r="BV217" s="152"/>
      <c r="BW217" s="152"/>
      <c r="BX217" s="152"/>
      <c r="BY217" s="152"/>
      <c r="BZ217" s="152"/>
      <c r="CA217" s="152"/>
      <c r="CB217" s="153"/>
      <c r="CC217" s="152"/>
      <c r="CD217" s="152"/>
      <c r="CE217" s="152"/>
      <c r="CF217" s="152"/>
      <c r="CG217" s="152"/>
      <c r="CH217" s="152"/>
      <c r="CI217" s="153"/>
      <c r="CJ217" s="152"/>
      <c r="CK217" s="152"/>
      <c r="CL217" s="152"/>
      <c r="CM217" s="152"/>
      <c r="CN217" s="152"/>
      <c r="CO217" s="152"/>
      <c r="CP217" s="153"/>
      <c r="CQ217" s="152"/>
      <c r="CR217" s="152"/>
      <c r="CS217" s="152"/>
      <c r="CT217" s="152"/>
      <c r="CU217" s="152"/>
    </row>
    <row r="218" spans="1:99" ht="16.2" x14ac:dyDescent="0.2">
      <c r="A218" s="154" t="s">
        <v>38</v>
      </c>
    </row>
  </sheetData>
  <phoneticPr fontId="2"/>
  <conditionalFormatting sqref="A1:CJ216 A218 A219:CJ1048576">
    <cfRule type="expression" dxfId="23" priority="1">
      <formula>MATCH(MAX(A:A)+1,A:A, 1)-2&lt;=ROW($A1)=TRUE</formula>
    </cfRule>
  </conditionalFormatting>
  <conditionalFormatting sqref="B217:CJ217">
    <cfRule type="expression" dxfId="22" priority="30">
      <formula>MATCH(MAX(B:B)+1,B:B, 1)-2&lt;=ROW($A218)=TRUE</formula>
    </cfRule>
  </conditionalFormatting>
  <conditionalFormatting sqref="B218:CJ218">
    <cfRule type="expression" dxfId="21" priority="31">
      <formula>MATCH(MAX(B:B)+1,B:B, 1)-2&lt;=ROW(#REF!)=TRUE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218"/>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63</v>
      </c>
      <c r="CS1" s="114" t="s">
        <v>64</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65</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2">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2">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2">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2">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2">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2">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2">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5">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2">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2">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2">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2">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2">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2">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2">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2">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2">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2">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2">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5">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2">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2">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2">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2">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2">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2">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2">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2">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2">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2">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2">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5">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2">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2">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2">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2">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2">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2">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2">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2">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2">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2">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2">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5">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2">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2">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2">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2">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2">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2">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2">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2">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2">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2">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2">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5">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2">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2">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2">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2">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2">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2">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2">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2">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2">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2">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2">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5">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2">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2">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2">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2">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2">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2">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2">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2">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2">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2">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2">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5">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2">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2">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2">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2">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2">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2">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2">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2">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2">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2">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2">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5">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2">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2">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2">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2">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2">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2">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2">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2">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2">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2">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2">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5">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2">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2">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2">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2">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2">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2">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2">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2">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2">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2">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2">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5">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2">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2">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2">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2">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2">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2">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2">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2">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2">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2">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2">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5">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2">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2">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2">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2">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2">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2">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2">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2">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2">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2">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2">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5">
      <c r="A151" s="139">
        <v>43800</v>
      </c>
      <c r="B151" s="24">
        <v>1081</v>
      </c>
      <c r="C151" s="23">
        <f t="shared" si="27"/>
        <v>-2.44</v>
      </c>
      <c r="D151" s="22">
        <v>573</v>
      </c>
      <c r="E151" s="21">
        <v>288</v>
      </c>
      <c r="F151" s="21">
        <v>191</v>
      </c>
      <c r="G151" s="20">
        <v>29</v>
      </c>
      <c r="H151" s="25">
        <v>97</v>
      </c>
      <c r="I151" s="24">
        <v>256182.69</v>
      </c>
      <c r="J151" s="23">
        <f t="shared" ref="J151:J214" si="28">IFERROR(ROUND((I151-I139)/I139*100,2),"")</f>
        <v>-3.35</v>
      </c>
      <c r="K151" s="22">
        <v>141458.69</v>
      </c>
      <c r="L151" s="21">
        <v>70738.880000000005</v>
      </c>
      <c r="M151" s="21">
        <v>37393.839999999997</v>
      </c>
      <c r="N151" s="20">
        <v>6591.28</v>
      </c>
      <c r="O151" s="19">
        <v>33345.040000000001</v>
      </c>
      <c r="P151" s="24">
        <v>776</v>
      </c>
      <c r="Q151" s="23">
        <f t="shared" ref="Q151:Q214" si="29">IFERROR(ROUND((P151-P139)/P139*100,2),"")</f>
        <v>-2.63</v>
      </c>
      <c r="R151" s="22">
        <v>358</v>
      </c>
      <c r="S151" s="21">
        <v>199</v>
      </c>
      <c r="T151" s="21">
        <v>191</v>
      </c>
      <c r="U151" s="20">
        <v>28</v>
      </c>
      <c r="V151" s="25">
        <v>8</v>
      </c>
      <c r="W151" s="24">
        <v>51971.85</v>
      </c>
      <c r="X151" s="23">
        <f t="shared" ref="X151:X214" si="30">IFERROR(ROUND((W151-W139)/W139*100,2),"")</f>
        <v>-2.72</v>
      </c>
      <c r="Y151" s="22">
        <v>23979.68</v>
      </c>
      <c r="Z151" s="21">
        <v>13298.66</v>
      </c>
      <c r="AA151" s="21">
        <v>13183.32</v>
      </c>
      <c r="AB151" s="20">
        <v>1510.19</v>
      </c>
      <c r="AC151" s="19">
        <v>115.34</v>
      </c>
      <c r="AD151" s="24">
        <v>40</v>
      </c>
      <c r="AE151" s="23">
        <f t="shared" ref="AE151:AE214" si="31">IFERROR(ROUND((AD151-AD139)/AD139*100,2),"")</f>
        <v>-25.93</v>
      </c>
      <c r="AF151" s="22">
        <v>10</v>
      </c>
      <c r="AG151" s="21">
        <v>17</v>
      </c>
      <c r="AH151" s="21">
        <v>0</v>
      </c>
      <c r="AI151" s="20">
        <v>13</v>
      </c>
      <c r="AJ151" s="25">
        <v>17</v>
      </c>
      <c r="AK151" s="24">
        <v>22043.55</v>
      </c>
      <c r="AL151" s="23">
        <f t="shared" ref="AL151:AL214" si="32">IFERROR(ROUND((AK151-AK139)/AK139*100,2),"")</f>
        <v>-3.26</v>
      </c>
      <c r="AM151" s="22">
        <v>3086.25</v>
      </c>
      <c r="AN151" s="21">
        <v>6609.08</v>
      </c>
      <c r="AO151" s="21">
        <v>0</v>
      </c>
      <c r="AP151" s="20">
        <v>12348.22</v>
      </c>
      <c r="AQ151" s="19">
        <v>6609.08</v>
      </c>
      <c r="AR151" s="24">
        <v>60</v>
      </c>
      <c r="AS151" s="23">
        <f t="shared" ref="AS151:AS214" si="33">IFERROR(ROUND((AR151-AR139)/AR139*100,2),"")</f>
        <v>11.11</v>
      </c>
      <c r="AT151" s="22">
        <v>10</v>
      </c>
      <c r="AU151" s="21">
        <v>18</v>
      </c>
      <c r="AV151" s="21">
        <v>4</v>
      </c>
      <c r="AW151" s="20">
        <v>28</v>
      </c>
      <c r="AX151" s="25">
        <v>14</v>
      </c>
      <c r="AY151" s="24">
        <v>47340.12</v>
      </c>
      <c r="AZ151" s="23">
        <f t="shared" ref="AZ151:AZ214" si="34">IFERROR(ROUND((AY151-AY139)/AY139*100,2),"")</f>
        <v>16.75</v>
      </c>
      <c r="BA151" s="22">
        <v>2471.4899999999998</v>
      </c>
      <c r="BB151" s="21">
        <v>13566.1</v>
      </c>
      <c r="BC151" s="21">
        <v>1331.55</v>
      </c>
      <c r="BD151" s="20">
        <v>29970.98</v>
      </c>
      <c r="BE151" s="19">
        <v>12234.55</v>
      </c>
      <c r="BF151" s="24">
        <v>29</v>
      </c>
      <c r="BG151" s="23">
        <f t="shared" ref="BG151:BG214" si="35">IFERROR(ROUND((BF151-BF139)/BF139*100,2),"")</f>
        <v>-21.62</v>
      </c>
      <c r="BH151" s="22">
        <v>6</v>
      </c>
      <c r="BI151" s="21">
        <v>16</v>
      </c>
      <c r="BJ151" s="21">
        <v>2</v>
      </c>
      <c r="BK151" s="20">
        <v>5</v>
      </c>
      <c r="BL151" s="25">
        <v>14</v>
      </c>
      <c r="BM151" s="24">
        <v>20618.240000000002</v>
      </c>
      <c r="BN151" s="23">
        <f t="shared" ref="BN151:BN214" si="36">IFERROR(ROUND((BM151-BM139)/BM139*100,2),"")</f>
        <v>-22.36</v>
      </c>
      <c r="BO151" s="22">
        <v>2930.79</v>
      </c>
      <c r="BP151" s="21">
        <v>10561.09</v>
      </c>
      <c r="BQ151" s="21">
        <v>1049.08</v>
      </c>
      <c r="BR151" s="20">
        <v>6077.28</v>
      </c>
      <c r="BS151" s="19">
        <v>9512.01</v>
      </c>
      <c r="BT151" s="24">
        <v>22</v>
      </c>
      <c r="BU151" s="23">
        <f t="shared" ref="BU151:BU214" si="37">IFERROR(ROUND((BT151-BT139)/BT139*100,2),"")</f>
        <v>-33.33</v>
      </c>
      <c r="BV151" s="22">
        <v>4</v>
      </c>
      <c r="BW151" s="21">
        <v>12</v>
      </c>
      <c r="BX151" s="21">
        <v>2</v>
      </c>
      <c r="BY151" s="20">
        <v>4</v>
      </c>
      <c r="BZ151" s="25">
        <v>10</v>
      </c>
      <c r="CA151" s="24">
        <v>23944.639999999999</v>
      </c>
      <c r="CB151" s="23">
        <f t="shared" ref="CB151:CB214" si="38">IFERROR(ROUND((CA151-CA139)/CA139*100,2),"")</f>
        <v>-51.65</v>
      </c>
      <c r="CC151" s="22">
        <v>1481.37</v>
      </c>
      <c r="CD151" s="21">
        <v>18522.14</v>
      </c>
      <c r="CE151" s="21">
        <v>1353.79</v>
      </c>
      <c r="CF151" s="20">
        <v>2587.34</v>
      </c>
      <c r="CG151" s="19">
        <v>17168.349999999999</v>
      </c>
      <c r="CH151" s="24">
        <v>196</v>
      </c>
      <c r="CI151" s="23">
        <f t="shared" ref="CI151:CI214" si="39">IFERROR(ROUND((CH151-CH139)/CH139*100,2),"")</f>
        <v>-6.67</v>
      </c>
      <c r="CJ151" s="22">
        <v>40</v>
      </c>
      <c r="CK151" s="21">
        <v>93</v>
      </c>
      <c r="CL151" s="21">
        <v>24</v>
      </c>
      <c r="CM151" s="20">
        <v>38</v>
      </c>
      <c r="CN151" s="25">
        <v>69</v>
      </c>
      <c r="CO151" s="24">
        <v>106803.42</v>
      </c>
      <c r="CP151" s="23">
        <f t="shared" ref="CP151:CP214" si="40">IFERROR(ROUND((CO151-CO139)/CO139*100,2),"")</f>
        <v>-15.87</v>
      </c>
      <c r="CQ151" s="22">
        <v>20635.099999999999</v>
      </c>
      <c r="CR151" s="21">
        <v>56117.919999999998</v>
      </c>
      <c r="CS151" s="21">
        <v>10712.57</v>
      </c>
      <c r="CT151" s="20">
        <v>19134.63</v>
      </c>
      <c r="CU151" s="19">
        <v>45405.35</v>
      </c>
    </row>
    <row r="152" spans="1:99" s="1" customFormat="1" ht="25.5" customHeight="1" x14ac:dyDescent="0.2">
      <c r="A152" s="136">
        <v>43831</v>
      </c>
      <c r="B152" s="80">
        <v>780</v>
      </c>
      <c r="C152" s="79">
        <f t="shared" ref="C152:C215"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2">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2">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2">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2">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2">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2">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2">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2">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2">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2">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5">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2">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2">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2">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2">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2">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2">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2">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2">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2">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2">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2">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5">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2">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2">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2">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2">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2">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2">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2">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2">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2">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2">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2">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5">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2">
      <c r="A188" s="136">
        <v>44927</v>
      </c>
      <c r="B188" s="80">
        <v>909</v>
      </c>
      <c r="C188" s="79">
        <f t="shared" si="41"/>
        <v>9.52</v>
      </c>
      <c r="D188" s="78">
        <v>474</v>
      </c>
      <c r="E188" s="77">
        <v>285</v>
      </c>
      <c r="F188" s="77">
        <v>127</v>
      </c>
      <c r="G188" s="76">
        <v>22</v>
      </c>
      <c r="H188" s="81">
        <v>158</v>
      </c>
      <c r="I188" s="80">
        <v>207963.42</v>
      </c>
      <c r="J188" s="79">
        <f t="shared" si="28"/>
        <v>3.93</v>
      </c>
      <c r="K188" s="78">
        <v>114570.83</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32</v>
      </c>
      <c r="BG188" s="79">
        <f t="shared" si="35"/>
        <v>-5.88</v>
      </c>
      <c r="BH188" s="78">
        <v>8</v>
      </c>
      <c r="BI188" s="77">
        <v>13</v>
      </c>
      <c r="BJ188" s="77">
        <v>3</v>
      </c>
      <c r="BK188" s="76">
        <v>8</v>
      </c>
      <c r="BL188" s="81">
        <v>10</v>
      </c>
      <c r="BM188" s="80">
        <v>23448.02</v>
      </c>
      <c r="BN188" s="79">
        <f t="shared" si="36"/>
        <v>19.12</v>
      </c>
      <c r="BO188" s="78">
        <v>2535.36</v>
      </c>
      <c r="BP188" s="77">
        <v>11311.5</v>
      </c>
      <c r="BQ188" s="77">
        <v>1297.52</v>
      </c>
      <c r="BR188" s="76">
        <v>8303.64</v>
      </c>
      <c r="BS188" s="82">
        <v>10013.98</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2">
      <c r="A189" s="137">
        <v>44958</v>
      </c>
      <c r="B189" s="10">
        <v>1038</v>
      </c>
      <c r="C189" s="9">
        <f t="shared" si="41"/>
        <v>10.31</v>
      </c>
      <c r="D189" s="8">
        <v>499</v>
      </c>
      <c r="E189" s="7">
        <v>346</v>
      </c>
      <c r="F189" s="7">
        <v>165</v>
      </c>
      <c r="G189" s="6">
        <v>28</v>
      </c>
      <c r="H189" s="11">
        <v>181</v>
      </c>
      <c r="I189" s="10">
        <v>242090.82</v>
      </c>
      <c r="J189" s="9">
        <f t="shared" si="28"/>
        <v>10.67</v>
      </c>
      <c r="K189" s="8">
        <v>123555.16</v>
      </c>
      <c r="L189" s="7">
        <v>76677.08</v>
      </c>
      <c r="M189" s="7">
        <v>36261.75</v>
      </c>
      <c r="N189" s="6">
        <v>5596.83</v>
      </c>
      <c r="O189" s="5">
        <v>40415.33</v>
      </c>
      <c r="P189" s="10">
        <v>746</v>
      </c>
      <c r="Q189" s="9">
        <f t="shared" si="29"/>
        <v>-5.45</v>
      </c>
      <c r="R189" s="8">
        <v>322</v>
      </c>
      <c r="S189" s="7">
        <v>192</v>
      </c>
      <c r="T189" s="7">
        <v>199</v>
      </c>
      <c r="U189" s="6">
        <v>33</v>
      </c>
      <c r="V189" s="11">
        <v>-7</v>
      </c>
      <c r="W189" s="10">
        <v>46439.69</v>
      </c>
      <c r="X189" s="9">
        <f t="shared" si="30"/>
        <v>-9.0399999999999991</v>
      </c>
      <c r="Y189" s="8">
        <v>19849.22</v>
      </c>
      <c r="Z189" s="7">
        <v>12509.87</v>
      </c>
      <c r="AA189" s="7">
        <v>12177.77</v>
      </c>
      <c r="AB189" s="6">
        <v>1902.83</v>
      </c>
      <c r="AC189" s="5">
        <v>332.1</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x14ac:dyDescent="0.2">
      <c r="A190" s="137">
        <v>44986</v>
      </c>
      <c r="B190" s="10">
        <v>1489</v>
      </c>
      <c r="C190" s="9">
        <f t="shared" si="41"/>
        <v>5.53</v>
      </c>
      <c r="D190" s="8">
        <v>708</v>
      </c>
      <c r="E190" s="7">
        <v>450</v>
      </c>
      <c r="F190" s="7">
        <v>288</v>
      </c>
      <c r="G190" s="6">
        <v>43</v>
      </c>
      <c r="H190" s="11">
        <v>162</v>
      </c>
      <c r="I190" s="10">
        <v>338156.84</v>
      </c>
      <c r="J190" s="9">
        <f t="shared" si="28"/>
        <v>-1.97</v>
      </c>
      <c r="K190" s="8">
        <v>167388.04999999999</v>
      </c>
      <c r="L190" s="7">
        <v>105343.67999999999</v>
      </c>
      <c r="M190" s="7">
        <v>55486.31</v>
      </c>
      <c r="N190" s="6">
        <v>9938.7999999999993</v>
      </c>
      <c r="O190" s="5">
        <v>49857.37</v>
      </c>
      <c r="P190" s="10">
        <v>1153</v>
      </c>
      <c r="Q190" s="9">
        <f t="shared" si="29"/>
        <v>1.68</v>
      </c>
      <c r="R190" s="8">
        <v>505</v>
      </c>
      <c r="S190" s="7">
        <v>278</v>
      </c>
      <c r="T190" s="7">
        <v>325</v>
      </c>
      <c r="U190" s="6">
        <v>45</v>
      </c>
      <c r="V190" s="11">
        <v>-47</v>
      </c>
      <c r="W190" s="10">
        <v>74440.94</v>
      </c>
      <c r="X190" s="9">
        <f t="shared" si="30"/>
        <v>-3.74</v>
      </c>
      <c r="Y190" s="8">
        <v>32496.17</v>
      </c>
      <c r="Z190" s="7">
        <v>18438.43</v>
      </c>
      <c r="AA190" s="7">
        <v>20867.02</v>
      </c>
      <c r="AB190" s="6">
        <v>2639.32</v>
      </c>
      <c r="AC190" s="5">
        <v>-2428.59</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36</v>
      </c>
      <c r="BU190" s="9">
        <f t="shared" si="37"/>
        <v>24.14</v>
      </c>
      <c r="BV190" s="8">
        <v>3</v>
      </c>
      <c r="BW190" s="7">
        <v>21</v>
      </c>
      <c r="BX190" s="7">
        <v>3</v>
      </c>
      <c r="BY190" s="6">
        <v>9</v>
      </c>
      <c r="BZ190" s="11">
        <v>18</v>
      </c>
      <c r="CA190" s="10">
        <v>294355.98</v>
      </c>
      <c r="CB190" s="9">
        <f t="shared" si="38"/>
        <v>266.29000000000002</v>
      </c>
      <c r="CC190" s="8">
        <v>2302.0300000000002</v>
      </c>
      <c r="CD190" s="7">
        <v>28537.96</v>
      </c>
      <c r="CE190" s="7">
        <v>2700.58</v>
      </c>
      <c r="CF190" s="6">
        <v>260815.41</v>
      </c>
      <c r="CG190" s="5">
        <v>25837.38</v>
      </c>
      <c r="CH190" s="10">
        <v>294</v>
      </c>
      <c r="CI190" s="9">
        <f t="shared" si="39"/>
        <v>14.4</v>
      </c>
      <c r="CJ190" s="8">
        <v>38</v>
      </c>
      <c r="CK190" s="7">
        <v>152</v>
      </c>
      <c r="CL190" s="7">
        <v>16</v>
      </c>
      <c r="CM190" s="6">
        <v>88</v>
      </c>
      <c r="CN190" s="11">
        <v>136</v>
      </c>
      <c r="CO190" s="10">
        <v>164785.26</v>
      </c>
      <c r="CP190" s="9">
        <f t="shared" si="40"/>
        <v>28.07</v>
      </c>
      <c r="CQ190" s="8">
        <v>15973.16</v>
      </c>
      <c r="CR190" s="7">
        <v>95662.9</v>
      </c>
      <c r="CS190" s="7">
        <v>4388.8900000000003</v>
      </c>
      <c r="CT190" s="6">
        <v>48760.31</v>
      </c>
      <c r="CU190" s="5">
        <v>91274.01</v>
      </c>
    </row>
    <row r="191" spans="1:99" s="1" customFormat="1" ht="25.5" customHeight="1" x14ac:dyDescent="0.2">
      <c r="A191" s="137">
        <v>45017</v>
      </c>
      <c r="B191" s="10">
        <v>1160</v>
      </c>
      <c r="C191" s="9">
        <f t="shared" si="41"/>
        <v>13.95</v>
      </c>
      <c r="D191" s="8">
        <v>584</v>
      </c>
      <c r="E191" s="7">
        <v>341</v>
      </c>
      <c r="F191" s="7">
        <v>183</v>
      </c>
      <c r="G191" s="6">
        <v>52</v>
      </c>
      <c r="H191" s="11">
        <v>158</v>
      </c>
      <c r="I191" s="10">
        <v>265529.24</v>
      </c>
      <c r="J191" s="9">
        <f t="shared" si="28"/>
        <v>4.04</v>
      </c>
      <c r="K191" s="8">
        <v>131887.22</v>
      </c>
      <c r="L191" s="7">
        <v>85577.52</v>
      </c>
      <c r="M191" s="7">
        <v>37957.379999999997</v>
      </c>
      <c r="N191" s="6">
        <v>10107.120000000001</v>
      </c>
      <c r="O191" s="5">
        <v>47620.14</v>
      </c>
      <c r="P191" s="10">
        <v>867</v>
      </c>
      <c r="Q191" s="9">
        <f t="shared" si="29"/>
        <v>-3.13</v>
      </c>
      <c r="R191" s="8">
        <v>377</v>
      </c>
      <c r="S191" s="7">
        <v>223</v>
      </c>
      <c r="T191" s="7">
        <v>233</v>
      </c>
      <c r="U191" s="6">
        <v>34</v>
      </c>
      <c r="V191" s="11">
        <v>-10</v>
      </c>
      <c r="W191" s="10">
        <v>55866.09</v>
      </c>
      <c r="X191" s="9">
        <f t="shared" si="30"/>
        <v>-5.52</v>
      </c>
      <c r="Y191" s="8">
        <v>24458.15</v>
      </c>
      <c r="Z191" s="7">
        <v>14842.1</v>
      </c>
      <c r="AA191" s="7">
        <v>14236.89</v>
      </c>
      <c r="AB191" s="6">
        <v>2328.9499999999998</v>
      </c>
      <c r="AC191" s="5">
        <v>605.21</v>
      </c>
      <c r="AD191" s="10">
        <v>53</v>
      </c>
      <c r="AE191" s="9">
        <f t="shared" si="31"/>
        <v>1.92</v>
      </c>
      <c r="AF191" s="8">
        <v>13</v>
      </c>
      <c r="AG191" s="7">
        <v>18</v>
      </c>
      <c r="AH191" s="7">
        <v>8</v>
      </c>
      <c r="AI191" s="6">
        <v>14</v>
      </c>
      <c r="AJ191" s="11">
        <v>10</v>
      </c>
      <c r="AK191" s="10">
        <v>30664.27</v>
      </c>
      <c r="AL191" s="9">
        <f t="shared" si="32"/>
        <v>-11.25</v>
      </c>
      <c r="AM191" s="8">
        <v>4677.16</v>
      </c>
      <c r="AN191" s="7">
        <v>9253.43</v>
      </c>
      <c r="AO191" s="7">
        <v>8911.1299999999992</v>
      </c>
      <c r="AP191" s="6">
        <v>7822.55</v>
      </c>
      <c r="AQ191" s="5">
        <v>342.3</v>
      </c>
      <c r="AR191" s="10">
        <v>34</v>
      </c>
      <c r="AS191" s="9">
        <f t="shared" si="33"/>
        <v>3.03</v>
      </c>
      <c r="AT191" s="8">
        <v>4</v>
      </c>
      <c r="AU191" s="7">
        <v>7</v>
      </c>
      <c r="AV191" s="7">
        <v>5</v>
      </c>
      <c r="AW191" s="6">
        <v>17</v>
      </c>
      <c r="AX191" s="11">
        <v>1</v>
      </c>
      <c r="AY191" s="10">
        <v>33393.08</v>
      </c>
      <c r="AZ191" s="9">
        <f t="shared" si="34"/>
        <v>-6.83</v>
      </c>
      <c r="BA191" s="8">
        <v>2089</v>
      </c>
      <c r="BB191" s="7">
        <v>5696.98</v>
      </c>
      <c r="BC191" s="7">
        <v>2668.87</v>
      </c>
      <c r="BD191" s="6">
        <v>21603.599999999999</v>
      </c>
      <c r="BE191" s="5">
        <v>1693.48</v>
      </c>
      <c r="BF191" s="10">
        <v>23</v>
      </c>
      <c r="BG191" s="9">
        <f t="shared" si="35"/>
        <v>35.29</v>
      </c>
      <c r="BH191" s="8">
        <v>7</v>
      </c>
      <c r="BI191" s="7">
        <v>7</v>
      </c>
      <c r="BJ191" s="7">
        <v>1</v>
      </c>
      <c r="BK191" s="6">
        <v>8</v>
      </c>
      <c r="BL191" s="11">
        <v>6</v>
      </c>
      <c r="BM191" s="10">
        <v>80209.47</v>
      </c>
      <c r="BN191" s="9">
        <f t="shared" si="36"/>
        <v>326.86</v>
      </c>
      <c r="BO191" s="8">
        <v>1305.01</v>
      </c>
      <c r="BP191" s="7">
        <v>5224.1000000000004</v>
      </c>
      <c r="BQ191" s="7">
        <v>61.71</v>
      </c>
      <c r="BR191" s="6">
        <v>73618.649999999994</v>
      </c>
      <c r="BS191" s="5">
        <v>5162.3900000000003</v>
      </c>
      <c r="BT191" s="10">
        <v>12</v>
      </c>
      <c r="BU191" s="9">
        <f t="shared" si="37"/>
        <v>-7.69</v>
      </c>
      <c r="BV191" s="8">
        <v>2</v>
      </c>
      <c r="BW191" s="7">
        <v>4</v>
      </c>
      <c r="BX191" s="7">
        <v>0</v>
      </c>
      <c r="BY191" s="6">
        <v>6</v>
      </c>
      <c r="BZ191" s="11">
        <v>4</v>
      </c>
      <c r="CA191" s="10">
        <v>44952.01</v>
      </c>
      <c r="CB191" s="9">
        <f t="shared" si="38"/>
        <v>44.53</v>
      </c>
      <c r="CC191" s="8">
        <v>401.1</v>
      </c>
      <c r="CD191" s="7">
        <v>2270.29</v>
      </c>
      <c r="CE191" s="7">
        <v>0</v>
      </c>
      <c r="CF191" s="6">
        <v>42280.62</v>
      </c>
      <c r="CG191" s="5">
        <v>2270.29</v>
      </c>
      <c r="CH191" s="10">
        <v>177</v>
      </c>
      <c r="CI191" s="9">
        <f t="shared" si="39"/>
        <v>-5.35</v>
      </c>
      <c r="CJ191" s="8">
        <v>31</v>
      </c>
      <c r="CK191" s="7">
        <v>79</v>
      </c>
      <c r="CL191" s="7">
        <v>13</v>
      </c>
      <c r="CM191" s="6">
        <v>54</v>
      </c>
      <c r="CN191" s="11">
        <v>66</v>
      </c>
      <c r="CO191" s="10">
        <v>90993.54</v>
      </c>
      <c r="CP191" s="9">
        <f t="shared" si="40"/>
        <v>-18.86</v>
      </c>
      <c r="CQ191" s="8">
        <v>11417.12</v>
      </c>
      <c r="CR191" s="7">
        <v>42552.55</v>
      </c>
      <c r="CS191" s="7">
        <v>4428.29</v>
      </c>
      <c r="CT191" s="6">
        <v>32595.58</v>
      </c>
      <c r="CU191" s="5">
        <v>38124.26</v>
      </c>
    </row>
    <row r="192" spans="1:99" s="1" customFormat="1" ht="25.5" customHeight="1" x14ac:dyDescent="0.2">
      <c r="A192" s="137">
        <v>45047</v>
      </c>
      <c r="B192" s="10">
        <v>1109</v>
      </c>
      <c r="C192" s="9">
        <f t="shared" si="41"/>
        <v>9.91</v>
      </c>
      <c r="D192" s="8">
        <v>536</v>
      </c>
      <c r="E192" s="7">
        <v>346</v>
      </c>
      <c r="F192" s="7">
        <v>191</v>
      </c>
      <c r="G192" s="6">
        <v>36</v>
      </c>
      <c r="H192" s="11">
        <v>155</v>
      </c>
      <c r="I192" s="10">
        <v>308686.82</v>
      </c>
      <c r="J192" s="9">
        <f t="shared" si="28"/>
        <v>29.25</v>
      </c>
      <c r="K192" s="8">
        <v>177261.76</v>
      </c>
      <c r="L192" s="7">
        <v>80941.05</v>
      </c>
      <c r="M192" s="7">
        <v>39346.71</v>
      </c>
      <c r="N192" s="6">
        <v>11137.3</v>
      </c>
      <c r="O192" s="5">
        <v>41594.339999999997</v>
      </c>
      <c r="P192" s="10">
        <v>864</v>
      </c>
      <c r="Q192" s="9">
        <f t="shared" si="29"/>
        <v>2.61</v>
      </c>
      <c r="R192" s="8">
        <v>361</v>
      </c>
      <c r="S192" s="7">
        <v>275</v>
      </c>
      <c r="T192" s="7">
        <v>186</v>
      </c>
      <c r="U192" s="6">
        <v>42</v>
      </c>
      <c r="V192" s="11">
        <v>89</v>
      </c>
      <c r="W192" s="10">
        <v>54854.07</v>
      </c>
      <c r="X192" s="9">
        <f t="shared" si="30"/>
        <v>1.82</v>
      </c>
      <c r="Y192" s="8">
        <v>23004.43</v>
      </c>
      <c r="Z192" s="7">
        <v>17896.47</v>
      </c>
      <c r="AA192" s="7">
        <v>11473.79</v>
      </c>
      <c r="AB192" s="6">
        <v>2479.38</v>
      </c>
      <c r="AC192" s="5">
        <v>6422.68</v>
      </c>
      <c r="AD192" s="10">
        <v>25</v>
      </c>
      <c r="AE192" s="9">
        <f t="shared" si="31"/>
        <v>-30.56</v>
      </c>
      <c r="AF192" s="8">
        <v>5</v>
      </c>
      <c r="AG192" s="7">
        <v>11</v>
      </c>
      <c r="AH192" s="7">
        <v>1</v>
      </c>
      <c r="AI192" s="6">
        <v>8</v>
      </c>
      <c r="AJ192" s="11">
        <v>10</v>
      </c>
      <c r="AK192" s="10">
        <v>12616.05</v>
      </c>
      <c r="AL192" s="9">
        <f t="shared" si="32"/>
        <v>-52.73</v>
      </c>
      <c r="AM192" s="8">
        <v>1424.69</v>
      </c>
      <c r="AN192" s="7">
        <v>5725.24</v>
      </c>
      <c r="AO192" s="7">
        <v>163.49</v>
      </c>
      <c r="AP192" s="6">
        <v>5302.63</v>
      </c>
      <c r="AQ192" s="5">
        <v>5561.75</v>
      </c>
      <c r="AR192" s="10">
        <v>27</v>
      </c>
      <c r="AS192" s="9">
        <f t="shared" si="33"/>
        <v>-18.18</v>
      </c>
      <c r="AT192" s="8">
        <v>2</v>
      </c>
      <c r="AU192" s="7">
        <v>13</v>
      </c>
      <c r="AV192" s="7">
        <v>0</v>
      </c>
      <c r="AW192" s="6">
        <v>12</v>
      </c>
      <c r="AX192" s="11">
        <v>13</v>
      </c>
      <c r="AY192" s="10">
        <v>13741.17</v>
      </c>
      <c r="AZ192" s="9">
        <f t="shared" si="34"/>
        <v>-55.5</v>
      </c>
      <c r="BA192" s="8">
        <v>1730.57</v>
      </c>
      <c r="BB192" s="7">
        <v>5751.29</v>
      </c>
      <c r="BC192" s="7">
        <v>0</v>
      </c>
      <c r="BD192" s="6">
        <v>6259.31</v>
      </c>
      <c r="BE192" s="5">
        <v>5751.29</v>
      </c>
      <c r="BF192" s="10">
        <v>21</v>
      </c>
      <c r="BG192" s="9">
        <f t="shared" si="35"/>
        <v>10.53</v>
      </c>
      <c r="BH192" s="8">
        <v>2</v>
      </c>
      <c r="BI192" s="7">
        <v>8</v>
      </c>
      <c r="BJ192" s="7">
        <v>1</v>
      </c>
      <c r="BK192" s="6">
        <v>10</v>
      </c>
      <c r="BL192" s="11">
        <v>7</v>
      </c>
      <c r="BM192" s="10">
        <v>52503.13</v>
      </c>
      <c r="BN192" s="9">
        <f t="shared" si="36"/>
        <v>248.06</v>
      </c>
      <c r="BO192" s="8">
        <v>1427</v>
      </c>
      <c r="BP192" s="7">
        <v>4426.2299999999996</v>
      </c>
      <c r="BQ192" s="7">
        <v>420.19</v>
      </c>
      <c r="BR192" s="6">
        <v>46229.71</v>
      </c>
      <c r="BS192" s="5">
        <v>4006.04</v>
      </c>
      <c r="BT192" s="10">
        <v>20</v>
      </c>
      <c r="BU192" s="9">
        <f t="shared" si="37"/>
        <v>25</v>
      </c>
      <c r="BV192" s="8">
        <v>4</v>
      </c>
      <c r="BW192" s="7">
        <v>11</v>
      </c>
      <c r="BX192" s="7">
        <v>1</v>
      </c>
      <c r="BY192" s="6">
        <v>4</v>
      </c>
      <c r="BZ192" s="11">
        <v>10</v>
      </c>
      <c r="CA192" s="10">
        <v>15553.41</v>
      </c>
      <c r="CB192" s="9">
        <f t="shared" si="38"/>
        <v>-65.23</v>
      </c>
      <c r="CC192" s="8">
        <v>2264.31</v>
      </c>
      <c r="CD192" s="7">
        <v>7874.6</v>
      </c>
      <c r="CE192" s="7">
        <v>633.08000000000004</v>
      </c>
      <c r="CF192" s="6">
        <v>4781.42</v>
      </c>
      <c r="CG192" s="5">
        <v>7241.52</v>
      </c>
      <c r="CH192" s="10">
        <v>201</v>
      </c>
      <c r="CI192" s="9">
        <f t="shared" si="39"/>
        <v>7.49</v>
      </c>
      <c r="CJ192" s="8">
        <v>27</v>
      </c>
      <c r="CK192" s="7">
        <v>104</v>
      </c>
      <c r="CL192" s="7">
        <v>13</v>
      </c>
      <c r="CM192" s="6">
        <v>57</v>
      </c>
      <c r="CN192" s="11">
        <v>91</v>
      </c>
      <c r="CO192" s="10">
        <v>109903.49</v>
      </c>
      <c r="CP192" s="9">
        <f t="shared" si="40"/>
        <v>16.29</v>
      </c>
      <c r="CQ192" s="8">
        <v>8195.52</v>
      </c>
      <c r="CR192" s="7">
        <v>66683.149999999994</v>
      </c>
      <c r="CS192" s="7">
        <v>5655.75</v>
      </c>
      <c r="CT192" s="6">
        <v>29369.07</v>
      </c>
      <c r="CU192" s="5">
        <v>61027.4</v>
      </c>
    </row>
    <row r="193" spans="1:99" s="1" customFormat="1" ht="25.5" customHeight="1" x14ac:dyDescent="0.2">
      <c r="A193" s="137">
        <v>45078</v>
      </c>
      <c r="B193" s="10">
        <v>1234</v>
      </c>
      <c r="C193" s="9">
        <f t="shared" si="41"/>
        <v>2.75</v>
      </c>
      <c r="D193" s="8">
        <v>574</v>
      </c>
      <c r="E193" s="7">
        <v>381</v>
      </c>
      <c r="F193" s="7">
        <v>226</v>
      </c>
      <c r="G193" s="6">
        <v>53</v>
      </c>
      <c r="H193" s="11">
        <v>155</v>
      </c>
      <c r="I193" s="10">
        <v>301471.21000000002</v>
      </c>
      <c r="J193" s="9">
        <f t="shared" si="28"/>
        <v>5.87</v>
      </c>
      <c r="K193" s="8">
        <v>147368</v>
      </c>
      <c r="L193" s="7">
        <v>90490.95</v>
      </c>
      <c r="M193" s="7">
        <v>48360.88</v>
      </c>
      <c r="N193" s="6">
        <v>15251.38</v>
      </c>
      <c r="O193" s="5">
        <v>42130.07</v>
      </c>
      <c r="P193" s="10">
        <v>875</v>
      </c>
      <c r="Q193" s="9">
        <f t="shared" si="29"/>
        <v>-2.78</v>
      </c>
      <c r="R193" s="8">
        <v>371</v>
      </c>
      <c r="S193" s="7">
        <v>266</v>
      </c>
      <c r="T193" s="7">
        <v>200</v>
      </c>
      <c r="U193" s="6">
        <v>38</v>
      </c>
      <c r="V193" s="11">
        <v>66</v>
      </c>
      <c r="W193" s="10">
        <v>56823.55</v>
      </c>
      <c r="X193" s="9">
        <f t="shared" si="30"/>
        <v>1.59</v>
      </c>
      <c r="Y193" s="8">
        <v>24523.9</v>
      </c>
      <c r="Z193" s="7">
        <v>16825.39</v>
      </c>
      <c r="AA193" s="7">
        <v>13202.87</v>
      </c>
      <c r="AB193" s="6">
        <v>2271.39</v>
      </c>
      <c r="AC193" s="5">
        <v>3622.52</v>
      </c>
      <c r="AD193" s="10">
        <v>49</v>
      </c>
      <c r="AE193" s="9">
        <f t="shared" si="31"/>
        <v>13.95</v>
      </c>
      <c r="AF193" s="8">
        <v>12</v>
      </c>
      <c r="AG193" s="7">
        <v>21</v>
      </c>
      <c r="AH193" s="7">
        <v>3</v>
      </c>
      <c r="AI193" s="6">
        <v>13</v>
      </c>
      <c r="AJ193" s="11">
        <v>18</v>
      </c>
      <c r="AK193" s="10">
        <v>60360.23</v>
      </c>
      <c r="AL193" s="9">
        <f t="shared" si="32"/>
        <v>-20.28</v>
      </c>
      <c r="AM193" s="8">
        <v>4510.8100000000004</v>
      </c>
      <c r="AN193" s="7">
        <v>26403.81</v>
      </c>
      <c r="AO193" s="7">
        <v>813.28</v>
      </c>
      <c r="AP193" s="6">
        <v>28632.33</v>
      </c>
      <c r="AQ193" s="5">
        <v>25590.53</v>
      </c>
      <c r="AR193" s="10">
        <v>37</v>
      </c>
      <c r="AS193" s="9">
        <f t="shared" si="33"/>
        <v>-9.76</v>
      </c>
      <c r="AT193" s="8">
        <v>5</v>
      </c>
      <c r="AU193" s="7">
        <v>11</v>
      </c>
      <c r="AV193" s="7">
        <v>7</v>
      </c>
      <c r="AW193" s="6">
        <v>14</v>
      </c>
      <c r="AX193" s="11">
        <v>4</v>
      </c>
      <c r="AY193" s="10">
        <v>62361.72</v>
      </c>
      <c r="AZ193" s="9">
        <f t="shared" si="34"/>
        <v>55.32</v>
      </c>
      <c r="BA193" s="8">
        <v>2020.09</v>
      </c>
      <c r="BB193" s="7">
        <v>3904.52</v>
      </c>
      <c r="BC193" s="7">
        <v>3452.56</v>
      </c>
      <c r="BD193" s="6">
        <v>52984.55</v>
      </c>
      <c r="BE193" s="5">
        <v>451.96</v>
      </c>
      <c r="BF193" s="10">
        <v>42</v>
      </c>
      <c r="BG193" s="9">
        <f t="shared" si="35"/>
        <v>31.25</v>
      </c>
      <c r="BH193" s="8">
        <v>12</v>
      </c>
      <c r="BI193" s="7">
        <v>21</v>
      </c>
      <c r="BJ193" s="7">
        <v>4</v>
      </c>
      <c r="BK193" s="6">
        <v>5</v>
      </c>
      <c r="BL193" s="11">
        <v>17</v>
      </c>
      <c r="BM193" s="10">
        <v>26392.04</v>
      </c>
      <c r="BN193" s="9">
        <f t="shared" si="36"/>
        <v>6.35</v>
      </c>
      <c r="BO193" s="8">
        <v>4343.6400000000003</v>
      </c>
      <c r="BP193" s="7">
        <v>8209.93</v>
      </c>
      <c r="BQ193" s="7">
        <v>818.6</v>
      </c>
      <c r="BR193" s="6">
        <v>13019.87</v>
      </c>
      <c r="BS193" s="5">
        <v>7391.33</v>
      </c>
      <c r="BT193" s="10">
        <v>25</v>
      </c>
      <c r="BU193" s="9">
        <f t="shared" si="37"/>
        <v>31.58</v>
      </c>
      <c r="BV193" s="8">
        <v>5</v>
      </c>
      <c r="BW193" s="7">
        <v>12</v>
      </c>
      <c r="BX193" s="7">
        <v>1</v>
      </c>
      <c r="BY193" s="6">
        <v>7</v>
      </c>
      <c r="BZ193" s="11">
        <v>11</v>
      </c>
      <c r="CA193" s="10">
        <v>26533.09</v>
      </c>
      <c r="CB193" s="9">
        <f t="shared" si="38"/>
        <v>-34.4</v>
      </c>
      <c r="CC193" s="8">
        <v>2221.37</v>
      </c>
      <c r="CD193" s="7">
        <v>11668.62</v>
      </c>
      <c r="CE193" s="7">
        <v>687.88</v>
      </c>
      <c r="CF193" s="6">
        <v>11955.22</v>
      </c>
      <c r="CG193" s="5">
        <v>10980.74</v>
      </c>
      <c r="CH193" s="10">
        <v>212</v>
      </c>
      <c r="CI193" s="9">
        <f t="shared" si="39"/>
        <v>23.26</v>
      </c>
      <c r="CJ193" s="8">
        <v>47</v>
      </c>
      <c r="CK193" s="7">
        <v>107</v>
      </c>
      <c r="CL193" s="7">
        <v>19</v>
      </c>
      <c r="CM193" s="6">
        <v>39</v>
      </c>
      <c r="CN193" s="11">
        <v>88</v>
      </c>
      <c r="CO193" s="10">
        <v>118920.21</v>
      </c>
      <c r="CP193" s="9">
        <f t="shared" si="40"/>
        <v>28.71</v>
      </c>
      <c r="CQ193" s="8">
        <v>22014.35</v>
      </c>
      <c r="CR193" s="7">
        <v>64281.29</v>
      </c>
      <c r="CS193" s="7">
        <v>10302.049999999999</v>
      </c>
      <c r="CT193" s="6">
        <v>22322.52</v>
      </c>
      <c r="CU193" s="5">
        <v>53979.24</v>
      </c>
    </row>
    <row r="194" spans="1:99" s="1" customFormat="1" ht="25.5" customHeight="1" x14ac:dyDescent="0.2">
      <c r="A194" s="137">
        <v>45108</v>
      </c>
      <c r="B194" s="10">
        <v>1152</v>
      </c>
      <c r="C194" s="9">
        <f t="shared" si="41"/>
        <v>1.5</v>
      </c>
      <c r="D194" s="8">
        <v>602</v>
      </c>
      <c r="E194" s="7">
        <v>357</v>
      </c>
      <c r="F194" s="7">
        <v>157</v>
      </c>
      <c r="G194" s="6">
        <v>36</v>
      </c>
      <c r="H194" s="11">
        <v>200</v>
      </c>
      <c r="I194" s="10">
        <v>273986.62</v>
      </c>
      <c r="J194" s="9">
        <f t="shared" si="28"/>
        <v>3.62</v>
      </c>
      <c r="K194" s="8">
        <v>146980.53</v>
      </c>
      <c r="L194" s="7">
        <v>84424.37</v>
      </c>
      <c r="M194" s="7">
        <v>35068.36</v>
      </c>
      <c r="N194" s="6">
        <v>7513.36</v>
      </c>
      <c r="O194" s="5">
        <v>49356.01</v>
      </c>
      <c r="P194" s="10">
        <v>884</v>
      </c>
      <c r="Q194" s="9">
        <f t="shared" si="29"/>
        <v>-10.07</v>
      </c>
      <c r="R194" s="8">
        <v>356</v>
      </c>
      <c r="S194" s="7">
        <v>247</v>
      </c>
      <c r="T194" s="7">
        <v>246</v>
      </c>
      <c r="U194" s="6">
        <v>35</v>
      </c>
      <c r="V194" s="11">
        <v>1</v>
      </c>
      <c r="W194" s="10">
        <v>55307.519999999997</v>
      </c>
      <c r="X194" s="9">
        <f t="shared" si="30"/>
        <v>-8.8699999999999992</v>
      </c>
      <c r="Y194" s="8">
        <v>21988.85</v>
      </c>
      <c r="Z194" s="7">
        <v>16149.73</v>
      </c>
      <c r="AA194" s="7">
        <v>15241.58</v>
      </c>
      <c r="AB194" s="6">
        <v>1927.36</v>
      </c>
      <c r="AC194" s="5">
        <v>908.15</v>
      </c>
      <c r="AD194" s="10">
        <v>32</v>
      </c>
      <c r="AE194" s="9">
        <f t="shared" si="31"/>
        <v>14.29</v>
      </c>
      <c r="AF194" s="8">
        <v>5</v>
      </c>
      <c r="AG194" s="7">
        <v>14</v>
      </c>
      <c r="AH194" s="7">
        <v>3</v>
      </c>
      <c r="AI194" s="6">
        <v>9</v>
      </c>
      <c r="AJ194" s="11">
        <v>11</v>
      </c>
      <c r="AK194" s="10">
        <v>12509.19</v>
      </c>
      <c r="AL194" s="9">
        <f t="shared" si="32"/>
        <v>-10.02</v>
      </c>
      <c r="AM194" s="8">
        <v>1677.91</v>
      </c>
      <c r="AN194" s="7">
        <v>5206.99</v>
      </c>
      <c r="AO194" s="7">
        <v>1181.81</v>
      </c>
      <c r="AP194" s="6">
        <v>4114.38</v>
      </c>
      <c r="AQ194" s="5">
        <v>4025.18</v>
      </c>
      <c r="AR194" s="10">
        <v>49</v>
      </c>
      <c r="AS194" s="9">
        <f t="shared" si="33"/>
        <v>28.95</v>
      </c>
      <c r="AT194" s="8">
        <v>3</v>
      </c>
      <c r="AU194" s="7">
        <v>15</v>
      </c>
      <c r="AV194" s="7">
        <v>5</v>
      </c>
      <c r="AW194" s="6">
        <v>25</v>
      </c>
      <c r="AX194" s="11">
        <v>11</v>
      </c>
      <c r="AY194" s="10">
        <v>41820.089999999997</v>
      </c>
      <c r="AZ194" s="9">
        <f t="shared" si="34"/>
        <v>0.6</v>
      </c>
      <c r="BA194" s="8">
        <v>611.86</v>
      </c>
      <c r="BB194" s="7">
        <v>5956.25</v>
      </c>
      <c r="BC194" s="7">
        <v>2447.36</v>
      </c>
      <c r="BD194" s="6">
        <v>27581.68</v>
      </c>
      <c r="BE194" s="5">
        <v>8731.83</v>
      </c>
      <c r="BF194" s="10">
        <v>27</v>
      </c>
      <c r="BG194" s="9">
        <f t="shared" si="35"/>
        <v>12.5</v>
      </c>
      <c r="BH194" s="8">
        <v>4</v>
      </c>
      <c r="BI194" s="7">
        <v>12</v>
      </c>
      <c r="BJ194" s="7">
        <v>3</v>
      </c>
      <c r="BK194" s="6">
        <v>8</v>
      </c>
      <c r="BL194" s="11">
        <v>9</v>
      </c>
      <c r="BM194" s="10">
        <v>27282.92</v>
      </c>
      <c r="BN194" s="9">
        <f t="shared" si="36"/>
        <v>19.25</v>
      </c>
      <c r="BO194" s="8">
        <v>979.64</v>
      </c>
      <c r="BP194" s="7">
        <v>7832.95</v>
      </c>
      <c r="BQ194" s="7">
        <v>921.69</v>
      </c>
      <c r="BR194" s="6">
        <v>17548.64</v>
      </c>
      <c r="BS194" s="5">
        <v>6911.26</v>
      </c>
      <c r="BT194" s="10">
        <v>16</v>
      </c>
      <c r="BU194" s="9">
        <f t="shared" si="37"/>
        <v>-27.27</v>
      </c>
      <c r="BV194" s="8">
        <v>2</v>
      </c>
      <c r="BW194" s="7">
        <v>10</v>
      </c>
      <c r="BX194" s="7">
        <v>1</v>
      </c>
      <c r="BY194" s="6">
        <v>3</v>
      </c>
      <c r="BZ194" s="11">
        <v>9</v>
      </c>
      <c r="CA194" s="10">
        <v>21936.63</v>
      </c>
      <c r="CB194" s="9">
        <f t="shared" si="38"/>
        <v>-54.31</v>
      </c>
      <c r="CC194" s="8">
        <v>2101.14</v>
      </c>
      <c r="CD194" s="7">
        <v>14477.83</v>
      </c>
      <c r="CE194" s="7">
        <v>1505</v>
      </c>
      <c r="CF194" s="6">
        <v>3852.66</v>
      </c>
      <c r="CG194" s="5">
        <v>12972.83</v>
      </c>
      <c r="CH194" s="10">
        <v>192</v>
      </c>
      <c r="CI194" s="9">
        <f t="shared" si="39"/>
        <v>0.52</v>
      </c>
      <c r="CJ194" s="8">
        <v>40</v>
      </c>
      <c r="CK194" s="7">
        <v>91</v>
      </c>
      <c r="CL194" s="7">
        <v>12</v>
      </c>
      <c r="CM194" s="6">
        <v>49</v>
      </c>
      <c r="CN194" s="11">
        <v>79</v>
      </c>
      <c r="CO194" s="10">
        <v>112043.1</v>
      </c>
      <c r="CP194" s="9">
        <f t="shared" si="40"/>
        <v>-1.55</v>
      </c>
      <c r="CQ194" s="8">
        <v>17444.150000000001</v>
      </c>
      <c r="CR194" s="7">
        <v>57841.89</v>
      </c>
      <c r="CS194" s="7">
        <v>6571.94</v>
      </c>
      <c r="CT194" s="6">
        <v>30185.119999999999</v>
      </c>
      <c r="CU194" s="5">
        <v>51269.95</v>
      </c>
    </row>
    <row r="195" spans="1:99" s="1" customFormat="1" ht="25.5" customHeight="1" x14ac:dyDescent="0.2">
      <c r="A195" s="137">
        <v>45139</v>
      </c>
      <c r="B195" s="10">
        <v>1130</v>
      </c>
      <c r="C195" s="9">
        <f t="shared" si="41"/>
        <v>-0.53</v>
      </c>
      <c r="D195" s="8">
        <v>527</v>
      </c>
      <c r="E195" s="7">
        <v>372</v>
      </c>
      <c r="F195" s="7">
        <v>193</v>
      </c>
      <c r="G195" s="6">
        <v>38</v>
      </c>
      <c r="H195" s="11">
        <v>179</v>
      </c>
      <c r="I195" s="10">
        <v>277033.59000000003</v>
      </c>
      <c r="J195" s="9">
        <f t="shared" si="28"/>
        <v>5.76</v>
      </c>
      <c r="K195" s="8">
        <v>125104.86</v>
      </c>
      <c r="L195" s="7">
        <v>95878.8</v>
      </c>
      <c r="M195" s="7">
        <v>47664.94</v>
      </c>
      <c r="N195" s="6">
        <v>8384.99</v>
      </c>
      <c r="O195" s="5">
        <v>48213.86</v>
      </c>
      <c r="P195" s="10">
        <v>808</v>
      </c>
      <c r="Q195" s="9">
        <f t="shared" si="29"/>
        <v>-2.77</v>
      </c>
      <c r="R195" s="8">
        <v>312</v>
      </c>
      <c r="S195" s="7">
        <v>227</v>
      </c>
      <c r="T195" s="7">
        <v>235</v>
      </c>
      <c r="U195" s="6">
        <v>34</v>
      </c>
      <c r="V195" s="11">
        <v>-8</v>
      </c>
      <c r="W195" s="10">
        <v>52660.42</v>
      </c>
      <c r="X195" s="9">
        <f t="shared" si="30"/>
        <v>-2.89</v>
      </c>
      <c r="Y195" s="8">
        <v>19844.73</v>
      </c>
      <c r="Z195" s="7">
        <v>15206.54</v>
      </c>
      <c r="AA195" s="7">
        <v>15079.37</v>
      </c>
      <c r="AB195" s="6">
        <v>2529.7800000000002</v>
      </c>
      <c r="AC195" s="5">
        <v>127.17</v>
      </c>
      <c r="AD195" s="10">
        <v>31</v>
      </c>
      <c r="AE195" s="9">
        <f t="shared" si="31"/>
        <v>6.9</v>
      </c>
      <c r="AF195" s="8">
        <v>10</v>
      </c>
      <c r="AG195" s="7">
        <v>12</v>
      </c>
      <c r="AH195" s="7">
        <v>1</v>
      </c>
      <c r="AI195" s="6">
        <v>8</v>
      </c>
      <c r="AJ195" s="11">
        <v>11</v>
      </c>
      <c r="AK195" s="10">
        <v>19028.2</v>
      </c>
      <c r="AL195" s="9">
        <f t="shared" si="32"/>
        <v>-18.809999999999999</v>
      </c>
      <c r="AM195" s="8">
        <v>3054.77</v>
      </c>
      <c r="AN195" s="7">
        <v>6877.6</v>
      </c>
      <c r="AO195" s="7">
        <v>733.31</v>
      </c>
      <c r="AP195" s="6">
        <v>8362.52</v>
      </c>
      <c r="AQ195" s="5">
        <v>6144.29</v>
      </c>
      <c r="AR195" s="10">
        <v>39</v>
      </c>
      <c r="AS195" s="9">
        <f t="shared" si="33"/>
        <v>25.81</v>
      </c>
      <c r="AT195" s="8">
        <v>3</v>
      </c>
      <c r="AU195" s="7">
        <v>9</v>
      </c>
      <c r="AV195" s="7">
        <v>7</v>
      </c>
      <c r="AW195" s="6">
        <v>20</v>
      </c>
      <c r="AX195" s="11">
        <v>2</v>
      </c>
      <c r="AY195" s="10">
        <v>41718.410000000003</v>
      </c>
      <c r="AZ195" s="9">
        <f t="shared" si="34"/>
        <v>135.55000000000001</v>
      </c>
      <c r="BA195" s="8">
        <v>1044.55</v>
      </c>
      <c r="BB195" s="7">
        <v>5168.04</v>
      </c>
      <c r="BC195" s="7">
        <v>5118.67</v>
      </c>
      <c r="BD195" s="6">
        <v>30387.15</v>
      </c>
      <c r="BE195" s="5">
        <v>49.37</v>
      </c>
      <c r="BF195" s="10">
        <v>17</v>
      </c>
      <c r="BG195" s="9">
        <f t="shared" si="35"/>
        <v>-45.16</v>
      </c>
      <c r="BH195" s="8">
        <v>3</v>
      </c>
      <c r="BI195" s="7">
        <v>6</v>
      </c>
      <c r="BJ195" s="7">
        <v>4</v>
      </c>
      <c r="BK195" s="6">
        <v>4</v>
      </c>
      <c r="BL195" s="11">
        <v>2</v>
      </c>
      <c r="BM195" s="10">
        <v>14835.37</v>
      </c>
      <c r="BN195" s="9">
        <f t="shared" si="36"/>
        <v>3.78</v>
      </c>
      <c r="BO195" s="8">
        <v>1308.92</v>
      </c>
      <c r="BP195" s="7">
        <v>2497.46</v>
      </c>
      <c r="BQ195" s="7">
        <v>2297.67</v>
      </c>
      <c r="BR195" s="6">
        <v>8731.32</v>
      </c>
      <c r="BS195" s="5">
        <v>199.79</v>
      </c>
      <c r="BT195" s="10">
        <v>18</v>
      </c>
      <c r="BU195" s="9">
        <f t="shared" si="37"/>
        <v>5.88</v>
      </c>
      <c r="BV195" s="8">
        <v>4</v>
      </c>
      <c r="BW195" s="7">
        <v>6</v>
      </c>
      <c r="BX195" s="7">
        <v>2</v>
      </c>
      <c r="BY195" s="6">
        <v>6</v>
      </c>
      <c r="BZ195" s="11">
        <v>4</v>
      </c>
      <c r="CA195" s="10">
        <v>41990.080000000002</v>
      </c>
      <c r="CB195" s="9">
        <f t="shared" si="38"/>
        <v>103.33</v>
      </c>
      <c r="CC195" s="8">
        <v>2698.55</v>
      </c>
      <c r="CD195" s="7">
        <v>7517.92</v>
      </c>
      <c r="CE195" s="7">
        <v>1605</v>
      </c>
      <c r="CF195" s="6">
        <v>30168.61</v>
      </c>
      <c r="CG195" s="5">
        <v>5912.92</v>
      </c>
      <c r="CH195" s="10">
        <v>210</v>
      </c>
      <c r="CI195" s="9">
        <f t="shared" si="39"/>
        <v>7.69</v>
      </c>
      <c r="CJ195" s="8">
        <v>43</v>
      </c>
      <c r="CK195" s="7">
        <v>90</v>
      </c>
      <c r="CL195" s="7">
        <v>14</v>
      </c>
      <c r="CM195" s="6">
        <v>62</v>
      </c>
      <c r="CN195" s="11">
        <v>77</v>
      </c>
      <c r="CO195" s="10">
        <v>104457.58</v>
      </c>
      <c r="CP195" s="9">
        <f t="shared" si="40"/>
        <v>-7.69</v>
      </c>
      <c r="CQ195" s="8">
        <v>18937.87</v>
      </c>
      <c r="CR195" s="7">
        <v>42916.74</v>
      </c>
      <c r="CS195" s="7">
        <v>5284.98</v>
      </c>
      <c r="CT195" s="6">
        <v>36387.910000000003</v>
      </c>
      <c r="CU195" s="5">
        <v>38561.839999999997</v>
      </c>
    </row>
    <row r="196" spans="1:99" s="1" customFormat="1" ht="25.5" customHeight="1" x14ac:dyDescent="0.2">
      <c r="A196" s="137">
        <v>45170</v>
      </c>
      <c r="B196" s="10">
        <v>1169</v>
      </c>
      <c r="C196" s="9">
        <f t="shared" si="41"/>
        <v>5.22</v>
      </c>
      <c r="D196" s="8">
        <v>563</v>
      </c>
      <c r="E196" s="7">
        <v>353</v>
      </c>
      <c r="F196" s="7">
        <v>211</v>
      </c>
      <c r="G196" s="6">
        <v>42</v>
      </c>
      <c r="H196" s="11">
        <v>142</v>
      </c>
      <c r="I196" s="10">
        <v>276356.84000000003</v>
      </c>
      <c r="J196" s="9">
        <f t="shared" si="28"/>
        <v>0.74</v>
      </c>
      <c r="K196" s="8">
        <v>137890.35999999999</v>
      </c>
      <c r="L196" s="7">
        <v>78260.92</v>
      </c>
      <c r="M196" s="7">
        <v>50023.68</v>
      </c>
      <c r="N196" s="6">
        <v>10181.879999999999</v>
      </c>
      <c r="O196" s="5">
        <v>28237.24</v>
      </c>
      <c r="P196" s="10">
        <v>865</v>
      </c>
      <c r="Q196" s="9">
        <f t="shared" si="29"/>
        <v>-0.69</v>
      </c>
      <c r="R196" s="8">
        <v>317</v>
      </c>
      <c r="S196" s="7">
        <v>249</v>
      </c>
      <c r="T196" s="7">
        <v>258</v>
      </c>
      <c r="U196" s="6">
        <v>41</v>
      </c>
      <c r="V196" s="11">
        <v>-9</v>
      </c>
      <c r="W196" s="10">
        <v>54838.39</v>
      </c>
      <c r="X196" s="9">
        <f t="shared" si="30"/>
        <v>0.53</v>
      </c>
      <c r="Y196" s="8">
        <v>20617.57</v>
      </c>
      <c r="Z196" s="7">
        <v>15953.87</v>
      </c>
      <c r="AA196" s="7">
        <v>16124.66</v>
      </c>
      <c r="AB196" s="6">
        <v>2142.29</v>
      </c>
      <c r="AC196" s="5">
        <v>-170.79</v>
      </c>
      <c r="AD196" s="10">
        <v>50</v>
      </c>
      <c r="AE196" s="9">
        <f t="shared" si="31"/>
        <v>25</v>
      </c>
      <c r="AF196" s="8">
        <v>12</v>
      </c>
      <c r="AG196" s="7">
        <v>20</v>
      </c>
      <c r="AH196" s="7">
        <v>4</v>
      </c>
      <c r="AI196" s="6">
        <v>14</v>
      </c>
      <c r="AJ196" s="11">
        <v>16</v>
      </c>
      <c r="AK196" s="10">
        <v>19066.95</v>
      </c>
      <c r="AL196" s="9">
        <f t="shared" si="32"/>
        <v>-7.53</v>
      </c>
      <c r="AM196" s="8">
        <v>3371.04</v>
      </c>
      <c r="AN196" s="7">
        <v>7413.05</v>
      </c>
      <c r="AO196" s="7">
        <v>2628.49</v>
      </c>
      <c r="AP196" s="6">
        <v>5654.37</v>
      </c>
      <c r="AQ196" s="5">
        <v>4784.5600000000004</v>
      </c>
      <c r="AR196" s="10">
        <v>50</v>
      </c>
      <c r="AS196" s="9">
        <f t="shared" si="33"/>
        <v>-5.66</v>
      </c>
      <c r="AT196" s="8">
        <v>1</v>
      </c>
      <c r="AU196" s="7">
        <v>16</v>
      </c>
      <c r="AV196" s="7">
        <v>6</v>
      </c>
      <c r="AW196" s="6">
        <v>26</v>
      </c>
      <c r="AX196" s="11">
        <v>11</v>
      </c>
      <c r="AY196" s="10">
        <v>46295.9</v>
      </c>
      <c r="AZ196" s="9">
        <f t="shared" si="34"/>
        <v>13.26</v>
      </c>
      <c r="BA196" s="8">
        <v>383.46</v>
      </c>
      <c r="BB196" s="7">
        <v>15041.45</v>
      </c>
      <c r="BC196" s="7">
        <v>1410.61</v>
      </c>
      <c r="BD196" s="6">
        <v>28757.85</v>
      </c>
      <c r="BE196" s="5">
        <v>14333.37</v>
      </c>
      <c r="BF196" s="10">
        <v>42</v>
      </c>
      <c r="BG196" s="9">
        <f t="shared" si="35"/>
        <v>27.27</v>
      </c>
      <c r="BH196" s="8">
        <v>9</v>
      </c>
      <c r="BI196" s="7">
        <v>19</v>
      </c>
      <c r="BJ196" s="7">
        <v>2</v>
      </c>
      <c r="BK196" s="6">
        <v>12</v>
      </c>
      <c r="BL196" s="11">
        <v>17</v>
      </c>
      <c r="BM196" s="10">
        <v>51874.77</v>
      </c>
      <c r="BN196" s="9">
        <f t="shared" si="36"/>
        <v>157.72999999999999</v>
      </c>
      <c r="BO196" s="8">
        <v>3170.85</v>
      </c>
      <c r="BP196" s="7">
        <v>25124.92</v>
      </c>
      <c r="BQ196" s="7">
        <v>5394.79</v>
      </c>
      <c r="BR196" s="6">
        <v>18184.21</v>
      </c>
      <c r="BS196" s="5">
        <v>19730.13</v>
      </c>
      <c r="BT196" s="10">
        <v>24</v>
      </c>
      <c r="BU196" s="9">
        <f t="shared" si="37"/>
        <v>33.33</v>
      </c>
      <c r="BV196" s="8">
        <v>5</v>
      </c>
      <c r="BW196" s="7">
        <v>11</v>
      </c>
      <c r="BX196" s="7">
        <v>1</v>
      </c>
      <c r="BY196" s="6">
        <v>7</v>
      </c>
      <c r="BZ196" s="11">
        <v>10</v>
      </c>
      <c r="CA196" s="10">
        <v>29723.07</v>
      </c>
      <c r="CB196" s="9">
        <f t="shared" si="38"/>
        <v>-9.6</v>
      </c>
      <c r="CC196" s="8">
        <v>1196.49</v>
      </c>
      <c r="CD196" s="7">
        <v>10595.53</v>
      </c>
      <c r="CE196" s="7">
        <v>888.48</v>
      </c>
      <c r="CF196" s="6">
        <v>17042.57</v>
      </c>
      <c r="CG196" s="5">
        <v>9707.0499999999993</v>
      </c>
      <c r="CH196" s="10">
        <v>253</v>
      </c>
      <c r="CI196" s="9">
        <f t="shared" si="39"/>
        <v>-6.64</v>
      </c>
      <c r="CJ196" s="8">
        <v>29</v>
      </c>
      <c r="CK196" s="7">
        <v>123</v>
      </c>
      <c r="CL196" s="7">
        <v>21</v>
      </c>
      <c r="CM196" s="6">
        <v>78</v>
      </c>
      <c r="CN196" s="11">
        <v>104</v>
      </c>
      <c r="CO196" s="10">
        <v>267889.58</v>
      </c>
      <c r="CP196" s="9">
        <f t="shared" si="40"/>
        <v>59.86</v>
      </c>
      <c r="CQ196" s="8">
        <v>10601.6</v>
      </c>
      <c r="CR196" s="7">
        <v>75346.759999999995</v>
      </c>
      <c r="CS196" s="7">
        <v>9424.74</v>
      </c>
      <c r="CT196" s="6">
        <v>33428.559999999998</v>
      </c>
      <c r="CU196" s="5">
        <v>205009.94</v>
      </c>
    </row>
    <row r="197" spans="1:99" s="1" customFormat="1" ht="25.5" customHeight="1" x14ac:dyDescent="0.2">
      <c r="A197" s="137">
        <v>45200</v>
      </c>
      <c r="B197" s="10">
        <v>1217</v>
      </c>
      <c r="C197" s="9">
        <f t="shared" si="41"/>
        <v>25.72</v>
      </c>
      <c r="D197" s="8">
        <v>584</v>
      </c>
      <c r="E197" s="7">
        <v>384</v>
      </c>
      <c r="F197" s="7">
        <v>202</v>
      </c>
      <c r="G197" s="6">
        <v>46</v>
      </c>
      <c r="H197" s="11">
        <v>183</v>
      </c>
      <c r="I197" s="10">
        <v>405901.29</v>
      </c>
      <c r="J197" s="9">
        <f t="shared" si="28"/>
        <v>76.67</v>
      </c>
      <c r="K197" s="8">
        <v>142762.57</v>
      </c>
      <c r="L197" s="7">
        <v>213025.15</v>
      </c>
      <c r="M197" s="7">
        <v>41394.79</v>
      </c>
      <c r="N197" s="6">
        <v>8551.69</v>
      </c>
      <c r="O197" s="5">
        <v>171797.45</v>
      </c>
      <c r="P197" s="10">
        <v>822</v>
      </c>
      <c r="Q197" s="9">
        <f t="shared" si="29"/>
        <v>2.4900000000000002</v>
      </c>
      <c r="R197" s="8">
        <v>327</v>
      </c>
      <c r="S197" s="7">
        <v>212</v>
      </c>
      <c r="T197" s="7">
        <v>263</v>
      </c>
      <c r="U197" s="6">
        <v>20</v>
      </c>
      <c r="V197" s="11">
        <v>-51</v>
      </c>
      <c r="W197" s="10">
        <v>51362.07</v>
      </c>
      <c r="X197" s="9">
        <f t="shared" si="30"/>
        <v>-0.28000000000000003</v>
      </c>
      <c r="Y197" s="8">
        <v>20952.419999999998</v>
      </c>
      <c r="Z197" s="7">
        <v>13389.52</v>
      </c>
      <c r="AA197" s="7">
        <v>15997.25</v>
      </c>
      <c r="AB197" s="6">
        <v>1022.88</v>
      </c>
      <c r="AC197" s="5">
        <v>-2607.73</v>
      </c>
      <c r="AD197" s="10">
        <v>41</v>
      </c>
      <c r="AE197" s="9">
        <f t="shared" si="31"/>
        <v>17.14</v>
      </c>
      <c r="AF197" s="8">
        <v>11</v>
      </c>
      <c r="AG197" s="7">
        <v>14</v>
      </c>
      <c r="AH197" s="7">
        <v>2</v>
      </c>
      <c r="AI197" s="6">
        <v>14</v>
      </c>
      <c r="AJ197" s="11">
        <v>12</v>
      </c>
      <c r="AK197" s="10">
        <v>23927.71</v>
      </c>
      <c r="AL197" s="9">
        <f t="shared" si="32"/>
        <v>56.88</v>
      </c>
      <c r="AM197" s="8">
        <v>1710.79</v>
      </c>
      <c r="AN197" s="7">
        <v>7671.68</v>
      </c>
      <c r="AO197" s="7">
        <v>438.67</v>
      </c>
      <c r="AP197" s="6">
        <v>14106.57</v>
      </c>
      <c r="AQ197" s="5">
        <v>7233.01</v>
      </c>
      <c r="AR197" s="10">
        <v>51</v>
      </c>
      <c r="AS197" s="9">
        <f t="shared" si="33"/>
        <v>70</v>
      </c>
      <c r="AT197" s="8">
        <v>5</v>
      </c>
      <c r="AU197" s="7">
        <v>12</v>
      </c>
      <c r="AV197" s="7">
        <v>8</v>
      </c>
      <c r="AW197" s="6">
        <v>25</v>
      </c>
      <c r="AX197" s="11">
        <v>5</v>
      </c>
      <c r="AY197" s="10">
        <v>45390.36</v>
      </c>
      <c r="AZ197" s="9">
        <f t="shared" si="34"/>
        <v>81.680000000000007</v>
      </c>
      <c r="BA197" s="8">
        <v>3092.73</v>
      </c>
      <c r="BB197" s="7">
        <v>17635.990000000002</v>
      </c>
      <c r="BC197" s="7">
        <v>6345.99</v>
      </c>
      <c r="BD197" s="6">
        <v>15211.87</v>
      </c>
      <c r="BE197" s="5">
        <v>14393.78</v>
      </c>
      <c r="BF197" s="10">
        <v>25</v>
      </c>
      <c r="BG197" s="9">
        <f t="shared" si="35"/>
        <v>-21.88</v>
      </c>
      <c r="BH197" s="8">
        <v>7</v>
      </c>
      <c r="BI197" s="7">
        <v>10</v>
      </c>
      <c r="BJ197" s="7">
        <v>2</v>
      </c>
      <c r="BK197" s="6">
        <v>6</v>
      </c>
      <c r="BL197" s="11">
        <v>8</v>
      </c>
      <c r="BM197" s="10">
        <v>14080.52</v>
      </c>
      <c r="BN197" s="9">
        <f t="shared" si="36"/>
        <v>-55.62</v>
      </c>
      <c r="BO197" s="8">
        <v>2679.11</v>
      </c>
      <c r="BP197" s="7">
        <v>4415.05</v>
      </c>
      <c r="BQ197" s="7">
        <v>2649.81</v>
      </c>
      <c r="BR197" s="6">
        <v>4336.55</v>
      </c>
      <c r="BS197" s="5">
        <v>1765.24</v>
      </c>
      <c r="BT197" s="10">
        <v>10</v>
      </c>
      <c r="BU197" s="9">
        <f t="shared" si="37"/>
        <v>-58.33</v>
      </c>
      <c r="BV197" s="8">
        <v>1</v>
      </c>
      <c r="BW197" s="7">
        <v>7</v>
      </c>
      <c r="BX197" s="7">
        <v>0</v>
      </c>
      <c r="BY197" s="6">
        <v>2</v>
      </c>
      <c r="BZ197" s="11">
        <v>7</v>
      </c>
      <c r="CA197" s="10">
        <v>22375.79</v>
      </c>
      <c r="CB197" s="9">
        <f t="shared" si="38"/>
        <v>-37.270000000000003</v>
      </c>
      <c r="CC197" s="8">
        <v>263</v>
      </c>
      <c r="CD197" s="7">
        <v>10315.32</v>
      </c>
      <c r="CE197" s="7">
        <v>0</v>
      </c>
      <c r="CF197" s="6">
        <v>11797.47</v>
      </c>
      <c r="CG197" s="5">
        <v>10315.32</v>
      </c>
      <c r="CH197" s="10">
        <v>192</v>
      </c>
      <c r="CI197" s="9">
        <f t="shared" si="39"/>
        <v>19.25</v>
      </c>
      <c r="CJ197" s="8">
        <v>36</v>
      </c>
      <c r="CK197" s="7">
        <v>100</v>
      </c>
      <c r="CL197" s="7">
        <v>11</v>
      </c>
      <c r="CM197" s="6">
        <v>45</v>
      </c>
      <c r="CN197" s="11">
        <v>89</v>
      </c>
      <c r="CO197" s="10">
        <v>103964.04</v>
      </c>
      <c r="CP197" s="9">
        <f t="shared" si="40"/>
        <v>26.82</v>
      </c>
      <c r="CQ197" s="8">
        <v>14558.68</v>
      </c>
      <c r="CR197" s="7">
        <v>60731.61</v>
      </c>
      <c r="CS197" s="7">
        <v>4434.54</v>
      </c>
      <c r="CT197" s="6">
        <v>24239.21</v>
      </c>
      <c r="CU197" s="5">
        <v>56297.07</v>
      </c>
    </row>
    <row r="198" spans="1:99" s="1" customFormat="1" ht="25.5" customHeight="1" x14ac:dyDescent="0.2">
      <c r="A198" s="137">
        <v>45231</v>
      </c>
      <c r="B198" s="10">
        <v>1162</v>
      </c>
      <c r="C198" s="9">
        <f t="shared" si="41"/>
        <v>1.57</v>
      </c>
      <c r="D198" s="8">
        <v>564</v>
      </c>
      <c r="E198" s="7">
        <v>363</v>
      </c>
      <c r="F198" s="7">
        <v>205</v>
      </c>
      <c r="G198" s="6">
        <v>30</v>
      </c>
      <c r="H198" s="11">
        <v>158</v>
      </c>
      <c r="I198" s="10">
        <v>274175.18</v>
      </c>
      <c r="J198" s="9">
        <f t="shared" si="28"/>
        <v>2.59</v>
      </c>
      <c r="K198" s="8">
        <v>143600.95999999999</v>
      </c>
      <c r="L198" s="7">
        <v>83756.25</v>
      </c>
      <c r="M198" s="7">
        <v>40612.720000000001</v>
      </c>
      <c r="N198" s="6">
        <v>6205.25</v>
      </c>
      <c r="O198" s="5">
        <v>43143.53</v>
      </c>
      <c r="P198" s="10">
        <v>899</v>
      </c>
      <c r="Q198" s="9">
        <f t="shared" si="29"/>
        <v>10.71</v>
      </c>
      <c r="R198" s="8">
        <v>333</v>
      </c>
      <c r="S198" s="7">
        <v>251</v>
      </c>
      <c r="T198" s="7">
        <v>285</v>
      </c>
      <c r="U198" s="6">
        <v>30</v>
      </c>
      <c r="V198" s="11">
        <v>-34</v>
      </c>
      <c r="W198" s="10">
        <v>55664.04</v>
      </c>
      <c r="X198" s="9">
        <f t="shared" si="30"/>
        <v>7.45</v>
      </c>
      <c r="Y198" s="8">
        <v>21488.7</v>
      </c>
      <c r="Z198" s="7">
        <v>16410.849999999999</v>
      </c>
      <c r="AA198" s="7">
        <v>16078.8</v>
      </c>
      <c r="AB198" s="6">
        <v>1685.69</v>
      </c>
      <c r="AC198" s="5">
        <v>332.05</v>
      </c>
      <c r="AD198" s="10">
        <v>36</v>
      </c>
      <c r="AE198" s="9">
        <f t="shared" si="31"/>
        <v>-7.69</v>
      </c>
      <c r="AF198" s="8">
        <v>11</v>
      </c>
      <c r="AG198" s="7">
        <v>16</v>
      </c>
      <c r="AH198" s="7">
        <v>2</v>
      </c>
      <c r="AI198" s="6">
        <v>7</v>
      </c>
      <c r="AJ198" s="11">
        <v>14</v>
      </c>
      <c r="AK198" s="10">
        <v>13218.16</v>
      </c>
      <c r="AL198" s="9">
        <f t="shared" si="32"/>
        <v>-46.24</v>
      </c>
      <c r="AM198" s="8">
        <v>3463.47</v>
      </c>
      <c r="AN198" s="7">
        <v>6370.61</v>
      </c>
      <c r="AO198" s="7">
        <v>538.41</v>
      </c>
      <c r="AP198" s="6">
        <v>2845.67</v>
      </c>
      <c r="AQ198" s="5">
        <v>5832.2</v>
      </c>
      <c r="AR198" s="10">
        <v>50</v>
      </c>
      <c r="AS198" s="9">
        <f t="shared" si="33"/>
        <v>66.67</v>
      </c>
      <c r="AT198" s="8">
        <v>2</v>
      </c>
      <c r="AU198" s="7">
        <v>14</v>
      </c>
      <c r="AV198" s="7">
        <v>5</v>
      </c>
      <c r="AW198" s="6">
        <v>29</v>
      </c>
      <c r="AX198" s="11">
        <v>9</v>
      </c>
      <c r="AY198" s="10">
        <v>53366.89</v>
      </c>
      <c r="AZ198" s="9">
        <f t="shared" si="34"/>
        <v>180.02</v>
      </c>
      <c r="BA198" s="8">
        <v>913.11</v>
      </c>
      <c r="BB198" s="7">
        <v>10038.379999999999</v>
      </c>
      <c r="BC198" s="7">
        <v>690.46</v>
      </c>
      <c r="BD198" s="6">
        <v>41724.94</v>
      </c>
      <c r="BE198" s="5">
        <v>9347.92</v>
      </c>
      <c r="BF198" s="10">
        <v>26</v>
      </c>
      <c r="BG198" s="9">
        <f t="shared" si="35"/>
        <v>-7.14</v>
      </c>
      <c r="BH198" s="8">
        <v>9</v>
      </c>
      <c r="BI198" s="7">
        <v>9</v>
      </c>
      <c r="BJ198" s="7">
        <v>2</v>
      </c>
      <c r="BK198" s="6">
        <v>6</v>
      </c>
      <c r="BL198" s="11">
        <v>7</v>
      </c>
      <c r="BM198" s="10">
        <v>18545.96</v>
      </c>
      <c r="BN198" s="9">
        <f t="shared" si="36"/>
        <v>-33.54</v>
      </c>
      <c r="BO198" s="8">
        <v>4137.8900000000003</v>
      </c>
      <c r="BP198" s="7">
        <v>3580.62</v>
      </c>
      <c r="BQ198" s="7">
        <v>892.07</v>
      </c>
      <c r="BR198" s="6">
        <v>9935.3799999999992</v>
      </c>
      <c r="BS198" s="5">
        <v>2688.55</v>
      </c>
      <c r="BT198" s="10">
        <v>18</v>
      </c>
      <c r="BU198" s="9">
        <f t="shared" si="37"/>
        <v>-5.26</v>
      </c>
      <c r="BV198" s="8">
        <v>3</v>
      </c>
      <c r="BW198" s="7">
        <v>7</v>
      </c>
      <c r="BX198" s="7">
        <v>0</v>
      </c>
      <c r="BY198" s="6">
        <v>8</v>
      </c>
      <c r="BZ198" s="11">
        <v>7</v>
      </c>
      <c r="CA198" s="10">
        <v>38683.589999999997</v>
      </c>
      <c r="CB198" s="9">
        <f t="shared" si="38"/>
        <v>7.49</v>
      </c>
      <c r="CC198" s="8">
        <v>1367.25</v>
      </c>
      <c r="CD198" s="7">
        <v>5707.75</v>
      </c>
      <c r="CE198" s="7">
        <v>0</v>
      </c>
      <c r="CF198" s="6">
        <v>31608.59</v>
      </c>
      <c r="CG198" s="5">
        <v>5707.75</v>
      </c>
      <c r="CH198" s="10">
        <v>192</v>
      </c>
      <c r="CI198" s="9">
        <f t="shared" si="39"/>
        <v>0.52</v>
      </c>
      <c r="CJ198" s="8">
        <v>31</v>
      </c>
      <c r="CK198" s="7">
        <v>92</v>
      </c>
      <c r="CL198" s="7">
        <v>21</v>
      </c>
      <c r="CM198" s="6">
        <v>48</v>
      </c>
      <c r="CN198" s="11">
        <v>71</v>
      </c>
      <c r="CO198" s="10">
        <v>113634.4</v>
      </c>
      <c r="CP198" s="9">
        <f t="shared" si="40"/>
        <v>6.82</v>
      </c>
      <c r="CQ198" s="8">
        <v>12044.93</v>
      </c>
      <c r="CR198" s="7">
        <v>54744.47</v>
      </c>
      <c r="CS198" s="7">
        <v>9492.0499999999993</v>
      </c>
      <c r="CT198" s="6">
        <v>37352.949999999997</v>
      </c>
      <c r="CU198" s="5">
        <v>45252.42</v>
      </c>
    </row>
    <row r="199" spans="1:99" s="1" customFormat="1" ht="25.5" customHeight="1" thickBot="1" x14ac:dyDescent="0.25">
      <c r="A199" s="139">
        <v>45261</v>
      </c>
      <c r="B199" s="24">
        <v>1501</v>
      </c>
      <c r="C199" s="23">
        <f t="shared" si="41"/>
        <v>13.03</v>
      </c>
      <c r="D199" s="22">
        <v>742</v>
      </c>
      <c r="E199" s="21">
        <v>449</v>
      </c>
      <c r="F199" s="21">
        <v>255</v>
      </c>
      <c r="G199" s="20">
        <v>53</v>
      </c>
      <c r="H199" s="25">
        <v>194</v>
      </c>
      <c r="I199" s="24">
        <v>384976.05</v>
      </c>
      <c r="J199" s="23">
        <f t="shared" si="28"/>
        <v>22.05</v>
      </c>
      <c r="K199" s="22">
        <v>191002.04</v>
      </c>
      <c r="L199" s="21">
        <v>126654.47</v>
      </c>
      <c r="M199" s="21">
        <v>52296.57</v>
      </c>
      <c r="N199" s="20">
        <v>14583.15</v>
      </c>
      <c r="O199" s="19">
        <v>74357.899999999994</v>
      </c>
      <c r="P199" s="24">
        <v>980</v>
      </c>
      <c r="Q199" s="23">
        <f t="shared" si="29"/>
        <v>12.64</v>
      </c>
      <c r="R199" s="22">
        <v>348</v>
      </c>
      <c r="S199" s="21">
        <v>265</v>
      </c>
      <c r="T199" s="21">
        <v>321</v>
      </c>
      <c r="U199" s="20">
        <v>46</v>
      </c>
      <c r="V199" s="25">
        <v>-56</v>
      </c>
      <c r="W199" s="24">
        <v>59138.78</v>
      </c>
      <c r="X199" s="23">
        <f t="shared" si="30"/>
        <v>6.3</v>
      </c>
      <c r="Y199" s="22">
        <v>21922.880000000001</v>
      </c>
      <c r="Z199" s="21">
        <v>17420.009999999998</v>
      </c>
      <c r="AA199" s="21">
        <v>17668.57</v>
      </c>
      <c r="AB199" s="20">
        <v>2127.3200000000002</v>
      </c>
      <c r="AC199" s="19">
        <v>-248.56</v>
      </c>
      <c r="AD199" s="24">
        <v>57</v>
      </c>
      <c r="AE199" s="23">
        <f t="shared" si="31"/>
        <v>23.91</v>
      </c>
      <c r="AF199" s="22">
        <v>12</v>
      </c>
      <c r="AG199" s="21">
        <v>26</v>
      </c>
      <c r="AH199" s="21">
        <v>4</v>
      </c>
      <c r="AI199" s="20">
        <v>15</v>
      </c>
      <c r="AJ199" s="25">
        <v>22</v>
      </c>
      <c r="AK199" s="24">
        <v>35513.43</v>
      </c>
      <c r="AL199" s="23">
        <f t="shared" si="32"/>
        <v>19.29</v>
      </c>
      <c r="AM199" s="22">
        <v>4875.42</v>
      </c>
      <c r="AN199" s="21">
        <v>10727.71</v>
      </c>
      <c r="AO199" s="21">
        <v>1252.6199999999999</v>
      </c>
      <c r="AP199" s="20">
        <v>18657.68</v>
      </c>
      <c r="AQ199" s="19">
        <v>9475.09</v>
      </c>
      <c r="AR199" s="24">
        <v>66</v>
      </c>
      <c r="AS199" s="23">
        <f t="shared" si="33"/>
        <v>34.69</v>
      </c>
      <c r="AT199" s="22">
        <v>9</v>
      </c>
      <c r="AU199" s="21">
        <v>22</v>
      </c>
      <c r="AV199" s="21">
        <v>3</v>
      </c>
      <c r="AW199" s="20">
        <v>32</v>
      </c>
      <c r="AX199" s="25">
        <v>19</v>
      </c>
      <c r="AY199" s="24">
        <v>61012.78</v>
      </c>
      <c r="AZ199" s="23">
        <f t="shared" si="34"/>
        <v>33.68</v>
      </c>
      <c r="BA199" s="22">
        <v>2528.1999999999998</v>
      </c>
      <c r="BB199" s="21">
        <v>13246.85</v>
      </c>
      <c r="BC199" s="21">
        <v>1671.28</v>
      </c>
      <c r="BD199" s="20">
        <v>43566.45</v>
      </c>
      <c r="BE199" s="19">
        <v>11575.57</v>
      </c>
      <c r="BF199" s="24">
        <v>49</v>
      </c>
      <c r="BG199" s="23">
        <f t="shared" si="35"/>
        <v>63.33</v>
      </c>
      <c r="BH199" s="22">
        <v>11</v>
      </c>
      <c r="BI199" s="21">
        <v>21</v>
      </c>
      <c r="BJ199" s="21">
        <v>2</v>
      </c>
      <c r="BK199" s="20">
        <v>15</v>
      </c>
      <c r="BL199" s="25">
        <v>19</v>
      </c>
      <c r="BM199" s="24">
        <v>40220.160000000003</v>
      </c>
      <c r="BN199" s="23">
        <f t="shared" si="36"/>
        <v>53.78</v>
      </c>
      <c r="BO199" s="22">
        <v>4654.67</v>
      </c>
      <c r="BP199" s="21">
        <v>12510.17</v>
      </c>
      <c r="BQ199" s="21">
        <v>2639.73</v>
      </c>
      <c r="BR199" s="20">
        <v>20415.59</v>
      </c>
      <c r="BS199" s="19">
        <v>9870.44</v>
      </c>
      <c r="BT199" s="24">
        <v>30</v>
      </c>
      <c r="BU199" s="23">
        <f t="shared" si="37"/>
        <v>-9.09</v>
      </c>
      <c r="BV199" s="22">
        <v>5</v>
      </c>
      <c r="BW199" s="21">
        <v>11</v>
      </c>
      <c r="BX199" s="21">
        <v>2</v>
      </c>
      <c r="BY199" s="20">
        <v>12</v>
      </c>
      <c r="BZ199" s="25">
        <v>9</v>
      </c>
      <c r="CA199" s="24">
        <v>59188.08</v>
      </c>
      <c r="CB199" s="23">
        <f t="shared" si="38"/>
        <v>18.18</v>
      </c>
      <c r="CC199" s="22">
        <v>2598.3200000000002</v>
      </c>
      <c r="CD199" s="21">
        <v>10732</v>
      </c>
      <c r="CE199" s="21">
        <v>1741.62</v>
      </c>
      <c r="CF199" s="20">
        <v>44116.14</v>
      </c>
      <c r="CG199" s="19">
        <v>8990.3799999999992</v>
      </c>
      <c r="CH199" s="24">
        <v>302</v>
      </c>
      <c r="CI199" s="23">
        <f t="shared" si="39"/>
        <v>14.39</v>
      </c>
      <c r="CJ199" s="22">
        <v>57</v>
      </c>
      <c r="CK199" s="21">
        <v>152</v>
      </c>
      <c r="CL199" s="21">
        <v>21</v>
      </c>
      <c r="CM199" s="20">
        <v>72</v>
      </c>
      <c r="CN199" s="25">
        <v>131</v>
      </c>
      <c r="CO199" s="24">
        <v>184663.39</v>
      </c>
      <c r="CP199" s="23">
        <f t="shared" si="40"/>
        <v>12.45</v>
      </c>
      <c r="CQ199" s="22">
        <v>24509.41</v>
      </c>
      <c r="CR199" s="21">
        <v>104173.43</v>
      </c>
      <c r="CS199" s="21">
        <v>7225.34</v>
      </c>
      <c r="CT199" s="20">
        <v>48755.21</v>
      </c>
      <c r="CU199" s="19">
        <v>96948.09</v>
      </c>
    </row>
    <row r="200" spans="1:99" s="1" customFormat="1" ht="25.5" customHeight="1" x14ac:dyDescent="0.2">
      <c r="A200" s="136">
        <v>45292</v>
      </c>
      <c r="B200" s="80">
        <v>887</v>
      </c>
      <c r="C200" s="79">
        <f t="shared" si="41"/>
        <v>-2.42</v>
      </c>
      <c r="D200" s="78">
        <v>429</v>
      </c>
      <c r="E200" s="77">
        <v>274</v>
      </c>
      <c r="F200" s="77">
        <v>148</v>
      </c>
      <c r="G200" s="76">
        <v>36</v>
      </c>
      <c r="H200" s="81">
        <v>126</v>
      </c>
      <c r="I200" s="80">
        <v>209577.73</v>
      </c>
      <c r="J200" s="79">
        <f t="shared" si="28"/>
        <v>0.78</v>
      </c>
      <c r="K200" s="78">
        <v>106849.33</v>
      </c>
      <c r="L200" s="77">
        <v>62589.85</v>
      </c>
      <c r="M200" s="77">
        <v>31219.69</v>
      </c>
      <c r="N200" s="76">
        <v>8918.86</v>
      </c>
      <c r="O200" s="82">
        <v>31370.16</v>
      </c>
      <c r="P200" s="80">
        <v>723</v>
      </c>
      <c r="Q200" s="79">
        <f t="shared" si="29"/>
        <v>-5.74</v>
      </c>
      <c r="R200" s="78">
        <v>303</v>
      </c>
      <c r="S200" s="77">
        <v>203</v>
      </c>
      <c r="T200" s="77">
        <v>188</v>
      </c>
      <c r="U200" s="76">
        <v>29</v>
      </c>
      <c r="V200" s="81">
        <v>15</v>
      </c>
      <c r="W200" s="80">
        <v>44233.120000000003</v>
      </c>
      <c r="X200" s="79">
        <f t="shared" si="30"/>
        <v>-9.65</v>
      </c>
      <c r="Y200" s="78">
        <v>18098</v>
      </c>
      <c r="Z200" s="77">
        <v>13508.55</v>
      </c>
      <c r="AA200" s="77">
        <v>10867.66</v>
      </c>
      <c r="AB200" s="76">
        <v>1758.91</v>
      </c>
      <c r="AC200" s="82">
        <v>2640.89</v>
      </c>
      <c r="AD200" s="80">
        <v>36</v>
      </c>
      <c r="AE200" s="79">
        <f t="shared" si="31"/>
        <v>56.52</v>
      </c>
      <c r="AF200" s="78">
        <v>8</v>
      </c>
      <c r="AG200" s="77">
        <v>13</v>
      </c>
      <c r="AH200" s="77">
        <v>3</v>
      </c>
      <c r="AI200" s="76">
        <v>12</v>
      </c>
      <c r="AJ200" s="81">
        <v>10</v>
      </c>
      <c r="AK200" s="80">
        <v>17110.240000000002</v>
      </c>
      <c r="AL200" s="79">
        <f t="shared" si="32"/>
        <v>58.23</v>
      </c>
      <c r="AM200" s="78">
        <v>964.42</v>
      </c>
      <c r="AN200" s="77">
        <v>6321.38</v>
      </c>
      <c r="AO200" s="77">
        <v>1095.8800000000001</v>
      </c>
      <c r="AP200" s="76">
        <v>8728.56</v>
      </c>
      <c r="AQ200" s="82">
        <v>5225.5</v>
      </c>
      <c r="AR200" s="80">
        <v>40</v>
      </c>
      <c r="AS200" s="79">
        <f t="shared" si="33"/>
        <v>14.29</v>
      </c>
      <c r="AT200" s="78">
        <v>7</v>
      </c>
      <c r="AU200" s="77">
        <v>13</v>
      </c>
      <c r="AV200" s="77">
        <v>1</v>
      </c>
      <c r="AW200" s="76">
        <v>19</v>
      </c>
      <c r="AX200" s="81">
        <v>12</v>
      </c>
      <c r="AY200" s="80">
        <v>34426.42</v>
      </c>
      <c r="AZ200" s="79">
        <f t="shared" si="34"/>
        <v>-68.239999999999995</v>
      </c>
      <c r="BA200" s="78">
        <v>3594.9</v>
      </c>
      <c r="BB200" s="77">
        <v>5101.88</v>
      </c>
      <c r="BC200" s="77">
        <v>590.55999999999995</v>
      </c>
      <c r="BD200" s="76">
        <v>25139.08</v>
      </c>
      <c r="BE200" s="82">
        <v>4511.32</v>
      </c>
      <c r="BF200" s="80">
        <v>24</v>
      </c>
      <c r="BG200" s="79">
        <f t="shared" si="35"/>
        <v>-25</v>
      </c>
      <c r="BH200" s="78">
        <v>3</v>
      </c>
      <c r="BI200" s="77">
        <v>7</v>
      </c>
      <c r="BJ200" s="77">
        <v>3</v>
      </c>
      <c r="BK200" s="76">
        <v>10</v>
      </c>
      <c r="BL200" s="81">
        <v>5</v>
      </c>
      <c r="BM200" s="80">
        <v>15590.06</v>
      </c>
      <c r="BN200" s="79">
        <f t="shared" si="36"/>
        <v>-33.51</v>
      </c>
      <c r="BO200" s="78">
        <v>881.94</v>
      </c>
      <c r="BP200" s="77">
        <v>2430.2600000000002</v>
      </c>
      <c r="BQ200" s="77">
        <v>1029.2</v>
      </c>
      <c r="BR200" s="76">
        <v>6505.41</v>
      </c>
      <c r="BS200" s="82">
        <v>6144.31</v>
      </c>
      <c r="BT200" s="80">
        <v>20</v>
      </c>
      <c r="BU200" s="79">
        <f t="shared" si="37"/>
        <v>81.819999999999993</v>
      </c>
      <c r="BV200" s="78">
        <v>3</v>
      </c>
      <c r="BW200" s="77">
        <v>12</v>
      </c>
      <c r="BX200" s="77">
        <v>0</v>
      </c>
      <c r="BY200" s="76">
        <v>5</v>
      </c>
      <c r="BZ200" s="81">
        <v>12</v>
      </c>
      <c r="CA200" s="80">
        <v>18848.77</v>
      </c>
      <c r="CB200" s="79">
        <f t="shared" si="38"/>
        <v>54.35</v>
      </c>
      <c r="CC200" s="78">
        <v>1264.4100000000001</v>
      </c>
      <c r="CD200" s="77">
        <v>6124.93</v>
      </c>
      <c r="CE200" s="77">
        <v>0</v>
      </c>
      <c r="CF200" s="76">
        <v>11459.43</v>
      </c>
      <c r="CG200" s="82">
        <v>6124.93</v>
      </c>
      <c r="CH200" s="80">
        <v>174</v>
      </c>
      <c r="CI200" s="79">
        <f t="shared" si="39"/>
        <v>4.82</v>
      </c>
      <c r="CJ200" s="78">
        <v>23</v>
      </c>
      <c r="CK200" s="77">
        <v>85</v>
      </c>
      <c r="CL200" s="77">
        <v>17</v>
      </c>
      <c r="CM200" s="76">
        <v>49</v>
      </c>
      <c r="CN200" s="81">
        <v>68</v>
      </c>
      <c r="CO200" s="80">
        <v>93815.28</v>
      </c>
      <c r="CP200" s="79">
        <f t="shared" si="40"/>
        <v>-4.0999999999999996</v>
      </c>
      <c r="CQ200" s="78">
        <v>10460.4</v>
      </c>
      <c r="CR200" s="77">
        <v>50678.29</v>
      </c>
      <c r="CS200" s="77">
        <v>6298.01</v>
      </c>
      <c r="CT200" s="76">
        <v>26378.58</v>
      </c>
      <c r="CU200" s="75">
        <v>44380.28</v>
      </c>
    </row>
    <row r="201" spans="1:99" s="1" customFormat="1" ht="25.5" customHeight="1" x14ac:dyDescent="0.2">
      <c r="A201" s="137">
        <v>45323</v>
      </c>
      <c r="B201" s="10">
        <v>1209</v>
      </c>
      <c r="C201" s="9">
        <f t="shared" si="41"/>
        <v>16.47</v>
      </c>
      <c r="D201" s="8">
        <v>561</v>
      </c>
      <c r="E201" s="7">
        <v>389</v>
      </c>
      <c r="F201" s="7">
        <v>222</v>
      </c>
      <c r="G201" s="6">
        <v>36</v>
      </c>
      <c r="H201" s="11">
        <v>167</v>
      </c>
      <c r="I201" s="10">
        <v>290352.21000000002</v>
      </c>
      <c r="J201" s="9">
        <f t="shared" si="28"/>
        <v>19.940000000000001</v>
      </c>
      <c r="K201" s="8">
        <v>134138</v>
      </c>
      <c r="L201" s="7">
        <v>93058.51</v>
      </c>
      <c r="M201" s="7">
        <v>50836.1</v>
      </c>
      <c r="N201" s="6">
        <v>12075.33</v>
      </c>
      <c r="O201" s="5">
        <v>42222.41</v>
      </c>
      <c r="P201" s="10">
        <v>872</v>
      </c>
      <c r="Q201" s="9">
        <f t="shared" si="29"/>
        <v>16.89</v>
      </c>
      <c r="R201" s="8">
        <v>379</v>
      </c>
      <c r="S201" s="7">
        <v>209</v>
      </c>
      <c r="T201" s="7">
        <v>251</v>
      </c>
      <c r="U201" s="6">
        <v>33</v>
      </c>
      <c r="V201" s="11">
        <v>-42</v>
      </c>
      <c r="W201" s="10">
        <v>54172.160000000003</v>
      </c>
      <c r="X201" s="9">
        <f t="shared" si="30"/>
        <v>16.649999999999999</v>
      </c>
      <c r="Y201" s="8">
        <v>23034.400000000001</v>
      </c>
      <c r="Z201" s="7">
        <v>13621.31</v>
      </c>
      <c r="AA201" s="7">
        <v>15200.08</v>
      </c>
      <c r="AB201" s="6">
        <v>2316.37</v>
      </c>
      <c r="AC201" s="5">
        <v>-1578.77</v>
      </c>
      <c r="AD201" s="10">
        <v>41</v>
      </c>
      <c r="AE201" s="9">
        <f t="shared" si="31"/>
        <v>-10.87</v>
      </c>
      <c r="AF201" s="8">
        <v>7</v>
      </c>
      <c r="AG201" s="7">
        <v>22</v>
      </c>
      <c r="AH201" s="7">
        <v>2</v>
      </c>
      <c r="AI201" s="6">
        <v>10</v>
      </c>
      <c r="AJ201" s="11">
        <v>20</v>
      </c>
      <c r="AK201" s="10">
        <v>24010.27</v>
      </c>
      <c r="AL201" s="9">
        <f t="shared" si="32"/>
        <v>-11.08</v>
      </c>
      <c r="AM201" s="8">
        <v>3234.7</v>
      </c>
      <c r="AN201" s="7">
        <v>7838.25</v>
      </c>
      <c r="AO201" s="7">
        <v>1053.19</v>
      </c>
      <c r="AP201" s="6">
        <v>11884.13</v>
      </c>
      <c r="AQ201" s="5">
        <v>6785.06</v>
      </c>
      <c r="AR201" s="10">
        <v>32</v>
      </c>
      <c r="AS201" s="9">
        <f t="shared" si="33"/>
        <v>45.45</v>
      </c>
      <c r="AT201" s="8">
        <v>2</v>
      </c>
      <c r="AU201" s="7">
        <v>9</v>
      </c>
      <c r="AV201" s="7">
        <v>3</v>
      </c>
      <c r="AW201" s="6">
        <v>18</v>
      </c>
      <c r="AX201" s="11">
        <v>6</v>
      </c>
      <c r="AY201" s="10">
        <v>31400.98</v>
      </c>
      <c r="AZ201" s="9">
        <f t="shared" si="34"/>
        <v>189.07</v>
      </c>
      <c r="BA201" s="8">
        <v>487.24</v>
      </c>
      <c r="BB201" s="7">
        <v>4356.6899999999996</v>
      </c>
      <c r="BC201" s="7">
        <v>1510.37</v>
      </c>
      <c r="BD201" s="6">
        <v>25046.68</v>
      </c>
      <c r="BE201" s="5">
        <v>2846.32</v>
      </c>
      <c r="BF201" s="10">
        <v>20</v>
      </c>
      <c r="BG201" s="9">
        <f t="shared" si="35"/>
        <v>-28.57</v>
      </c>
      <c r="BH201" s="8">
        <v>5</v>
      </c>
      <c r="BI201" s="7">
        <v>7</v>
      </c>
      <c r="BJ201" s="7">
        <v>3</v>
      </c>
      <c r="BK201" s="6">
        <v>5</v>
      </c>
      <c r="BL201" s="11">
        <v>4</v>
      </c>
      <c r="BM201" s="10">
        <v>21281.91</v>
      </c>
      <c r="BN201" s="9">
        <f t="shared" si="36"/>
        <v>15.54</v>
      </c>
      <c r="BO201" s="8">
        <v>1046.05</v>
      </c>
      <c r="BP201" s="7">
        <v>6304.88</v>
      </c>
      <c r="BQ201" s="7">
        <v>571.44000000000005</v>
      </c>
      <c r="BR201" s="6">
        <v>13359.54</v>
      </c>
      <c r="BS201" s="5">
        <v>5733.44</v>
      </c>
      <c r="BT201" s="10">
        <v>24</v>
      </c>
      <c r="BU201" s="9">
        <f t="shared" si="37"/>
        <v>100</v>
      </c>
      <c r="BV201" s="8">
        <v>5</v>
      </c>
      <c r="BW201" s="7">
        <v>9</v>
      </c>
      <c r="BX201" s="7">
        <v>3</v>
      </c>
      <c r="BY201" s="6">
        <v>7</v>
      </c>
      <c r="BZ201" s="11">
        <v>6</v>
      </c>
      <c r="CA201" s="10">
        <v>41789.019999999997</v>
      </c>
      <c r="CB201" s="9">
        <f t="shared" si="38"/>
        <v>293.95</v>
      </c>
      <c r="CC201" s="8">
        <v>4168.8599999999997</v>
      </c>
      <c r="CD201" s="7">
        <v>5138.1099999999997</v>
      </c>
      <c r="CE201" s="7">
        <v>3249.1</v>
      </c>
      <c r="CF201" s="6">
        <v>29232.95</v>
      </c>
      <c r="CG201" s="5">
        <v>1889.01</v>
      </c>
      <c r="CH201" s="10">
        <v>184</v>
      </c>
      <c r="CI201" s="9">
        <f t="shared" si="39"/>
        <v>8.8800000000000008</v>
      </c>
      <c r="CJ201" s="8">
        <v>28</v>
      </c>
      <c r="CK201" s="7">
        <v>87</v>
      </c>
      <c r="CL201" s="7">
        <v>16</v>
      </c>
      <c r="CM201" s="6">
        <v>53</v>
      </c>
      <c r="CN201" s="11">
        <v>71</v>
      </c>
      <c r="CO201" s="10">
        <v>103151.47</v>
      </c>
      <c r="CP201" s="9">
        <f t="shared" si="40"/>
        <v>14.41</v>
      </c>
      <c r="CQ201" s="8">
        <v>9520.2199999999993</v>
      </c>
      <c r="CR201" s="7">
        <v>53655.16</v>
      </c>
      <c r="CS201" s="7">
        <v>6076.36</v>
      </c>
      <c r="CT201" s="6">
        <v>33899.730000000003</v>
      </c>
      <c r="CU201" s="5">
        <v>47578.8</v>
      </c>
    </row>
    <row r="202" spans="1:99" s="1" customFormat="1" ht="25.5" customHeight="1" x14ac:dyDescent="0.2">
      <c r="A202" s="137">
        <v>45352</v>
      </c>
      <c r="B202" s="10">
        <v>1492</v>
      </c>
      <c r="C202" s="9">
        <f t="shared" si="41"/>
        <v>0.2</v>
      </c>
      <c r="D202" s="8">
        <v>724</v>
      </c>
      <c r="E202" s="7">
        <v>443</v>
      </c>
      <c r="F202" s="7">
        <v>274</v>
      </c>
      <c r="G202" s="6">
        <v>51</v>
      </c>
      <c r="H202" s="11">
        <v>169</v>
      </c>
      <c r="I202" s="10">
        <v>353238.29</v>
      </c>
      <c r="J202" s="9">
        <f t="shared" si="28"/>
        <v>4.46</v>
      </c>
      <c r="K202" s="8">
        <v>173942.53</v>
      </c>
      <c r="L202" s="7">
        <v>114594.89</v>
      </c>
      <c r="M202" s="7">
        <v>53404.84</v>
      </c>
      <c r="N202" s="6">
        <v>11296.03</v>
      </c>
      <c r="O202" s="5">
        <v>61190.05</v>
      </c>
      <c r="P202" s="10">
        <v>1138</v>
      </c>
      <c r="Q202" s="9">
        <f t="shared" si="29"/>
        <v>-1.3</v>
      </c>
      <c r="R202" s="8">
        <v>515</v>
      </c>
      <c r="S202" s="7">
        <v>222</v>
      </c>
      <c r="T202" s="7">
        <v>359</v>
      </c>
      <c r="U202" s="6">
        <v>42</v>
      </c>
      <c r="V202" s="11">
        <v>-137</v>
      </c>
      <c r="W202" s="10">
        <v>71906.070000000007</v>
      </c>
      <c r="X202" s="9">
        <f t="shared" si="30"/>
        <v>-3.41</v>
      </c>
      <c r="Y202" s="8">
        <v>32903.86</v>
      </c>
      <c r="Z202" s="7">
        <v>15276.16</v>
      </c>
      <c r="AA202" s="7">
        <v>21325.69</v>
      </c>
      <c r="AB202" s="6">
        <v>2400.36</v>
      </c>
      <c r="AC202" s="5">
        <v>-6049.53</v>
      </c>
      <c r="AD202" s="10">
        <v>60</v>
      </c>
      <c r="AE202" s="9">
        <f t="shared" si="31"/>
        <v>15.38</v>
      </c>
      <c r="AF202" s="8">
        <v>13</v>
      </c>
      <c r="AG202" s="7">
        <v>27</v>
      </c>
      <c r="AH202" s="7">
        <v>5</v>
      </c>
      <c r="AI202" s="6">
        <v>15</v>
      </c>
      <c r="AJ202" s="11">
        <v>22</v>
      </c>
      <c r="AK202" s="10">
        <v>104193.53</v>
      </c>
      <c r="AL202" s="9">
        <f t="shared" si="32"/>
        <v>130.35</v>
      </c>
      <c r="AM202" s="8">
        <v>18931.38</v>
      </c>
      <c r="AN202" s="7">
        <v>24724.21</v>
      </c>
      <c r="AO202" s="7">
        <v>1508.04</v>
      </c>
      <c r="AP202" s="6">
        <v>59029.9</v>
      </c>
      <c r="AQ202" s="5">
        <v>23216.17</v>
      </c>
      <c r="AR202" s="10">
        <v>65</v>
      </c>
      <c r="AS202" s="9">
        <f t="shared" si="33"/>
        <v>10.17</v>
      </c>
      <c r="AT202" s="8">
        <v>10</v>
      </c>
      <c r="AU202" s="7">
        <v>22</v>
      </c>
      <c r="AV202" s="7">
        <v>6</v>
      </c>
      <c r="AW202" s="6">
        <v>27</v>
      </c>
      <c r="AX202" s="11">
        <v>16</v>
      </c>
      <c r="AY202" s="10">
        <v>48947.85</v>
      </c>
      <c r="AZ202" s="9">
        <f t="shared" si="34"/>
        <v>-52.38</v>
      </c>
      <c r="BA202" s="8">
        <v>2629.03</v>
      </c>
      <c r="BB202" s="7">
        <v>11175</v>
      </c>
      <c r="BC202" s="7">
        <v>1599.34</v>
      </c>
      <c r="BD202" s="6">
        <v>33544.480000000003</v>
      </c>
      <c r="BE202" s="5">
        <v>9575.66</v>
      </c>
      <c r="BF202" s="10">
        <v>37</v>
      </c>
      <c r="BG202" s="9">
        <f t="shared" si="35"/>
        <v>-13.95</v>
      </c>
      <c r="BH202" s="8">
        <v>8</v>
      </c>
      <c r="BI202" s="7">
        <v>18</v>
      </c>
      <c r="BJ202" s="7">
        <v>1</v>
      </c>
      <c r="BK202" s="6">
        <v>10</v>
      </c>
      <c r="BL202" s="11">
        <v>17</v>
      </c>
      <c r="BM202" s="10">
        <v>26519.23</v>
      </c>
      <c r="BN202" s="9">
        <f t="shared" si="36"/>
        <v>-73.61</v>
      </c>
      <c r="BO202" s="8">
        <v>3020.33</v>
      </c>
      <c r="BP202" s="7">
        <v>8734.9599999999991</v>
      </c>
      <c r="BQ202" s="7">
        <v>667</v>
      </c>
      <c r="BR202" s="6">
        <v>14096.94</v>
      </c>
      <c r="BS202" s="5">
        <v>8067.96</v>
      </c>
      <c r="BT202" s="10">
        <v>30</v>
      </c>
      <c r="BU202" s="9">
        <f t="shared" si="37"/>
        <v>-16.670000000000002</v>
      </c>
      <c r="BV202" s="8">
        <v>2</v>
      </c>
      <c r="BW202" s="7">
        <v>15</v>
      </c>
      <c r="BX202" s="7">
        <v>1</v>
      </c>
      <c r="BY202" s="6">
        <v>12</v>
      </c>
      <c r="BZ202" s="11">
        <v>14</v>
      </c>
      <c r="CA202" s="10">
        <v>67011.360000000001</v>
      </c>
      <c r="CB202" s="9">
        <f t="shared" si="38"/>
        <v>-77.23</v>
      </c>
      <c r="CC202" s="8">
        <v>2581.81</v>
      </c>
      <c r="CD202" s="7">
        <v>25468.37</v>
      </c>
      <c r="CE202" s="7">
        <v>429.63</v>
      </c>
      <c r="CF202" s="6">
        <v>38531.550000000003</v>
      </c>
      <c r="CG202" s="5">
        <v>25038.74</v>
      </c>
      <c r="CH202" s="10">
        <v>297</v>
      </c>
      <c r="CI202" s="9">
        <f t="shared" si="39"/>
        <v>1.02</v>
      </c>
      <c r="CJ202" s="8">
        <v>39</v>
      </c>
      <c r="CK202" s="7">
        <v>142</v>
      </c>
      <c r="CL202" s="7">
        <v>15</v>
      </c>
      <c r="CM202" s="6">
        <v>101</v>
      </c>
      <c r="CN202" s="11">
        <v>127</v>
      </c>
      <c r="CO202" s="10">
        <v>197214.61</v>
      </c>
      <c r="CP202" s="9">
        <f t="shared" si="40"/>
        <v>19.68</v>
      </c>
      <c r="CQ202" s="8">
        <v>17476.72</v>
      </c>
      <c r="CR202" s="7">
        <v>102033.61</v>
      </c>
      <c r="CS202" s="7">
        <v>9189.36</v>
      </c>
      <c r="CT202" s="6">
        <v>68514.92</v>
      </c>
      <c r="CU202" s="5">
        <v>92844.25</v>
      </c>
    </row>
    <row r="203" spans="1:99" s="1" customFormat="1" ht="25.5" customHeight="1" x14ac:dyDescent="0.2">
      <c r="A203" s="137">
        <v>45383</v>
      </c>
      <c r="B203" s="10">
        <v>1194</v>
      </c>
      <c r="C203" s="9">
        <f t="shared" si="41"/>
        <v>2.93</v>
      </c>
      <c r="D203" s="8">
        <v>596</v>
      </c>
      <c r="E203" s="7">
        <v>379</v>
      </c>
      <c r="F203" s="7">
        <v>186</v>
      </c>
      <c r="G203" s="6">
        <v>33</v>
      </c>
      <c r="H203" s="11">
        <v>193</v>
      </c>
      <c r="I203" s="10">
        <v>290558.13</v>
      </c>
      <c r="J203" s="9">
        <f t="shared" si="28"/>
        <v>9.43</v>
      </c>
      <c r="K203" s="8">
        <v>151862.49</v>
      </c>
      <c r="L203" s="7">
        <v>83561.320000000007</v>
      </c>
      <c r="M203" s="7">
        <v>37933.910000000003</v>
      </c>
      <c r="N203" s="6">
        <v>17200.41</v>
      </c>
      <c r="O203" s="5">
        <v>45627.41</v>
      </c>
      <c r="P203" s="10">
        <v>972</v>
      </c>
      <c r="Q203" s="9">
        <f t="shared" si="29"/>
        <v>12.11</v>
      </c>
      <c r="R203" s="8">
        <v>416</v>
      </c>
      <c r="S203" s="7">
        <v>224</v>
      </c>
      <c r="T203" s="7">
        <v>298</v>
      </c>
      <c r="U203" s="6">
        <v>34</v>
      </c>
      <c r="V203" s="11">
        <v>-74</v>
      </c>
      <c r="W203" s="10">
        <v>58976.41</v>
      </c>
      <c r="X203" s="9">
        <f t="shared" si="30"/>
        <v>5.57</v>
      </c>
      <c r="Y203" s="8">
        <v>25650.85</v>
      </c>
      <c r="Z203" s="7">
        <v>14080.27</v>
      </c>
      <c r="AA203" s="7">
        <v>17204.37</v>
      </c>
      <c r="AB203" s="6">
        <v>2040.92</v>
      </c>
      <c r="AC203" s="5">
        <v>-3124.1</v>
      </c>
      <c r="AD203" s="10">
        <v>38</v>
      </c>
      <c r="AE203" s="9">
        <f t="shared" si="31"/>
        <v>-28.3</v>
      </c>
      <c r="AF203" s="8">
        <v>10</v>
      </c>
      <c r="AG203" s="7">
        <v>12</v>
      </c>
      <c r="AH203" s="7">
        <v>2</v>
      </c>
      <c r="AI203" s="6">
        <v>14</v>
      </c>
      <c r="AJ203" s="11">
        <v>10</v>
      </c>
      <c r="AK203" s="10">
        <v>27305.14</v>
      </c>
      <c r="AL203" s="9">
        <f t="shared" si="32"/>
        <v>-10.95</v>
      </c>
      <c r="AM203" s="8">
        <v>1870.33</v>
      </c>
      <c r="AN203" s="7">
        <v>6802.69</v>
      </c>
      <c r="AO203" s="7">
        <v>221.05</v>
      </c>
      <c r="AP203" s="6">
        <v>18411.07</v>
      </c>
      <c r="AQ203" s="5">
        <v>6581.64</v>
      </c>
      <c r="AR203" s="10">
        <v>39</v>
      </c>
      <c r="AS203" s="9">
        <f t="shared" si="33"/>
        <v>14.71</v>
      </c>
      <c r="AT203" s="8">
        <v>3</v>
      </c>
      <c r="AU203" s="7">
        <v>10</v>
      </c>
      <c r="AV203" s="7">
        <v>5</v>
      </c>
      <c r="AW203" s="6">
        <v>21</v>
      </c>
      <c r="AX203" s="11">
        <v>5</v>
      </c>
      <c r="AY203" s="10">
        <v>43772.37</v>
      </c>
      <c r="AZ203" s="9">
        <f t="shared" si="34"/>
        <v>31.08</v>
      </c>
      <c r="BA203" s="8">
        <v>1813.69</v>
      </c>
      <c r="BB203" s="7">
        <v>11676.85</v>
      </c>
      <c r="BC203" s="7">
        <v>5283.99</v>
      </c>
      <c r="BD203" s="6">
        <v>24997.84</v>
      </c>
      <c r="BE203" s="5">
        <v>6392.86</v>
      </c>
      <c r="BF203" s="10">
        <v>21</v>
      </c>
      <c r="BG203" s="9">
        <f t="shared" si="35"/>
        <v>-8.6999999999999993</v>
      </c>
      <c r="BH203" s="8">
        <v>4</v>
      </c>
      <c r="BI203" s="7">
        <v>12</v>
      </c>
      <c r="BJ203" s="7">
        <v>2</v>
      </c>
      <c r="BK203" s="6">
        <v>3</v>
      </c>
      <c r="BL203" s="11">
        <v>10</v>
      </c>
      <c r="BM203" s="10">
        <v>12294.78</v>
      </c>
      <c r="BN203" s="9">
        <f t="shared" si="36"/>
        <v>-84.67</v>
      </c>
      <c r="BO203" s="8">
        <v>2480.85</v>
      </c>
      <c r="BP203" s="7">
        <v>5498.8</v>
      </c>
      <c r="BQ203" s="7">
        <v>425.15</v>
      </c>
      <c r="BR203" s="6">
        <v>3889.98</v>
      </c>
      <c r="BS203" s="5">
        <v>5073.6499999999996</v>
      </c>
      <c r="BT203" s="10">
        <v>20</v>
      </c>
      <c r="BU203" s="9">
        <f t="shared" si="37"/>
        <v>66.67</v>
      </c>
      <c r="BV203" s="8">
        <v>3</v>
      </c>
      <c r="BW203" s="7">
        <v>8</v>
      </c>
      <c r="BX203" s="7">
        <v>2</v>
      </c>
      <c r="BY203" s="6">
        <v>7</v>
      </c>
      <c r="BZ203" s="11">
        <v>6</v>
      </c>
      <c r="CA203" s="10">
        <v>26650.69</v>
      </c>
      <c r="CB203" s="9">
        <f t="shared" si="38"/>
        <v>-40.71</v>
      </c>
      <c r="CC203" s="8">
        <v>1586.42</v>
      </c>
      <c r="CD203" s="7">
        <v>11258.9</v>
      </c>
      <c r="CE203" s="7">
        <v>912.81</v>
      </c>
      <c r="CF203" s="6">
        <v>12892.56</v>
      </c>
      <c r="CG203" s="5">
        <v>10346.09</v>
      </c>
      <c r="CH203" s="10">
        <v>181</v>
      </c>
      <c r="CI203" s="9">
        <f t="shared" si="39"/>
        <v>2.2599999999999998</v>
      </c>
      <c r="CJ203" s="8">
        <v>34</v>
      </c>
      <c r="CK203" s="7">
        <v>86</v>
      </c>
      <c r="CL203" s="7">
        <v>15</v>
      </c>
      <c r="CM203" s="6">
        <v>46</v>
      </c>
      <c r="CN203" s="11">
        <v>71</v>
      </c>
      <c r="CO203" s="10">
        <v>95503.08</v>
      </c>
      <c r="CP203" s="9">
        <f t="shared" si="40"/>
        <v>4.96</v>
      </c>
      <c r="CQ203" s="8">
        <v>13948.27</v>
      </c>
      <c r="CR203" s="7">
        <v>46490.32</v>
      </c>
      <c r="CS203" s="7">
        <v>5024.87</v>
      </c>
      <c r="CT203" s="6">
        <v>30039.62</v>
      </c>
      <c r="CU203" s="5">
        <v>41465.449999999997</v>
      </c>
    </row>
    <row r="204" spans="1:99" s="1" customFormat="1" ht="25.5" customHeight="1" x14ac:dyDescent="0.2">
      <c r="A204" s="137">
        <v>45413</v>
      </c>
      <c r="B204" s="10">
        <v>1256</v>
      </c>
      <c r="C204" s="9">
        <f t="shared" si="41"/>
        <v>13.26</v>
      </c>
      <c r="D204" s="8">
        <v>622</v>
      </c>
      <c r="E204" s="7">
        <v>362</v>
      </c>
      <c r="F204" s="7">
        <v>220</v>
      </c>
      <c r="G204" s="6">
        <v>52</v>
      </c>
      <c r="H204" s="11">
        <v>142</v>
      </c>
      <c r="I204" s="10">
        <v>278414.17</v>
      </c>
      <c r="J204" s="9">
        <f t="shared" si="28"/>
        <v>-9.81</v>
      </c>
      <c r="K204" s="8">
        <v>144386.57</v>
      </c>
      <c r="L204" s="7">
        <v>79679.89</v>
      </c>
      <c r="M204" s="7">
        <v>44972.27</v>
      </c>
      <c r="N204" s="6">
        <v>9375.44</v>
      </c>
      <c r="O204" s="5">
        <v>34707.620000000003</v>
      </c>
      <c r="P204" s="10">
        <v>891</v>
      </c>
      <c r="Q204" s="9">
        <f t="shared" si="29"/>
        <v>3.13</v>
      </c>
      <c r="R204" s="8">
        <v>368</v>
      </c>
      <c r="S204" s="7">
        <v>240</v>
      </c>
      <c r="T204" s="7">
        <v>242</v>
      </c>
      <c r="U204" s="6">
        <v>41</v>
      </c>
      <c r="V204" s="11">
        <v>-2</v>
      </c>
      <c r="W204" s="10">
        <v>56298.23</v>
      </c>
      <c r="X204" s="9">
        <f t="shared" si="30"/>
        <v>2.63</v>
      </c>
      <c r="Y204" s="8">
        <v>23424.3</v>
      </c>
      <c r="Z204" s="7">
        <v>16069.83</v>
      </c>
      <c r="AA204" s="7">
        <v>14298.88</v>
      </c>
      <c r="AB204" s="6">
        <v>2505.2199999999998</v>
      </c>
      <c r="AC204" s="5">
        <v>1770.95</v>
      </c>
      <c r="AD204" s="10">
        <v>37</v>
      </c>
      <c r="AE204" s="9">
        <f t="shared" si="31"/>
        <v>48</v>
      </c>
      <c r="AF204" s="8">
        <v>9</v>
      </c>
      <c r="AG204" s="7">
        <v>16</v>
      </c>
      <c r="AH204" s="7">
        <v>4</v>
      </c>
      <c r="AI204" s="6">
        <v>7</v>
      </c>
      <c r="AJ204" s="11">
        <v>11</v>
      </c>
      <c r="AK204" s="10">
        <v>16688.75</v>
      </c>
      <c r="AL204" s="9">
        <f t="shared" si="32"/>
        <v>32.28</v>
      </c>
      <c r="AM204" s="8">
        <v>2881.66</v>
      </c>
      <c r="AN204" s="7">
        <v>8391.2199999999993</v>
      </c>
      <c r="AO204" s="7">
        <v>1068.43</v>
      </c>
      <c r="AP204" s="6">
        <v>3450.11</v>
      </c>
      <c r="AQ204" s="5">
        <v>6425.46</v>
      </c>
      <c r="AR204" s="10">
        <v>33</v>
      </c>
      <c r="AS204" s="9">
        <f t="shared" si="33"/>
        <v>22.22</v>
      </c>
      <c r="AT204" s="8">
        <v>8</v>
      </c>
      <c r="AU204" s="7">
        <v>8</v>
      </c>
      <c r="AV204" s="7">
        <v>2</v>
      </c>
      <c r="AW204" s="6">
        <v>15</v>
      </c>
      <c r="AX204" s="11">
        <v>6</v>
      </c>
      <c r="AY204" s="10">
        <v>35740.550000000003</v>
      </c>
      <c r="AZ204" s="9">
        <f t="shared" si="34"/>
        <v>160.1</v>
      </c>
      <c r="BA204" s="8">
        <v>5405</v>
      </c>
      <c r="BB204" s="7">
        <v>9007.9699999999993</v>
      </c>
      <c r="BC204" s="7">
        <v>521.24</v>
      </c>
      <c r="BD204" s="6">
        <v>20806.34</v>
      </c>
      <c r="BE204" s="5">
        <v>8486.73</v>
      </c>
      <c r="BF204" s="10">
        <v>29</v>
      </c>
      <c r="BG204" s="9">
        <f t="shared" si="35"/>
        <v>38.1</v>
      </c>
      <c r="BH204" s="8">
        <v>6</v>
      </c>
      <c r="BI204" s="7">
        <v>9</v>
      </c>
      <c r="BJ204" s="7">
        <v>2</v>
      </c>
      <c r="BK204" s="6">
        <v>12</v>
      </c>
      <c r="BL204" s="11">
        <v>7</v>
      </c>
      <c r="BM204" s="10">
        <v>17207.810000000001</v>
      </c>
      <c r="BN204" s="9">
        <f t="shared" si="36"/>
        <v>-67.23</v>
      </c>
      <c r="BO204" s="8">
        <v>1801.75</v>
      </c>
      <c r="BP204" s="7">
        <v>5096.1400000000003</v>
      </c>
      <c r="BQ204" s="7">
        <v>780.51</v>
      </c>
      <c r="BR204" s="6">
        <v>9529.41</v>
      </c>
      <c r="BS204" s="5">
        <v>4315.63</v>
      </c>
      <c r="BT204" s="10">
        <v>17</v>
      </c>
      <c r="BU204" s="9">
        <f t="shared" si="37"/>
        <v>-15</v>
      </c>
      <c r="BV204" s="8">
        <v>2</v>
      </c>
      <c r="BW204" s="7">
        <v>7</v>
      </c>
      <c r="BX204" s="7">
        <v>0</v>
      </c>
      <c r="BY204" s="6">
        <v>8</v>
      </c>
      <c r="BZ204" s="11">
        <v>7</v>
      </c>
      <c r="CA204" s="10">
        <v>62746.66</v>
      </c>
      <c r="CB204" s="9">
        <f t="shared" si="38"/>
        <v>303.43</v>
      </c>
      <c r="CC204" s="8">
        <v>6170.41</v>
      </c>
      <c r="CD204" s="7">
        <v>4690.55</v>
      </c>
      <c r="CE204" s="7">
        <v>0</v>
      </c>
      <c r="CF204" s="6">
        <v>51885.7</v>
      </c>
      <c r="CG204" s="5">
        <v>4690.55</v>
      </c>
      <c r="CH204" s="10">
        <v>230</v>
      </c>
      <c r="CI204" s="9">
        <f t="shared" si="39"/>
        <v>14.43</v>
      </c>
      <c r="CJ204" s="8">
        <v>30</v>
      </c>
      <c r="CK204" s="7">
        <v>108</v>
      </c>
      <c r="CL204" s="7">
        <v>20</v>
      </c>
      <c r="CM204" s="6">
        <v>72</v>
      </c>
      <c r="CN204" s="11">
        <v>88</v>
      </c>
      <c r="CO204" s="10">
        <v>118817.01</v>
      </c>
      <c r="CP204" s="9">
        <f t="shared" si="40"/>
        <v>8.11</v>
      </c>
      <c r="CQ204" s="8">
        <v>10478.120000000001</v>
      </c>
      <c r="CR204" s="7">
        <v>62531.21</v>
      </c>
      <c r="CS204" s="7">
        <v>8673.11</v>
      </c>
      <c r="CT204" s="6">
        <v>37134.57</v>
      </c>
      <c r="CU204" s="5">
        <v>53858.1</v>
      </c>
    </row>
    <row r="205" spans="1:99" s="1" customFormat="1" ht="25.5" customHeight="1" x14ac:dyDescent="0.2">
      <c r="A205" s="137">
        <v>45444</v>
      </c>
      <c r="B205" s="10">
        <v>1308</v>
      </c>
      <c r="C205" s="9">
        <f t="shared" si="41"/>
        <v>6</v>
      </c>
      <c r="D205" s="8">
        <v>584</v>
      </c>
      <c r="E205" s="7">
        <v>413</v>
      </c>
      <c r="F205" s="7">
        <v>249</v>
      </c>
      <c r="G205" s="6">
        <v>62</v>
      </c>
      <c r="H205" s="11">
        <v>164</v>
      </c>
      <c r="I205" s="10">
        <v>319011.03000000003</v>
      </c>
      <c r="J205" s="9">
        <f t="shared" si="28"/>
        <v>5.82</v>
      </c>
      <c r="K205" s="8">
        <v>134016.16</v>
      </c>
      <c r="L205" s="7">
        <v>115621.15</v>
      </c>
      <c r="M205" s="7">
        <v>53808.639999999999</v>
      </c>
      <c r="N205" s="6">
        <v>15565.08</v>
      </c>
      <c r="O205" s="5">
        <v>61812.51</v>
      </c>
      <c r="P205" s="10">
        <v>897</v>
      </c>
      <c r="Q205" s="9">
        <f t="shared" si="29"/>
        <v>2.5099999999999998</v>
      </c>
      <c r="R205" s="8">
        <v>366</v>
      </c>
      <c r="S205" s="7">
        <v>259</v>
      </c>
      <c r="T205" s="7">
        <v>236</v>
      </c>
      <c r="U205" s="6">
        <v>36</v>
      </c>
      <c r="V205" s="11">
        <v>23</v>
      </c>
      <c r="W205" s="10">
        <v>56651.28</v>
      </c>
      <c r="X205" s="9">
        <f t="shared" si="30"/>
        <v>-0.3</v>
      </c>
      <c r="Y205" s="8">
        <v>22879.32</v>
      </c>
      <c r="Z205" s="7">
        <v>16552.599999999999</v>
      </c>
      <c r="AA205" s="7">
        <v>14944.84</v>
      </c>
      <c r="AB205" s="6">
        <v>2274.52</v>
      </c>
      <c r="AC205" s="5">
        <v>1607.76</v>
      </c>
      <c r="AD205" s="10">
        <v>35</v>
      </c>
      <c r="AE205" s="9">
        <f t="shared" si="31"/>
        <v>-28.57</v>
      </c>
      <c r="AF205" s="8">
        <v>9</v>
      </c>
      <c r="AG205" s="7">
        <v>14</v>
      </c>
      <c r="AH205" s="7">
        <v>4</v>
      </c>
      <c r="AI205" s="6">
        <v>7</v>
      </c>
      <c r="AJ205" s="11">
        <v>11</v>
      </c>
      <c r="AK205" s="10">
        <v>25346.26</v>
      </c>
      <c r="AL205" s="9">
        <f t="shared" si="32"/>
        <v>-58.01</v>
      </c>
      <c r="AM205" s="8">
        <v>3036.64</v>
      </c>
      <c r="AN205" s="7">
        <v>5255.82</v>
      </c>
      <c r="AO205" s="7">
        <v>511.39</v>
      </c>
      <c r="AP205" s="6">
        <v>15298.84</v>
      </c>
      <c r="AQ205" s="5">
        <v>5988</v>
      </c>
      <c r="AR205" s="10">
        <v>29</v>
      </c>
      <c r="AS205" s="9">
        <f t="shared" si="33"/>
        <v>-21.62</v>
      </c>
      <c r="AT205" s="8">
        <v>5</v>
      </c>
      <c r="AU205" s="7">
        <v>9</v>
      </c>
      <c r="AV205" s="7">
        <v>1</v>
      </c>
      <c r="AW205" s="6">
        <v>14</v>
      </c>
      <c r="AX205" s="11">
        <v>8</v>
      </c>
      <c r="AY205" s="10">
        <v>27399.97</v>
      </c>
      <c r="AZ205" s="9">
        <f t="shared" si="34"/>
        <v>-56.06</v>
      </c>
      <c r="BA205" s="8">
        <v>2325.77</v>
      </c>
      <c r="BB205" s="7">
        <v>3691.55</v>
      </c>
      <c r="BC205" s="7">
        <v>206.14</v>
      </c>
      <c r="BD205" s="6">
        <v>21176.51</v>
      </c>
      <c r="BE205" s="5">
        <v>3485.41</v>
      </c>
      <c r="BF205" s="10">
        <v>21</v>
      </c>
      <c r="BG205" s="9">
        <f t="shared" si="35"/>
        <v>-50</v>
      </c>
      <c r="BH205" s="8">
        <v>4</v>
      </c>
      <c r="BI205" s="7">
        <v>6</v>
      </c>
      <c r="BJ205" s="7">
        <v>4</v>
      </c>
      <c r="BK205" s="6">
        <v>7</v>
      </c>
      <c r="BL205" s="11">
        <v>2</v>
      </c>
      <c r="BM205" s="10">
        <v>15468.81</v>
      </c>
      <c r="BN205" s="9">
        <f t="shared" si="36"/>
        <v>-41.39</v>
      </c>
      <c r="BO205" s="8">
        <v>2198.65</v>
      </c>
      <c r="BP205" s="7">
        <v>2141.19</v>
      </c>
      <c r="BQ205" s="7">
        <v>712.99</v>
      </c>
      <c r="BR205" s="6">
        <v>10415.98</v>
      </c>
      <c r="BS205" s="5">
        <v>1428.2</v>
      </c>
      <c r="BT205" s="10">
        <v>17</v>
      </c>
      <c r="BU205" s="9">
        <f t="shared" si="37"/>
        <v>-32</v>
      </c>
      <c r="BV205" s="8">
        <v>2</v>
      </c>
      <c r="BW205" s="7">
        <v>4</v>
      </c>
      <c r="BX205" s="7">
        <v>0</v>
      </c>
      <c r="BY205" s="6">
        <v>11</v>
      </c>
      <c r="BZ205" s="11">
        <v>4</v>
      </c>
      <c r="CA205" s="10">
        <v>30352.63</v>
      </c>
      <c r="CB205" s="9">
        <f t="shared" si="38"/>
        <v>14.4</v>
      </c>
      <c r="CC205" s="8">
        <v>677.13</v>
      </c>
      <c r="CD205" s="7">
        <v>3521.61</v>
      </c>
      <c r="CE205" s="7">
        <v>0</v>
      </c>
      <c r="CF205" s="6">
        <v>26153.89</v>
      </c>
      <c r="CG205" s="5">
        <v>3521.61</v>
      </c>
      <c r="CH205" s="10">
        <v>250</v>
      </c>
      <c r="CI205" s="9">
        <f t="shared" si="39"/>
        <v>17.920000000000002</v>
      </c>
      <c r="CJ205" s="8">
        <v>43</v>
      </c>
      <c r="CK205" s="7">
        <v>116</v>
      </c>
      <c r="CL205" s="7">
        <v>25</v>
      </c>
      <c r="CM205" s="6">
        <v>66</v>
      </c>
      <c r="CN205" s="11">
        <v>91</v>
      </c>
      <c r="CO205" s="10">
        <v>130887.03999999999</v>
      </c>
      <c r="CP205" s="9">
        <f t="shared" si="40"/>
        <v>10.06</v>
      </c>
      <c r="CQ205" s="8">
        <v>19373.29</v>
      </c>
      <c r="CR205" s="7">
        <v>63648.42</v>
      </c>
      <c r="CS205" s="7">
        <v>11131.45</v>
      </c>
      <c r="CT205" s="6">
        <v>36733.879999999997</v>
      </c>
      <c r="CU205" s="5">
        <v>52516.97</v>
      </c>
    </row>
    <row r="206" spans="1:99" s="1" customFormat="1" ht="25.5" customHeight="1" x14ac:dyDescent="0.2">
      <c r="A206" s="137">
        <v>45474</v>
      </c>
      <c r="B206" s="10">
        <v>1379</v>
      </c>
      <c r="C206" s="9">
        <f t="shared" si="41"/>
        <v>19.7</v>
      </c>
      <c r="D206" s="8">
        <v>678</v>
      </c>
      <c r="E206" s="7">
        <v>395</v>
      </c>
      <c r="F206" s="7">
        <v>270</v>
      </c>
      <c r="G206" s="6">
        <v>36</v>
      </c>
      <c r="H206" s="11">
        <v>125</v>
      </c>
      <c r="I206" s="10">
        <v>319710.40000000002</v>
      </c>
      <c r="J206" s="9">
        <f t="shared" si="28"/>
        <v>16.690000000000001</v>
      </c>
      <c r="K206" s="8">
        <v>159493.35999999999</v>
      </c>
      <c r="L206" s="7">
        <v>92397.8</v>
      </c>
      <c r="M206" s="7">
        <v>57151.12</v>
      </c>
      <c r="N206" s="6">
        <v>10668.12</v>
      </c>
      <c r="O206" s="5">
        <v>35246.68</v>
      </c>
      <c r="P206" s="10">
        <v>936</v>
      </c>
      <c r="Q206" s="9">
        <f t="shared" si="29"/>
        <v>5.88</v>
      </c>
      <c r="R206" s="8">
        <v>402</v>
      </c>
      <c r="S206" s="7">
        <v>224</v>
      </c>
      <c r="T206" s="7">
        <v>277</v>
      </c>
      <c r="U206" s="6">
        <v>33</v>
      </c>
      <c r="V206" s="11">
        <v>-53</v>
      </c>
      <c r="W206" s="10">
        <v>58076.01</v>
      </c>
      <c r="X206" s="9">
        <f t="shared" si="30"/>
        <v>5.01</v>
      </c>
      <c r="Y206" s="8">
        <v>24654.560000000001</v>
      </c>
      <c r="Z206" s="7">
        <v>14121.14</v>
      </c>
      <c r="AA206" s="7">
        <v>17387.54</v>
      </c>
      <c r="AB206" s="6">
        <v>1912.77</v>
      </c>
      <c r="AC206" s="5">
        <v>-3266.4</v>
      </c>
      <c r="AD206" s="10">
        <v>50</v>
      </c>
      <c r="AE206" s="9">
        <f t="shared" si="31"/>
        <v>56.25</v>
      </c>
      <c r="AF206" s="8">
        <v>4</v>
      </c>
      <c r="AG206" s="7">
        <v>19</v>
      </c>
      <c r="AH206" s="7">
        <v>7</v>
      </c>
      <c r="AI206" s="6">
        <v>20</v>
      </c>
      <c r="AJ206" s="11">
        <v>12</v>
      </c>
      <c r="AK206" s="10">
        <v>30968.17</v>
      </c>
      <c r="AL206" s="9">
        <f t="shared" si="32"/>
        <v>147.56</v>
      </c>
      <c r="AM206" s="8">
        <v>1669.21</v>
      </c>
      <c r="AN206" s="7">
        <v>13079.28</v>
      </c>
      <c r="AO206" s="7">
        <v>2247.86</v>
      </c>
      <c r="AP206" s="6">
        <v>13971.82</v>
      </c>
      <c r="AQ206" s="5">
        <v>10831.42</v>
      </c>
      <c r="AR206" s="10">
        <v>46</v>
      </c>
      <c r="AS206" s="9">
        <f t="shared" si="33"/>
        <v>-6.12</v>
      </c>
      <c r="AT206" s="8">
        <v>5</v>
      </c>
      <c r="AU206" s="7">
        <v>10</v>
      </c>
      <c r="AV206" s="7">
        <v>4</v>
      </c>
      <c r="AW206" s="6">
        <v>27</v>
      </c>
      <c r="AX206" s="11">
        <v>6</v>
      </c>
      <c r="AY206" s="10">
        <v>43550.6</v>
      </c>
      <c r="AZ206" s="9">
        <f t="shared" si="34"/>
        <v>4.1399999999999997</v>
      </c>
      <c r="BA206" s="8">
        <v>2325.0100000000002</v>
      </c>
      <c r="BB206" s="7">
        <v>4210.95</v>
      </c>
      <c r="BC206" s="7">
        <v>768.9</v>
      </c>
      <c r="BD206" s="6">
        <v>36245.74</v>
      </c>
      <c r="BE206" s="5">
        <v>3442.05</v>
      </c>
      <c r="BF206" s="10">
        <v>35</v>
      </c>
      <c r="BG206" s="9">
        <f t="shared" si="35"/>
        <v>29.63</v>
      </c>
      <c r="BH206" s="8">
        <v>9</v>
      </c>
      <c r="BI206" s="7">
        <v>19</v>
      </c>
      <c r="BJ206" s="7">
        <v>1</v>
      </c>
      <c r="BK206" s="6">
        <v>6</v>
      </c>
      <c r="BL206" s="11">
        <v>18</v>
      </c>
      <c r="BM206" s="10">
        <v>22762.54</v>
      </c>
      <c r="BN206" s="9">
        <f t="shared" si="36"/>
        <v>-16.57</v>
      </c>
      <c r="BO206" s="8">
        <v>4922.18</v>
      </c>
      <c r="BP206" s="7">
        <v>7783.76</v>
      </c>
      <c r="BQ206" s="7">
        <v>503.18</v>
      </c>
      <c r="BR206" s="6">
        <v>9553.42</v>
      </c>
      <c r="BS206" s="5">
        <v>7280.58</v>
      </c>
      <c r="BT206" s="10">
        <v>17</v>
      </c>
      <c r="BU206" s="9">
        <f t="shared" si="37"/>
        <v>6.25</v>
      </c>
      <c r="BV206" s="8">
        <v>0</v>
      </c>
      <c r="BW206" s="7">
        <v>7</v>
      </c>
      <c r="BX206" s="7">
        <v>2</v>
      </c>
      <c r="BY206" s="6">
        <v>8</v>
      </c>
      <c r="BZ206" s="11">
        <v>5</v>
      </c>
      <c r="CA206" s="10">
        <v>70388.87</v>
      </c>
      <c r="CB206" s="9">
        <f t="shared" si="38"/>
        <v>220.87</v>
      </c>
      <c r="CC206" s="8">
        <v>0</v>
      </c>
      <c r="CD206" s="7">
        <v>6028.73</v>
      </c>
      <c r="CE206" s="7">
        <v>1997.94</v>
      </c>
      <c r="CF206" s="6">
        <v>62362.2</v>
      </c>
      <c r="CG206" s="5">
        <v>4030.79</v>
      </c>
      <c r="CH206" s="10">
        <v>255</v>
      </c>
      <c r="CI206" s="9">
        <f t="shared" si="39"/>
        <v>32.81</v>
      </c>
      <c r="CJ206" s="8">
        <v>53</v>
      </c>
      <c r="CK206" s="7">
        <v>117</v>
      </c>
      <c r="CL206" s="7">
        <v>20</v>
      </c>
      <c r="CM206" s="6">
        <v>65</v>
      </c>
      <c r="CN206" s="11">
        <v>97</v>
      </c>
      <c r="CO206" s="10">
        <v>141022.1</v>
      </c>
      <c r="CP206" s="9">
        <f t="shared" si="40"/>
        <v>25.86</v>
      </c>
      <c r="CQ206" s="8">
        <v>19201.919999999998</v>
      </c>
      <c r="CR206" s="7">
        <v>69703.039999999994</v>
      </c>
      <c r="CS206" s="7">
        <v>8292.94</v>
      </c>
      <c r="CT206" s="6">
        <v>43824.2</v>
      </c>
      <c r="CU206" s="5">
        <v>61410.1</v>
      </c>
    </row>
    <row r="207" spans="1:99" s="1" customFormat="1" ht="25.5" customHeight="1" x14ac:dyDescent="0.2">
      <c r="A207" s="137">
        <v>45505</v>
      </c>
      <c r="B207" s="10">
        <v>1251</v>
      </c>
      <c r="C207" s="9">
        <f t="shared" si="41"/>
        <v>10.71</v>
      </c>
      <c r="D207" s="8">
        <v>604</v>
      </c>
      <c r="E207" s="7">
        <v>362</v>
      </c>
      <c r="F207" s="7">
        <v>251</v>
      </c>
      <c r="G207" s="6">
        <v>34</v>
      </c>
      <c r="H207" s="11">
        <v>111</v>
      </c>
      <c r="I207" s="10">
        <v>305302.40999999997</v>
      </c>
      <c r="J207" s="9">
        <f t="shared" si="28"/>
        <v>10.199999999999999</v>
      </c>
      <c r="K207" s="8">
        <v>155129.69</v>
      </c>
      <c r="L207" s="7">
        <v>85340.84</v>
      </c>
      <c r="M207" s="7">
        <v>54477.84</v>
      </c>
      <c r="N207" s="6">
        <v>10354.040000000001</v>
      </c>
      <c r="O207" s="5">
        <v>30863</v>
      </c>
      <c r="P207" s="10">
        <v>887</v>
      </c>
      <c r="Q207" s="9">
        <f t="shared" si="29"/>
        <v>9.7799999999999994</v>
      </c>
      <c r="R207" s="8">
        <v>384</v>
      </c>
      <c r="S207" s="7">
        <v>234</v>
      </c>
      <c r="T207" s="7">
        <v>235</v>
      </c>
      <c r="U207" s="6">
        <v>34</v>
      </c>
      <c r="V207" s="11">
        <v>-1</v>
      </c>
      <c r="W207" s="10">
        <v>56476.97</v>
      </c>
      <c r="X207" s="9">
        <f t="shared" si="30"/>
        <v>7.25</v>
      </c>
      <c r="Y207" s="8">
        <v>24044.959999999999</v>
      </c>
      <c r="Z207" s="7">
        <v>15383.57</v>
      </c>
      <c r="AA207" s="7">
        <v>14909.92</v>
      </c>
      <c r="AB207" s="6">
        <v>2138.52</v>
      </c>
      <c r="AC207" s="5">
        <v>473.65</v>
      </c>
      <c r="AD207" s="10">
        <v>37</v>
      </c>
      <c r="AE207" s="9">
        <f t="shared" si="31"/>
        <v>19.350000000000001</v>
      </c>
      <c r="AF207" s="8">
        <v>7</v>
      </c>
      <c r="AG207" s="7">
        <v>18</v>
      </c>
      <c r="AH207" s="7">
        <v>4</v>
      </c>
      <c r="AI207" s="6">
        <v>8</v>
      </c>
      <c r="AJ207" s="11">
        <v>14</v>
      </c>
      <c r="AK207" s="10">
        <v>29072.85</v>
      </c>
      <c r="AL207" s="9">
        <f t="shared" si="32"/>
        <v>52.79</v>
      </c>
      <c r="AM207" s="8">
        <v>2373.69</v>
      </c>
      <c r="AN207" s="7">
        <v>6666.79</v>
      </c>
      <c r="AO207" s="7">
        <v>1089.3699999999999</v>
      </c>
      <c r="AP207" s="6">
        <v>18943</v>
      </c>
      <c r="AQ207" s="5">
        <v>5577.42</v>
      </c>
      <c r="AR207" s="10">
        <v>38</v>
      </c>
      <c r="AS207" s="9">
        <f t="shared" si="33"/>
        <v>-2.56</v>
      </c>
      <c r="AT207" s="8">
        <v>3</v>
      </c>
      <c r="AU207" s="7">
        <v>12</v>
      </c>
      <c r="AV207" s="7">
        <v>5</v>
      </c>
      <c r="AW207" s="6">
        <v>17</v>
      </c>
      <c r="AX207" s="11">
        <v>8</v>
      </c>
      <c r="AY207" s="10">
        <v>21493.01</v>
      </c>
      <c r="AZ207" s="9">
        <f t="shared" si="34"/>
        <v>-48.48</v>
      </c>
      <c r="BA207" s="8">
        <v>2254.96</v>
      </c>
      <c r="BB207" s="7">
        <v>5370.55</v>
      </c>
      <c r="BC207" s="7">
        <v>2866.31</v>
      </c>
      <c r="BD207" s="6">
        <v>10918.51</v>
      </c>
      <c r="BE207" s="5">
        <v>2586.92</v>
      </c>
      <c r="BF207" s="10">
        <v>27</v>
      </c>
      <c r="BG207" s="9">
        <f t="shared" si="35"/>
        <v>58.82</v>
      </c>
      <c r="BH207" s="8">
        <v>4</v>
      </c>
      <c r="BI207" s="7">
        <v>12</v>
      </c>
      <c r="BJ207" s="7">
        <v>2</v>
      </c>
      <c r="BK207" s="6">
        <v>9</v>
      </c>
      <c r="BL207" s="11">
        <v>10</v>
      </c>
      <c r="BM207" s="10">
        <v>14695.69</v>
      </c>
      <c r="BN207" s="9">
        <f t="shared" si="36"/>
        <v>-0.94</v>
      </c>
      <c r="BO207" s="8">
        <v>3556.94</v>
      </c>
      <c r="BP207" s="7">
        <v>4259.13</v>
      </c>
      <c r="BQ207" s="7">
        <v>580.92999999999995</v>
      </c>
      <c r="BR207" s="6">
        <v>6298.69</v>
      </c>
      <c r="BS207" s="5">
        <v>3678.2</v>
      </c>
      <c r="BT207" s="10">
        <v>18</v>
      </c>
      <c r="BU207" s="9">
        <f t="shared" si="37"/>
        <v>0</v>
      </c>
      <c r="BV207" s="8">
        <v>4</v>
      </c>
      <c r="BW207" s="7">
        <v>9</v>
      </c>
      <c r="BX207" s="7">
        <v>2</v>
      </c>
      <c r="BY207" s="6">
        <v>3</v>
      </c>
      <c r="BZ207" s="11">
        <v>7</v>
      </c>
      <c r="CA207" s="10">
        <v>22210.79</v>
      </c>
      <c r="CB207" s="9">
        <f t="shared" si="38"/>
        <v>-47.1</v>
      </c>
      <c r="CC207" s="8">
        <v>2909.3</v>
      </c>
      <c r="CD207" s="7">
        <v>9001.4</v>
      </c>
      <c r="CE207" s="7">
        <v>1280.96</v>
      </c>
      <c r="CF207" s="6">
        <v>9019.1299999999992</v>
      </c>
      <c r="CG207" s="5">
        <v>7720.44</v>
      </c>
      <c r="CH207" s="10">
        <v>235</v>
      </c>
      <c r="CI207" s="9">
        <f t="shared" si="39"/>
        <v>11.9</v>
      </c>
      <c r="CJ207" s="8">
        <v>35</v>
      </c>
      <c r="CK207" s="7">
        <v>115</v>
      </c>
      <c r="CL207" s="7">
        <v>20</v>
      </c>
      <c r="CM207" s="6">
        <v>64</v>
      </c>
      <c r="CN207" s="11">
        <v>96</v>
      </c>
      <c r="CO207" s="10">
        <v>168293.24</v>
      </c>
      <c r="CP207" s="9">
        <f t="shared" si="40"/>
        <v>61.11</v>
      </c>
      <c r="CQ207" s="8">
        <v>13156.68</v>
      </c>
      <c r="CR207" s="7">
        <v>72861.34</v>
      </c>
      <c r="CS207" s="7">
        <v>8107.39</v>
      </c>
      <c r="CT207" s="6">
        <v>66892.22</v>
      </c>
      <c r="CU207" s="5">
        <v>72029.56</v>
      </c>
    </row>
    <row r="208" spans="1:99" s="1" customFormat="1" ht="25.5" customHeight="1" x14ac:dyDescent="0.2">
      <c r="A208" s="137">
        <v>45536</v>
      </c>
      <c r="B208" s="10">
        <v>1350</v>
      </c>
      <c r="C208" s="9">
        <f t="shared" si="41"/>
        <v>15.48</v>
      </c>
      <c r="D208" s="8">
        <v>618</v>
      </c>
      <c r="E208" s="7">
        <v>420</v>
      </c>
      <c r="F208" s="7">
        <v>260</v>
      </c>
      <c r="G208" s="6">
        <v>52</v>
      </c>
      <c r="H208" s="11">
        <v>160</v>
      </c>
      <c r="I208" s="10">
        <v>337746.62</v>
      </c>
      <c r="J208" s="9">
        <f t="shared" si="28"/>
        <v>22.21</v>
      </c>
      <c r="K208" s="8">
        <v>162665.06</v>
      </c>
      <c r="L208" s="7">
        <v>103886.81</v>
      </c>
      <c r="M208" s="7">
        <v>56565.43</v>
      </c>
      <c r="N208" s="6">
        <v>14629.32</v>
      </c>
      <c r="O208" s="5">
        <v>47321.38</v>
      </c>
      <c r="P208" s="10">
        <v>957</v>
      </c>
      <c r="Q208" s="9">
        <f t="shared" si="29"/>
        <v>10.64</v>
      </c>
      <c r="R208" s="8">
        <v>419</v>
      </c>
      <c r="S208" s="7">
        <v>236</v>
      </c>
      <c r="T208" s="7">
        <v>263</v>
      </c>
      <c r="U208" s="6">
        <v>39</v>
      </c>
      <c r="V208" s="11">
        <v>-27</v>
      </c>
      <c r="W208" s="10">
        <v>60305.77</v>
      </c>
      <c r="X208" s="9">
        <f t="shared" si="30"/>
        <v>9.9700000000000006</v>
      </c>
      <c r="Y208" s="8">
        <v>26096.82</v>
      </c>
      <c r="Z208" s="7">
        <v>15577.92</v>
      </c>
      <c r="AA208" s="7">
        <v>16606.349999999999</v>
      </c>
      <c r="AB208" s="6">
        <v>2024.68</v>
      </c>
      <c r="AC208" s="5">
        <v>-1028.43</v>
      </c>
      <c r="AD208" s="10">
        <v>52</v>
      </c>
      <c r="AE208" s="9">
        <f t="shared" si="31"/>
        <v>4</v>
      </c>
      <c r="AF208" s="8">
        <v>8</v>
      </c>
      <c r="AG208" s="7">
        <v>23</v>
      </c>
      <c r="AH208" s="7">
        <v>4</v>
      </c>
      <c r="AI208" s="6">
        <v>17</v>
      </c>
      <c r="AJ208" s="11">
        <v>19</v>
      </c>
      <c r="AK208" s="10">
        <v>30054.17</v>
      </c>
      <c r="AL208" s="9">
        <f t="shared" si="32"/>
        <v>57.62</v>
      </c>
      <c r="AM208" s="8">
        <v>3446.06</v>
      </c>
      <c r="AN208" s="7">
        <v>13528.96</v>
      </c>
      <c r="AO208" s="7">
        <v>4136.93</v>
      </c>
      <c r="AP208" s="6">
        <v>8942.2199999999993</v>
      </c>
      <c r="AQ208" s="5">
        <v>9392.0300000000007</v>
      </c>
      <c r="AR208" s="10">
        <v>61</v>
      </c>
      <c r="AS208" s="9">
        <f t="shared" si="33"/>
        <v>22</v>
      </c>
      <c r="AT208" s="8">
        <v>7</v>
      </c>
      <c r="AU208" s="7">
        <v>25</v>
      </c>
      <c r="AV208" s="7">
        <v>2</v>
      </c>
      <c r="AW208" s="6">
        <v>27</v>
      </c>
      <c r="AX208" s="11">
        <v>23</v>
      </c>
      <c r="AY208" s="10">
        <v>90268.01</v>
      </c>
      <c r="AZ208" s="9">
        <f t="shared" si="34"/>
        <v>94.98</v>
      </c>
      <c r="BA208" s="8">
        <v>4068.92</v>
      </c>
      <c r="BB208" s="7">
        <v>12598.72</v>
      </c>
      <c r="BC208" s="7">
        <v>1844.04</v>
      </c>
      <c r="BD208" s="6">
        <v>71756.33</v>
      </c>
      <c r="BE208" s="5">
        <v>10754.68</v>
      </c>
      <c r="BF208" s="10">
        <v>47</v>
      </c>
      <c r="BG208" s="9">
        <f t="shared" si="35"/>
        <v>11.9</v>
      </c>
      <c r="BH208" s="8">
        <v>9</v>
      </c>
      <c r="BI208" s="7">
        <v>21</v>
      </c>
      <c r="BJ208" s="7">
        <v>5</v>
      </c>
      <c r="BK208" s="6">
        <v>12</v>
      </c>
      <c r="BL208" s="11">
        <v>16</v>
      </c>
      <c r="BM208" s="10">
        <v>37853.839999999997</v>
      </c>
      <c r="BN208" s="9">
        <f t="shared" si="36"/>
        <v>-27.03</v>
      </c>
      <c r="BO208" s="8">
        <v>5589.68</v>
      </c>
      <c r="BP208" s="7">
        <v>16534.95</v>
      </c>
      <c r="BQ208" s="7">
        <v>1993.46</v>
      </c>
      <c r="BR208" s="6">
        <v>13735.75</v>
      </c>
      <c r="BS208" s="5">
        <v>14541.49</v>
      </c>
      <c r="BT208" s="10">
        <v>24</v>
      </c>
      <c r="BU208" s="9">
        <f t="shared" si="37"/>
        <v>0</v>
      </c>
      <c r="BV208" s="8">
        <v>1</v>
      </c>
      <c r="BW208" s="7">
        <v>12</v>
      </c>
      <c r="BX208" s="7">
        <v>0</v>
      </c>
      <c r="BY208" s="6">
        <v>11</v>
      </c>
      <c r="BZ208" s="11">
        <v>12</v>
      </c>
      <c r="CA208" s="10">
        <v>34564.03</v>
      </c>
      <c r="CB208" s="9">
        <f t="shared" si="38"/>
        <v>16.29</v>
      </c>
      <c r="CC208" s="8">
        <v>897.12</v>
      </c>
      <c r="CD208" s="7">
        <v>15211.63</v>
      </c>
      <c r="CE208" s="7">
        <v>0</v>
      </c>
      <c r="CF208" s="6">
        <v>18455.28</v>
      </c>
      <c r="CG208" s="5">
        <v>15211.63</v>
      </c>
      <c r="CH208" s="10">
        <v>271</v>
      </c>
      <c r="CI208" s="9">
        <f t="shared" si="39"/>
        <v>7.11</v>
      </c>
      <c r="CJ208" s="8">
        <v>39</v>
      </c>
      <c r="CK208" s="7">
        <v>138</v>
      </c>
      <c r="CL208" s="7">
        <v>20</v>
      </c>
      <c r="CM208" s="6">
        <v>74</v>
      </c>
      <c r="CN208" s="11">
        <v>118</v>
      </c>
      <c r="CO208" s="10">
        <v>140614.28</v>
      </c>
      <c r="CP208" s="9">
        <f t="shared" si="40"/>
        <v>-47.51</v>
      </c>
      <c r="CQ208" s="8">
        <v>18944.46</v>
      </c>
      <c r="CR208" s="7">
        <v>74468.59</v>
      </c>
      <c r="CS208" s="7">
        <v>12352.64</v>
      </c>
      <c r="CT208" s="6">
        <v>34848.589999999997</v>
      </c>
      <c r="CU208" s="5">
        <v>62115.95</v>
      </c>
    </row>
    <row r="209" spans="1:99" s="1" customFormat="1" ht="25.5" customHeight="1" x14ac:dyDescent="0.2">
      <c r="A209" s="137">
        <v>45566</v>
      </c>
      <c r="B209" s="10">
        <v>1273</v>
      </c>
      <c r="C209" s="9">
        <f t="shared" si="41"/>
        <v>4.5999999999999996</v>
      </c>
      <c r="D209" s="8">
        <v>662</v>
      </c>
      <c r="E209" s="7">
        <v>366</v>
      </c>
      <c r="F209" s="7">
        <v>197</v>
      </c>
      <c r="G209" s="6">
        <v>48</v>
      </c>
      <c r="H209" s="11">
        <v>169</v>
      </c>
      <c r="I209" s="10">
        <v>308150.84000000003</v>
      </c>
      <c r="J209" s="9">
        <f t="shared" si="28"/>
        <v>-24.08</v>
      </c>
      <c r="K209" s="8">
        <v>161219.15</v>
      </c>
      <c r="L209" s="7">
        <v>90580.37</v>
      </c>
      <c r="M209" s="7">
        <v>40979.72</v>
      </c>
      <c r="N209" s="6">
        <v>15371.6</v>
      </c>
      <c r="O209" s="5">
        <v>49600.65</v>
      </c>
      <c r="P209" s="10">
        <v>880</v>
      </c>
      <c r="Q209" s="9">
        <f t="shared" si="29"/>
        <v>7.06</v>
      </c>
      <c r="R209" s="8">
        <v>347</v>
      </c>
      <c r="S209" s="7">
        <v>231</v>
      </c>
      <c r="T209" s="7">
        <v>263</v>
      </c>
      <c r="U209" s="6">
        <v>39</v>
      </c>
      <c r="V209" s="11">
        <v>-32</v>
      </c>
      <c r="W209" s="10">
        <v>53130.83</v>
      </c>
      <c r="X209" s="9">
        <f t="shared" si="30"/>
        <v>3.44</v>
      </c>
      <c r="Y209" s="8">
        <v>20602.349999999999</v>
      </c>
      <c r="Z209" s="7">
        <v>14988.29</v>
      </c>
      <c r="AA209" s="7">
        <v>15329.89</v>
      </c>
      <c r="AB209" s="6">
        <v>2210.3000000000002</v>
      </c>
      <c r="AC209" s="5">
        <v>-341.6</v>
      </c>
      <c r="AD209" s="10">
        <v>44</v>
      </c>
      <c r="AE209" s="9">
        <f t="shared" si="31"/>
        <v>7.32</v>
      </c>
      <c r="AF209" s="8">
        <v>4</v>
      </c>
      <c r="AG209" s="7">
        <v>17</v>
      </c>
      <c r="AH209" s="7">
        <v>3</v>
      </c>
      <c r="AI209" s="6">
        <v>20</v>
      </c>
      <c r="AJ209" s="11">
        <v>14</v>
      </c>
      <c r="AK209" s="10">
        <v>32164.45</v>
      </c>
      <c r="AL209" s="9">
        <f t="shared" si="32"/>
        <v>34.42</v>
      </c>
      <c r="AM209" s="8">
        <v>613.59</v>
      </c>
      <c r="AN209" s="7">
        <v>8986.57</v>
      </c>
      <c r="AO209" s="7">
        <v>496.02</v>
      </c>
      <c r="AP209" s="6">
        <v>22068.27</v>
      </c>
      <c r="AQ209" s="5">
        <v>8490.5499999999993</v>
      </c>
      <c r="AR209" s="10">
        <v>40</v>
      </c>
      <c r="AS209" s="9">
        <f t="shared" si="33"/>
        <v>-21.57</v>
      </c>
      <c r="AT209" s="8">
        <v>3</v>
      </c>
      <c r="AU209" s="7">
        <v>9</v>
      </c>
      <c r="AV209" s="7">
        <v>2</v>
      </c>
      <c r="AW209" s="6">
        <v>26</v>
      </c>
      <c r="AX209" s="11">
        <v>7</v>
      </c>
      <c r="AY209" s="10">
        <v>77342.55</v>
      </c>
      <c r="AZ209" s="9">
        <f t="shared" si="34"/>
        <v>70.39</v>
      </c>
      <c r="BA209" s="8">
        <v>2005.15</v>
      </c>
      <c r="BB209" s="7">
        <v>9068.4699999999993</v>
      </c>
      <c r="BC209" s="7">
        <v>1204.02</v>
      </c>
      <c r="BD209" s="6">
        <v>65064.91</v>
      </c>
      <c r="BE209" s="5">
        <v>7864.45</v>
      </c>
      <c r="BF209" s="10">
        <v>33</v>
      </c>
      <c r="BG209" s="9">
        <f t="shared" si="35"/>
        <v>32</v>
      </c>
      <c r="BH209" s="8">
        <v>8</v>
      </c>
      <c r="BI209" s="7">
        <v>15</v>
      </c>
      <c r="BJ209" s="7">
        <v>3</v>
      </c>
      <c r="BK209" s="6">
        <v>7</v>
      </c>
      <c r="BL209" s="11">
        <v>12</v>
      </c>
      <c r="BM209" s="10">
        <v>28919.84</v>
      </c>
      <c r="BN209" s="9">
        <f t="shared" si="36"/>
        <v>105.39</v>
      </c>
      <c r="BO209" s="8">
        <v>4149.1000000000004</v>
      </c>
      <c r="BP209" s="7">
        <v>9996.06</v>
      </c>
      <c r="BQ209" s="7">
        <v>849.99</v>
      </c>
      <c r="BR209" s="6">
        <v>13924.69</v>
      </c>
      <c r="BS209" s="5">
        <v>9146.07</v>
      </c>
      <c r="BT209" s="10">
        <v>21</v>
      </c>
      <c r="BU209" s="9">
        <f t="shared" si="37"/>
        <v>110</v>
      </c>
      <c r="BV209" s="8">
        <v>4</v>
      </c>
      <c r="BW209" s="7">
        <v>5</v>
      </c>
      <c r="BX209" s="7">
        <v>2</v>
      </c>
      <c r="BY209" s="6">
        <v>10</v>
      </c>
      <c r="BZ209" s="11">
        <v>3</v>
      </c>
      <c r="CA209" s="10">
        <v>64828.93</v>
      </c>
      <c r="CB209" s="9">
        <f t="shared" si="38"/>
        <v>189.73</v>
      </c>
      <c r="CC209" s="8">
        <v>3370.56</v>
      </c>
      <c r="CD209" s="7">
        <v>4822.6499999999996</v>
      </c>
      <c r="CE209" s="7">
        <v>1368.32</v>
      </c>
      <c r="CF209" s="6">
        <v>55267.4</v>
      </c>
      <c r="CG209" s="5">
        <v>3454.33</v>
      </c>
      <c r="CH209" s="10">
        <v>206</v>
      </c>
      <c r="CI209" s="9">
        <f t="shared" si="39"/>
        <v>7.29</v>
      </c>
      <c r="CJ209" s="8">
        <v>36</v>
      </c>
      <c r="CK209" s="7">
        <v>84</v>
      </c>
      <c r="CL209" s="7">
        <v>24</v>
      </c>
      <c r="CM209" s="6">
        <v>62</v>
      </c>
      <c r="CN209" s="11">
        <v>60</v>
      </c>
      <c r="CO209" s="10">
        <v>117963.83</v>
      </c>
      <c r="CP209" s="9">
        <f t="shared" si="40"/>
        <v>13.47</v>
      </c>
      <c r="CQ209" s="8">
        <v>15690.05</v>
      </c>
      <c r="CR209" s="7">
        <v>54494.03</v>
      </c>
      <c r="CS209" s="7">
        <v>13349.66</v>
      </c>
      <c r="CT209" s="6">
        <v>34430.089999999997</v>
      </c>
      <c r="CU209" s="5">
        <v>41144.370000000003</v>
      </c>
    </row>
    <row r="210" spans="1:99" s="1" customFormat="1" ht="25.5" customHeight="1" x14ac:dyDescent="0.2">
      <c r="A210" s="137">
        <v>45597</v>
      </c>
      <c r="B210" s="10">
        <v>1282</v>
      </c>
      <c r="C210" s="9">
        <f t="shared" si="41"/>
        <v>10.33</v>
      </c>
      <c r="D210" s="8">
        <v>626</v>
      </c>
      <c r="E210" s="7">
        <v>387</v>
      </c>
      <c r="F210" s="7">
        <v>223</v>
      </c>
      <c r="G210" s="6">
        <v>46</v>
      </c>
      <c r="H210" s="11">
        <v>164</v>
      </c>
      <c r="I210" s="10">
        <v>299459.74</v>
      </c>
      <c r="J210" s="9">
        <f t="shared" si="28"/>
        <v>9.2200000000000006</v>
      </c>
      <c r="K210" s="8">
        <v>155543.9</v>
      </c>
      <c r="L210" s="7">
        <v>88058.85</v>
      </c>
      <c r="M210" s="7">
        <v>44381.48</v>
      </c>
      <c r="N210" s="6">
        <v>11475.51</v>
      </c>
      <c r="O210" s="5">
        <v>43677.37</v>
      </c>
      <c r="P210" s="10">
        <v>916</v>
      </c>
      <c r="Q210" s="9">
        <f t="shared" si="29"/>
        <v>1.89</v>
      </c>
      <c r="R210" s="8">
        <v>361</v>
      </c>
      <c r="S210" s="7">
        <v>232</v>
      </c>
      <c r="T210" s="7">
        <v>252</v>
      </c>
      <c r="U210" s="6">
        <v>71</v>
      </c>
      <c r="V210" s="11">
        <v>-20</v>
      </c>
      <c r="W210" s="10">
        <v>55897.81</v>
      </c>
      <c r="X210" s="9">
        <f t="shared" si="30"/>
        <v>0.42</v>
      </c>
      <c r="Y210" s="8">
        <v>22103.02</v>
      </c>
      <c r="Z210" s="7">
        <v>14434.14</v>
      </c>
      <c r="AA210" s="7">
        <v>14801.59</v>
      </c>
      <c r="AB210" s="6">
        <v>4559.0600000000004</v>
      </c>
      <c r="AC210" s="5">
        <v>-367.45</v>
      </c>
      <c r="AD210" s="10">
        <v>40</v>
      </c>
      <c r="AE210" s="9">
        <f t="shared" si="31"/>
        <v>11.11</v>
      </c>
      <c r="AF210" s="8">
        <v>12</v>
      </c>
      <c r="AG210" s="7">
        <v>16</v>
      </c>
      <c r="AH210" s="7">
        <v>5</v>
      </c>
      <c r="AI210" s="6">
        <v>7</v>
      </c>
      <c r="AJ210" s="11">
        <v>11</v>
      </c>
      <c r="AK210" s="10">
        <v>45958.64</v>
      </c>
      <c r="AL210" s="9">
        <f t="shared" si="32"/>
        <v>247.69</v>
      </c>
      <c r="AM210" s="8">
        <v>8117.01</v>
      </c>
      <c r="AN210" s="7">
        <v>18856.97</v>
      </c>
      <c r="AO210" s="7">
        <v>3203.78</v>
      </c>
      <c r="AP210" s="6">
        <v>15780.88</v>
      </c>
      <c r="AQ210" s="5">
        <v>15653.19</v>
      </c>
      <c r="AR210" s="10">
        <v>29</v>
      </c>
      <c r="AS210" s="9">
        <f t="shared" si="33"/>
        <v>-42</v>
      </c>
      <c r="AT210" s="8">
        <v>5</v>
      </c>
      <c r="AU210" s="7">
        <v>12</v>
      </c>
      <c r="AV210" s="7">
        <v>1</v>
      </c>
      <c r="AW210" s="6">
        <v>11</v>
      </c>
      <c r="AX210" s="11">
        <v>11</v>
      </c>
      <c r="AY210" s="10">
        <v>21217.43</v>
      </c>
      <c r="AZ210" s="9">
        <f t="shared" si="34"/>
        <v>-60.24</v>
      </c>
      <c r="BA210" s="8">
        <v>1178.5</v>
      </c>
      <c r="BB210" s="7">
        <v>8004.15</v>
      </c>
      <c r="BC210" s="7">
        <v>876.27</v>
      </c>
      <c r="BD210" s="6">
        <v>11158.51</v>
      </c>
      <c r="BE210" s="5">
        <v>7127.88</v>
      </c>
      <c r="BF210" s="10">
        <v>34</v>
      </c>
      <c r="BG210" s="9">
        <f t="shared" si="35"/>
        <v>30.77</v>
      </c>
      <c r="BH210" s="8">
        <v>4</v>
      </c>
      <c r="BI210" s="7">
        <v>17</v>
      </c>
      <c r="BJ210" s="7">
        <v>3</v>
      </c>
      <c r="BK210" s="6">
        <v>10</v>
      </c>
      <c r="BL210" s="11">
        <v>14</v>
      </c>
      <c r="BM210" s="10">
        <v>29518.84</v>
      </c>
      <c r="BN210" s="9">
        <f t="shared" si="36"/>
        <v>59.17</v>
      </c>
      <c r="BO210" s="8">
        <v>863.6</v>
      </c>
      <c r="BP210" s="7">
        <v>8299.66</v>
      </c>
      <c r="BQ210" s="7">
        <v>2528.39</v>
      </c>
      <c r="BR210" s="6">
        <v>17827.189999999999</v>
      </c>
      <c r="BS210" s="5">
        <v>5771.27</v>
      </c>
      <c r="BT210" s="10">
        <v>22</v>
      </c>
      <c r="BU210" s="9">
        <f t="shared" si="37"/>
        <v>22.22</v>
      </c>
      <c r="BV210" s="8">
        <v>3</v>
      </c>
      <c r="BW210" s="7">
        <v>14</v>
      </c>
      <c r="BX210" s="7">
        <v>1</v>
      </c>
      <c r="BY210" s="6">
        <v>4</v>
      </c>
      <c r="BZ210" s="11">
        <v>13</v>
      </c>
      <c r="CA210" s="10">
        <v>27646.09</v>
      </c>
      <c r="CB210" s="9">
        <f t="shared" si="38"/>
        <v>-28.53</v>
      </c>
      <c r="CC210" s="8">
        <v>1675.16</v>
      </c>
      <c r="CD210" s="7">
        <v>13191.64</v>
      </c>
      <c r="CE210" s="7">
        <v>444.4</v>
      </c>
      <c r="CF210" s="6">
        <v>12334.89</v>
      </c>
      <c r="CG210" s="5">
        <v>12747.24</v>
      </c>
      <c r="CH210" s="10">
        <v>219</v>
      </c>
      <c r="CI210" s="9">
        <f t="shared" si="39"/>
        <v>14.06</v>
      </c>
      <c r="CJ210" s="8">
        <v>35</v>
      </c>
      <c r="CK210" s="7">
        <v>109</v>
      </c>
      <c r="CL210" s="7">
        <v>10</v>
      </c>
      <c r="CM210" s="6">
        <v>65</v>
      </c>
      <c r="CN210" s="11">
        <v>99</v>
      </c>
      <c r="CO210" s="10">
        <v>123788.83</v>
      </c>
      <c r="CP210" s="9">
        <f t="shared" si="40"/>
        <v>8.94</v>
      </c>
      <c r="CQ210" s="8">
        <v>14883.48</v>
      </c>
      <c r="CR210" s="7">
        <v>65806.539999999994</v>
      </c>
      <c r="CS210" s="7">
        <v>3785.92</v>
      </c>
      <c r="CT210" s="6">
        <v>39312.89</v>
      </c>
      <c r="CU210" s="5">
        <v>62020.62</v>
      </c>
    </row>
    <row r="211" spans="1:99" s="1" customFormat="1" ht="25.5" customHeight="1" thickBot="1" x14ac:dyDescent="0.25">
      <c r="A211" s="139">
        <v>45627</v>
      </c>
      <c r="B211" s="24">
        <v>1653</v>
      </c>
      <c r="C211" s="23">
        <f t="shared" si="41"/>
        <v>10.130000000000001</v>
      </c>
      <c r="D211" s="22">
        <v>771</v>
      </c>
      <c r="E211" s="21">
        <v>551</v>
      </c>
      <c r="F211" s="21">
        <v>262</v>
      </c>
      <c r="G211" s="20">
        <v>69</v>
      </c>
      <c r="H211" s="25">
        <v>289</v>
      </c>
      <c r="I211" s="24">
        <v>416463.34</v>
      </c>
      <c r="J211" s="23">
        <f t="shared" si="28"/>
        <v>8.18</v>
      </c>
      <c r="K211" s="22">
        <v>197905.56</v>
      </c>
      <c r="L211" s="21">
        <v>142509.54</v>
      </c>
      <c r="M211" s="21">
        <v>56954.79</v>
      </c>
      <c r="N211" s="20">
        <v>19093.45</v>
      </c>
      <c r="O211" s="19">
        <v>85554.75</v>
      </c>
      <c r="P211" s="24">
        <v>1130</v>
      </c>
      <c r="Q211" s="23">
        <f t="shared" si="29"/>
        <v>15.31</v>
      </c>
      <c r="R211" s="22">
        <v>410</v>
      </c>
      <c r="S211" s="21">
        <v>319</v>
      </c>
      <c r="T211" s="21">
        <v>365</v>
      </c>
      <c r="U211" s="20">
        <v>36</v>
      </c>
      <c r="V211" s="25">
        <v>-46</v>
      </c>
      <c r="W211" s="24">
        <v>66109.66</v>
      </c>
      <c r="X211" s="23">
        <f t="shared" si="30"/>
        <v>11.79</v>
      </c>
      <c r="Y211" s="22">
        <v>24917.72</v>
      </c>
      <c r="Z211" s="21">
        <v>19779.650000000001</v>
      </c>
      <c r="AA211" s="21">
        <v>19202.57</v>
      </c>
      <c r="AB211" s="20">
        <v>2209.7199999999998</v>
      </c>
      <c r="AC211" s="19">
        <v>577.08000000000004</v>
      </c>
      <c r="AD211" s="24">
        <v>61</v>
      </c>
      <c r="AE211" s="23">
        <f t="shared" si="31"/>
        <v>7.02</v>
      </c>
      <c r="AF211" s="22">
        <v>20</v>
      </c>
      <c r="AG211" s="21">
        <v>23</v>
      </c>
      <c r="AH211" s="21">
        <v>6</v>
      </c>
      <c r="AI211" s="20">
        <v>12</v>
      </c>
      <c r="AJ211" s="25">
        <v>17</v>
      </c>
      <c r="AK211" s="24">
        <v>28312.639999999999</v>
      </c>
      <c r="AL211" s="23">
        <f t="shared" si="32"/>
        <v>-20.28</v>
      </c>
      <c r="AM211" s="22">
        <v>5754.23</v>
      </c>
      <c r="AN211" s="21">
        <v>12191.23</v>
      </c>
      <c r="AO211" s="21">
        <v>2390.54</v>
      </c>
      <c r="AP211" s="20">
        <v>7976.64</v>
      </c>
      <c r="AQ211" s="19">
        <v>9800.69</v>
      </c>
      <c r="AR211" s="24">
        <v>62</v>
      </c>
      <c r="AS211" s="23">
        <f t="shared" si="33"/>
        <v>-6.06</v>
      </c>
      <c r="AT211" s="22">
        <v>5</v>
      </c>
      <c r="AU211" s="21">
        <v>17</v>
      </c>
      <c r="AV211" s="21">
        <v>9</v>
      </c>
      <c r="AW211" s="20">
        <v>31</v>
      </c>
      <c r="AX211" s="25">
        <v>8</v>
      </c>
      <c r="AY211" s="24">
        <v>51622.37</v>
      </c>
      <c r="AZ211" s="23">
        <f t="shared" si="34"/>
        <v>-15.39</v>
      </c>
      <c r="BA211" s="22">
        <v>3874.57</v>
      </c>
      <c r="BB211" s="21">
        <v>11804.89</v>
      </c>
      <c r="BC211" s="21">
        <v>3077.24</v>
      </c>
      <c r="BD211" s="20">
        <v>32865.67</v>
      </c>
      <c r="BE211" s="19">
        <v>8727.65</v>
      </c>
      <c r="BF211" s="24">
        <v>35</v>
      </c>
      <c r="BG211" s="23">
        <f t="shared" si="35"/>
        <v>-28.57</v>
      </c>
      <c r="BH211" s="22">
        <v>12</v>
      </c>
      <c r="BI211" s="21">
        <v>14</v>
      </c>
      <c r="BJ211" s="21">
        <v>4</v>
      </c>
      <c r="BK211" s="20">
        <v>4</v>
      </c>
      <c r="BL211" s="25">
        <v>9</v>
      </c>
      <c r="BM211" s="24">
        <v>18801.27</v>
      </c>
      <c r="BN211" s="23">
        <f t="shared" si="36"/>
        <v>-53.25</v>
      </c>
      <c r="BO211" s="22">
        <v>3041</v>
      </c>
      <c r="BP211" s="21">
        <v>9050.16</v>
      </c>
      <c r="BQ211" s="21">
        <v>1419.4</v>
      </c>
      <c r="BR211" s="20">
        <v>2002.11</v>
      </c>
      <c r="BS211" s="19">
        <v>4342.16</v>
      </c>
      <c r="BT211" s="24">
        <v>33</v>
      </c>
      <c r="BU211" s="23">
        <f t="shared" si="37"/>
        <v>10</v>
      </c>
      <c r="BV211" s="22">
        <v>6</v>
      </c>
      <c r="BW211" s="21">
        <v>18</v>
      </c>
      <c r="BX211" s="21">
        <v>3</v>
      </c>
      <c r="BY211" s="20">
        <v>6</v>
      </c>
      <c r="BZ211" s="25">
        <v>15</v>
      </c>
      <c r="CA211" s="24">
        <v>47947.65</v>
      </c>
      <c r="CB211" s="23">
        <f t="shared" si="38"/>
        <v>-18.989999999999998</v>
      </c>
      <c r="CC211" s="22">
        <v>4039.06</v>
      </c>
      <c r="CD211" s="21">
        <v>13170.2</v>
      </c>
      <c r="CE211" s="21">
        <v>1027.76</v>
      </c>
      <c r="CF211" s="20">
        <v>29710.63</v>
      </c>
      <c r="CG211" s="19">
        <v>12142.44</v>
      </c>
      <c r="CH211" s="24">
        <v>296</v>
      </c>
      <c r="CI211" s="23">
        <f t="shared" si="39"/>
        <v>-1.99</v>
      </c>
      <c r="CJ211" s="22">
        <v>41</v>
      </c>
      <c r="CK211" s="21">
        <v>151</v>
      </c>
      <c r="CL211" s="21">
        <v>24</v>
      </c>
      <c r="CM211" s="20">
        <v>80</v>
      </c>
      <c r="CN211" s="25">
        <v>127</v>
      </c>
      <c r="CO211" s="24">
        <v>157402.88</v>
      </c>
      <c r="CP211" s="23">
        <f t="shared" si="40"/>
        <v>-14.76</v>
      </c>
      <c r="CQ211" s="22">
        <v>13243.01</v>
      </c>
      <c r="CR211" s="21">
        <v>93797.119999999995</v>
      </c>
      <c r="CS211" s="21">
        <v>7636.16</v>
      </c>
      <c r="CT211" s="20">
        <v>42726.59</v>
      </c>
      <c r="CU211" s="19">
        <v>86160.960000000006</v>
      </c>
    </row>
    <row r="212" spans="1:99" s="1" customFormat="1" ht="25.5" customHeight="1" x14ac:dyDescent="0.2">
      <c r="A212" s="136">
        <v>45658</v>
      </c>
      <c r="B212" s="80">
        <v>1003</v>
      </c>
      <c r="C212" s="79">
        <f t="shared" si="41"/>
        <v>13.08</v>
      </c>
      <c r="D212" s="78">
        <v>496</v>
      </c>
      <c r="E212" s="77">
        <v>294</v>
      </c>
      <c r="F212" s="77">
        <v>182</v>
      </c>
      <c r="G212" s="76">
        <v>30</v>
      </c>
      <c r="H212" s="81">
        <v>113</v>
      </c>
      <c r="I212" s="80">
        <v>238327.18</v>
      </c>
      <c r="J212" s="79">
        <f t="shared" si="28"/>
        <v>13.72</v>
      </c>
      <c r="K212" s="78">
        <v>125549.08</v>
      </c>
      <c r="L212" s="77">
        <v>71327.44</v>
      </c>
      <c r="M212" s="77">
        <v>35584.65</v>
      </c>
      <c r="N212" s="76">
        <v>5644.75</v>
      </c>
      <c r="O212" s="82">
        <v>35964.050000000003</v>
      </c>
      <c r="P212" s="80">
        <v>869</v>
      </c>
      <c r="Q212" s="79">
        <f t="shared" si="29"/>
        <v>20.190000000000001</v>
      </c>
      <c r="R212" s="78">
        <v>356</v>
      </c>
      <c r="S212" s="77">
        <v>188</v>
      </c>
      <c r="T212" s="77">
        <v>294</v>
      </c>
      <c r="U212" s="76">
        <v>31</v>
      </c>
      <c r="V212" s="81">
        <v>-106</v>
      </c>
      <c r="W212" s="80">
        <v>51834.71</v>
      </c>
      <c r="X212" s="79">
        <f t="shared" si="30"/>
        <v>17.190000000000001</v>
      </c>
      <c r="Y212" s="78">
        <v>22315.09</v>
      </c>
      <c r="Z212" s="77">
        <v>11671.87</v>
      </c>
      <c r="AA212" s="77">
        <v>16324.53</v>
      </c>
      <c r="AB212" s="76">
        <v>1523.22</v>
      </c>
      <c r="AC212" s="82">
        <v>-4652.66</v>
      </c>
      <c r="AD212" s="80">
        <v>43</v>
      </c>
      <c r="AE212" s="79">
        <f t="shared" si="31"/>
        <v>19.440000000000001</v>
      </c>
      <c r="AF212" s="78">
        <v>7</v>
      </c>
      <c r="AG212" s="77">
        <v>16</v>
      </c>
      <c r="AH212" s="77">
        <v>6</v>
      </c>
      <c r="AI212" s="76">
        <v>14</v>
      </c>
      <c r="AJ212" s="81">
        <v>10</v>
      </c>
      <c r="AK212" s="80">
        <v>19224.64</v>
      </c>
      <c r="AL212" s="79">
        <f t="shared" si="32"/>
        <v>12.36</v>
      </c>
      <c r="AM212" s="78">
        <v>2627.58</v>
      </c>
      <c r="AN212" s="77">
        <v>7954.99</v>
      </c>
      <c r="AO212" s="77">
        <v>2728.78</v>
      </c>
      <c r="AP212" s="76">
        <v>5913.29</v>
      </c>
      <c r="AQ212" s="82">
        <v>5226.21</v>
      </c>
      <c r="AR212" s="80">
        <v>47</v>
      </c>
      <c r="AS212" s="79">
        <f t="shared" si="33"/>
        <v>17.5</v>
      </c>
      <c r="AT212" s="78">
        <v>1</v>
      </c>
      <c r="AU212" s="77">
        <v>16</v>
      </c>
      <c r="AV212" s="77">
        <v>6</v>
      </c>
      <c r="AW212" s="76">
        <v>24</v>
      </c>
      <c r="AX212" s="81">
        <v>10</v>
      </c>
      <c r="AY212" s="80">
        <v>41012.97</v>
      </c>
      <c r="AZ212" s="79">
        <f t="shared" si="34"/>
        <v>19.13</v>
      </c>
      <c r="BA212" s="78">
        <v>200.55</v>
      </c>
      <c r="BB212" s="77">
        <v>12074.3</v>
      </c>
      <c r="BC212" s="77">
        <v>945.64</v>
      </c>
      <c r="BD212" s="76">
        <v>27792.48</v>
      </c>
      <c r="BE212" s="82">
        <v>11128.66</v>
      </c>
      <c r="BF212" s="80">
        <v>35</v>
      </c>
      <c r="BG212" s="79">
        <f t="shared" si="35"/>
        <v>45.83</v>
      </c>
      <c r="BH212" s="78">
        <v>8</v>
      </c>
      <c r="BI212" s="77">
        <v>11</v>
      </c>
      <c r="BJ212" s="77">
        <v>2</v>
      </c>
      <c r="BK212" s="76">
        <v>14</v>
      </c>
      <c r="BL212" s="81">
        <v>9</v>
      </c>
      <c r="BM212" s="80">
        <v>25773.64</v>
      </c>
      <c r="BN212" s="79">
        <f t="shared" si="36"/>
        <v>65.319999999999993</v>
      </c>
      <c r="BO212" s="78">
        <v>4715.3599999999997</v>
      </c>
      <c r="BP212" s="77">
        <v>5956.64</v>
      </c>
      <c r="BQ212" s="77">
        <v>441</v>
      </c>
      <c r="BR212" s="76">
        <v>14660.64</v>
      </c>
      <c r="BS212" s="82">
        <v>5515.64</v>
      </c>
      <c r="BT212" s="80">
        <v>18</v>
      </c>
      <c r="BU212" s="79">
        <f t="shared" si="37"/>
        <v>-10</v>
      </c>
      <c r="BV212" s="78">
        <v>1</v>
      </c>
      <c r="BW212" s="77">
        <v>10</v>
      </c>
      <c r="BX212" s="77">
        <v>0</v>
      </c>
      <c r="BY212" s="76">
        <v>7</v>
      </c>
      <c r="BZ212" s="81">
        <v>10</v>
      </c>
      <c r="CA212" s="80">
        <v>40065.94</v>
      </c>
      <c r="CB212" s="79">
        <f t="shared" si="38"/>
        <v>112.57</v>
      </c>
      <c r="CC212" s="78">
        <v>490.1</v>
      </c>
      <c r="CD212" s="77">
        <v>13111.92</v>
      </c>
      <c r="CE212" s="77">
        <v>0</v>
      </c>
      <c r="CF212" s="76">
        <v>26463.919999999998</v>
      </c>
      <c r="CG212" s="82">
        <v>13111.92</v>
      </c>
      <c r="CH212" s="80">
        <v>186</v>
      </c>
      <c r="CI212" s="79">
        <f t="shared" si="39"/>
        <v>6.9</v>
      </c>
      <c r="CJ212" s="78">
        <v>38</v>
      </c>
      <c r="CK212" s="77">
        <v>91</v>
      </c>
      <c r="CL212" s="77">
        <v>16</v>
      </c>
      <c r="CM212" s="76">
        <v>41</v>
      </c>
      <c r="CN212" s="81">
        <v>75</v>
      </c>
      <c r="CO212" s="80">
        <v>103432.86</v>
      </c>
      <c r="CP212" s="79">
        <f t="shared" si="40"/>
        <v>10.25</v>
      </c>
      <c r="CQ212" s="78">
        <v>17604.560000000001</v>
      </c>
      <c r="CR212" s="77">
        <v>53669.09</v>
      </c>
      <c r="CS212" s="77">
        <v>7057.6</v>
      </c>
      <c r="CT212" s="76">
        <v>25101.61</v>
      </c>
      <c r="CU212" s="75">
        <v>46611.49</v>
      </c>
    </row>
    <row r="213" spans="1:99" s="1" customFormat="1" ht="25.5" customHeight="1" x14ac:dyDescent="0.2">
      <c r="A213" s="137">
        <v>45689</v>
      </c>
      <c r="B213" s="10">
        <v>1161</v>
      </c>
      <c r="C213" s="9">
        <f t="shared" si="41"/>
        <v>-3.97</v>
      </c>
      <c r="D213" s="8">
        <v>588</v>
      </c>
      <c r="E213" s="7">
        <v>340</v>
      </c>
      <c r="F213" s="7">
        <v>191</v>
      </c>
      <c r="G213" s="6">
        <v>42</v>
      </c>
      <c r="H213" s="11">
        <v>149</v>
      </c>
      <c r="I213" s="10">
        <v>263060.3</v>
      </c>
      <c r="J213" s="9">
        <f t="shared" si="28"/>
        <v>-9.4</v>
      </c>
      <c r="K213" s="8">
        <v>134926.10999999999</v>
      </c>
      <c r="L213" s="7">
        <v>78590.44</v>
      </c>
      <c r="M213" s="7">
        <v>38378.910000000003</v>
      </c>
      <c r="N213" s="6">
        <v>11164.84</v>
      </c>
      <c r="O213" s="5">
        <v>40211.53</v>
      </c>
      <c r="P213" s="10">
        <v>890</v>
      </c>
      <c r="Q213" s="9">
        <f t="shared" si="29"/>
        <v>2.06</v>
      </c>
      <c r="R213" s="8">
        <v>368</v>
      </c>
      <c r="S213" s="7">
        <v>220</v>
      </c>
      <c r="T213" s="7">
        <v>275</v>
      </c>
      <c r="U213" s="6">
        <v>27</v>
      </c>
      <c r="V213" s="11">
        <v>-55</v>
      </c>
      <c r="W213" s="10">
        <v>54223.55</v>
      </c>
      <c r="X213" s="9">
        <f t="shared" si="30"/>
        <v>0.09</v>
      </c>
      <c r="Y213" s="8">
        <v>22589.86</v>
      </c>
      <c r="Z213" s="7">
        <v>14846.91</v>
      </c>
      <c r="AA213" s="7">
        <v>15041.03</v>
      </c>
      <c r="AB213" s="6">
        <v>1745.75</v>
      </c>
      <c r="AC213" s="5">
        <v>-194.12</v>
      </c>
      <c r="AD213" s="10">
        <v>37</v>
      </c>
      <c r="AE213" s="9">
        <f t="shared" si="31"/>
        <v>-9.76</v>
      </c>
      <c r="AF213" s="8">
        <v>12</v>
      </c>
      <c r="AG213" s="7">
        <v>12</v>
      </c>
      <c r="AH213" s="7">
        <v>4</v>
      </c>
      <c r="AI213" s="6">
        <v>9</v>
      </c>
      <c r="AJ213" s="11">
        <v>8</v>
      </c>
      <c r="AK213" s="10">
        <v>14792.44</v>
      </c>
      <c r="AL213" s="9">
        <f t="shared" si="32"/>
        <v>-38.39</v>
      </c>
      <c r="AM213" s="8">
        <v>3864.18</v>
      </c>
      <c r="AN213" s="7">
        <v>5018.3599999999997</v>
      </c>
      <c r="AO213" s="7">
        <v>1544.92</v>
      </c>
      <c r="AP213" s="6">
        <v>4364.9799999999996</v>
      </c>
      <c r="AQ213" s="5">
        <v>3473.44</v>
      </c>
      <c r="AR213" s="10">
        <v>33</v>
      </c>
      <c r="AS213" s="9">
        <f t="shared" si="33"/>
        <v>3.13</v>
      </c>
      <c r="AT213" s="8">
        <v>4</v>
      </c>
      <c r="AU213" s="7">
        <v>4</v>
      </c>
      <c r="AV213" s="7">
        <v>3</v>
      </c>
      <c r="AW213" s="6">
        <v>20</v>
      </c>
      <c r="AX213" s="11">
        <v>2</v>
      </c>
      <c r="AY213" s="10">
        <v>32451.01</v>
      </c>
      <c r="AZ213" s="9">
        <f t="shared" si="34"/>
        <v>3.34</v>
      </c>
      <c r="BA213" s="8">
        <v>1532.6</v>
      </c>
      <c r="BB213" s="7">
        <v>2236.19</v>
      </c>
      <c r="BC213" s="7">
        <v>385.16</v>
      </c>
      <c r="BD213" s="6">
        <v>17239.7</v>
      </c>
      <c r="BE213" s="5">
        <v>2734.28</v>
      </c>
      <c r="BF213" s="10">
        <v>28</v>
      </c>
      <c r="BG213" s="9">
        <f t="shared" si="35"/>
        <v>40</v>
      </c>
      <c r="BH213" s="8">
        <v>6</v>
      </c>
      <c r="BI213" s="7">
        <v>7</v>
      </c>
      <c r="BJ213" s="7">
        <v>2</v>
      </c>
      <c r="BK213" s="6">
        <v>12</v>
      </c>
      <c r="BL213" s="11">
        <v>6</v>
      </c>
      <c r="BM213" s="10">
        <v>14356.69</v>
      </c>
      <c r="BN213" s="9">
        <f t="shared" si="36"/>
        <v>-32.54</v>
      </c>
      <c r="BO213" s="8">
        <v>1310.42</v>
      </c>
      <c r="BP213" s="7">
        <v>1914.79</v>
      </c>
      <c r="BQ213" s="7">
        <v>955.6</v>
      </c>
      <c r="BR213" s="6">
        <v>9209.57</v>
      </c>
      <c r="BS213" s="5">
        <v>1925.5</v>
      </c>
      <c r="BT213" s="10">
        <v>21</v>
      </c>
      <c r="BU213" s="9">
        <f t="shared" si="37"/>
        <v>-12.5</v>
      </c>
      <c r="BV213" s="8">
        <v>5</v>
      </c>
      <c r="BW213" s="7">
        <v>7</v>
      </c>
      <c r="BX213" s="7">
        <v>3</v>
      </c>
      <c r="BY213" s="6">
        <v>6</v>
      </c>
      <c r="BZ213" s="11">
        <v>4</v>
      </c>
      <c r="CA213" s="10">
        <v>30101.58</v>
      </c>
      <c r="CB213" s="9">
        <f t="shared" si="38"/>
        <v>-27.97</v>
      </c>
      <c r="CC213" s="8">
        <v>2683.35</v>
      </c>
      <c r="CD213" s="7">
        <v>3099.29</v>
      </c>
      <c r="CE213" s="7">
        <v>2027.98</v>
      </c>
      <c r="CF213" s="6">
        <v>22290.959999999999</v>
      </c>
      <c r="CG213" s="5">
        <v>1071.31</v>
      </c>
      <c r="CH213" s="10">
        <v>215</v>
      </c>
      <c r="CI213" s="9">
        <f t="shared" si="39"/>
        <v>16.850000000000001</v>
      </c>
      <c r="CJ213" s="8">
        <v>34</v>
      </c>
      <c r="CK213" s="7">
        <v>105</v>
      </c>
      <c r="CL213" s="7">
        <v>15</v>
      </c>
      <c r="CM213" s="6">
        <v>61</v>
      </c>
      <c r="CN213" s="11">
        <v>90</v>
      </c>
      <c r="CO213" s="10">
        <v>125480.17</v>
      </c>
      <c r="CP213" s="9">
        <f t="shared" si="40"/>
        <v>21.65</v>
      </c>
      <c r="CQ213" s="8">
        <v>14665.7</v>
      </c>
      <c r="CR213" s="7">
        <v>66585.539999999994</v>
      </c>
      <c r="CS213" s="7">
        <v>8041.23</v>
      </c>
      <c r="CT213" s="6">
        <v>36187.699999999997</v>
      </c>
      <c r="CU213" s="5">
        <v>58544.31</v>
      </c>
    </row>
    <row r="214" spans="1:99" s="1" customFormat="1" ht="25.5" customHeight="1" x14ac:dyDescent="0.2">
      <c r="A214" s="137">
        <v>45717</v>
      </c>
      <c r="B214" s="10">
        <v>1630</v>
      </c>
      <c r="C214" s="9">
        <f t="shared" si="41"/>
        <v>9.25</v>
      </c>
      <c r="D214" s="8">
        <v>859</v>
      </c>
      <c r="E214" s="7">
        <v>441</v>
      </c>
      <c r="F214" s="7">
        <v>289</v>
      </c>
      <c r="G214" s="6">
        <v>40</v>
      </c>
      <c r="H214" s="11">
        <v>153</v>
      </c>
      <c r="I214" s="10">
        <v>375371.38</v>
      </c>
      <c r="J214" s="9">
        <f t="shared" si="28"/>
        <v>6.27</v>
      </c>
      <c r="K214" s="8">
        <v>195914.66</v>
      </c>
      <c r="L214" s="7">
        <v>108032.34</v>
      </c>
      <c r="M214" s="7">
        <v>60366.93</v>
      </c>
      <c r="N214" s="6">
        <v>10567.04</v>
      </c>
      <c r="O214" s="5">
        <v>48155.82</v>
      </c>
      <c r="P214" s="10">
        <v>1312</v>
      </c>
      <c r="Q214" s="9">
        <f t="shared" si="29"/>
        <v>15.29</v>
      </c>
      <c r="R214" s="8">
        <v>546</v>
      </c>
      <c r="S214" s="7">
        <v>270</v>
      </c>
      <c r="T214" s="7">
        <v>452</v>
      </c>
      <c r="U214" s="6">
        <v>44</v>
      </c>
      <c r="V214" s="11">
        <v>-182</v>
      </c>
      <c r="W214" s="10">
        <v>80319.41</v>
      </c>
      <c r="X214" s="9">
        <f t="shared" si="30"/>
        <v>11.7</v>
      </c>
      <c r="Y214" s="8">
        <v>34046.67</v>
      </c>
      <c r="Z214" s="7">
        <v>18000.21</v>
      </c>
      <c r="AA214" s="7">
        <v>26023.54</v>
      </c>
      <c r="AB214" s="6">
        <v>2248.9899999999998</v>
      </c>
      <c r="AC214" s="5">
        <v>-8023.33</v>
      </c>
      <c r="AD214" s="10">
        <v>59</v>
      </c>
      <c r="AE214" s="9">
        <f t="shared" si="31"/>
        <v>-1.67</v>
      </c>
      <c r="AF214" s="8">
        <v>13</v>
      </c>
      <c r="AG214" s="7">
        <v>23</v>
      </c>
      <c r="AH214" s="7">
        <v>3</v>
      </c>
      <c r="AI214" s="6">
        <v>20</v>
      </c>
      <c r="AJ214" s="11">
        <v>20</v>
      </c>
      <c r="AK214" s="10">
        <v>41865.230000000003</v>
      </c>
      <c r="AL214" s="9">
        <f t="shared" si="32"/>
        <v>-59.82</v>
      </c>
      <c r="AM214" s="8">
        <v>2560.71</v>
      </c>
      <c r="AN214" s="7">
        <v>13364.3</v>
      </c>
      <c r="AO214" s="7">
        <v>747.41</v>
      </c>
      <c r="AP214" s="6">
        <v>25192.81</v>
      </c>
      <c r="AQ214" s="5">
        <v>12616.89</v>
      </c>
      <c r="AR214" s="10">
        <v>64</v>
      </c>
      <c r="AS214" s="9">
        <f t="shared" si="33"/>
        <v>-1.54</v>
      </c>
      <c r="AT214" s="8">
        <v>5</v>
      </c>
      <c r="AU214" s="7">
        <v>18</v>
      </c>
      <c r="AV214" s="7">
        <v>4</v>
      </c>
      <c r="AW214" s="6">
        <v>37</v>
      </c>
      <c r="AX214" s="11">
        <v>14</v>
      </c>
      <c r="AY214" s="10">
        <v>69971.33</v>
      </c>
      <c r="AZ214" s="9">
        <f t="shared" si="34"/>
        <v>42.95</v>
      </c>
      <c r="BA214" s="8">
        <v>1909.32</v>
      </c>
      <c r="BB214" s="7">
        <v>14028.96</v>
      </c>
      <c r="BC214" s="7">
        <v>1586.45</v>
      </c>
      <c r="BD214" s="6">
        <v>52446.6</v>
      </c>
      <c r="BE214" s="5">
        <v>12442.51</v>
      </c>
      <c r="BF214" s="10">
        <v>54</v>
      </c>
      <c r="BG214" s="9">
        <f t="shared" si="35"/>
        <v>45.95</v>
      </c>
      <c r="BH214" s="8">
        <v>17</v>
      </c>
      <c r="BI214" s="7">
        <v>20</v>
      </c>
      <c r="BJ214" s="7">
        <v>4</v>
      </c>
      <c r="BK214" s="6">
        <v>13</v>
      </c>
      <c r="BL214" s="11">
        <v>16</v>
      </c>
      <c r="BM214" s="10">
        <v>63131.86</v>
      </c>
      <c r="BN214" s="9">
        <f t="shared" si="36"/>
        <v>138.06</v>
      </c>
      <c r="BO214" s="8">
        <v>7050.3</v>
      </c>
      <c r="BP214" s="7">
        <v>14889.77</v>
      </c>
      <c r="BQ214" s="7">
        <v>2923.73</v>
      </c>
      <c r="BR214" s="6">
        <v>38268.06</v>
      </c>
      <c r="BS214" s="5">
        <v>11966.04</v>
      </c>
      <c r="BT214" s="10">
        <v>41</v>
      </c>
      <c r="BU214" s="9">
        <f t="shared" si="37"/>
        <v>36.67</v>
      </c>
      <c r="BV214" s="8">
        <v>2</v>
      </c>
      <c r="BW214" s="7">
        <v>17</v>
      </c>
      <c r="BX214" s="7">
        <v>1</v>
      </c>
      <c r="BY214" s="6">
        <v>21</v>
      </c>
      <c r="BZ214" s="11">
        <v>16</v>
      </c>
      <c r="CA214" s="10">
        <v>61949.69</v>
      </c>
      <c r="CB214" s="9">
        <f t="shared" si="38"/>
        <v>-7.55</v>
      </c>
      <c r="CC214" s="8">
        <v>818.59</v>
      </c>
      <c r="CD214" s="7">
        <v>14758.91</v>
      </c>
      <c r="CE214" s="7">
        <v>251.23</v>
      </c>
      <c r="CF214" s="6">
        <v>46120.959999999999</v>
      </c>
      <c r="CG214" s="5">
        <v>14507.68</v>
      </c>
      <c r="CH214" s="10">
        <v>308</v>
      </c>
      <c r="CI214" s="9">
        <f t="shared" si="39"/>
        <v>3.7</v>
      </c>
      <c r="CJ214" s="8">
        <v>58</v>
      </c>
      <c r="CK214" s="7">
        <v>131</v>
      </c>
      <c r="CL214" s="7">
        <v>24</v>
      </c>
      <c r="CM214" s="6">
        <v>95</v>
      </c>
      <c r="CN214" s="11">
        <v>107</v>
      </c>
      <c r="CO214" s="10">
        <v>177985.27</v>
      </c>
      <c r="CP214" s="9">
        <f t="shared" si="40"/>
        <v>-9.75</v>
      </c>
      <c r="CQ214" s="8">
        <v>23796.84</v>
      </c>
      <c r="CR214" s="7">
        <v>86692.31</v>
      </c>
      <c r="CS214" s="7">
        <v>9872.9699999999993</v>
      </c>
      <c r="CT214" s="6">
        <v>57623.15</v>
      </c>
      <c r="CU214" s="5">
        <v>76819.34</v>
      </c>
    </row>
    <row r="215" spans="1:99" s="1" customFormat="1" ht="25.5" customHeight="1" x14ac:dyDescent="0.2">
      <c r="A215" s="137">
        <v>45748</v>
      </c>
      <c r="B215" s="10">
        <v>1260</v>
      </c>
      <c r="C215" s="9">
        <f t="shared" si="41"/>
        <v>5.53</v>
      </c>
      <c r="D215" s="8">
        <v>621</v>
      </c>
      <c r="E215" s="7">
        <v>372</v>
      </c>
      <c r="F215" s="7">
        <v>224</v>
      </c>
      <c r="G215" s="6">
        <v>42</v>
      </c>
      <c r="H215" s="11">
        <v>148</v>
      </c>
      <c r="I215" s="10">
        <v>286250.53999999998</v>
      </c>
      <c r="J215" s="9">
        <f t="shared" ref="J215:J216" si="42">IFERROR(ROUND((I215-I203)/I203*100,2),"")</f>
        <v>-1.48</v>
      </c>
      <c r="K215" s="8">
        <v>146824.74</v>
      </c>
      <c r="L215" s="7">
        <v>85830.74</v>
      </c>
      <c r="M215" s="7">
        <v>44990.75</v>
      </c>
      <c r="N215" s="6">
        <v>8376.23</v>
      </c>
      <c r="O215" s="5">
        <v>40839.99</v>
      </c>
      <c r="P215" s="10">
        <v>946</v>
      </c>
      <c r="Q215" s="9">
        <f t="shared" ref="Q215:Q216" si="43">IFERROR(ROUND((P215-P203)/P203*100,2),"")</f>
        <v>-2.67</v>
      </c>
      <c r="R215" s="8">
        <v>434</v>
      </c>
      <c r="S215" s="7">
        <v>227</v>
      </c>
      <c r="T215" s="7">
        <v>247</v>
      </c>
      <c r="U215" s="6">
        <v>38</v>
      </c>
      <c r="V215" s="11">
        <v>-20</v>
      </c>
      <c r="W215" s="10">
        <v>59305.73</v>
      </c>
      <c r="X215" s="9">
        <f t="shared" ref="X215:X216" si="44">IFERROR(ROUND((W215-W203)/W203*100,2),"")</f>
        <v>0.56000000000000005</v>
      </c>
      <c r="Y215" s="8">
        <v>27610.36</v>
      </c>
      <c r="Z215" s="7">
        <v>14686.47</v>
      </c>
      <c r="AA215" s="7">
        <v>15126.94</v>
      </c>
      <c r="AB215" s="6">
        <v>1881.96</v>
      </c>
      <c r="AC215" s="5">
        <v>-440.47</v>
      </c>
      <c r="AD215" s="10">
        <v>54</v>
      </c>
      <c r="AE215" s="9">
        <f t="shared" ref="AE215:AE216" si="45">IFERROR(ROUND((AD215-AD203)/AD203*100,2),"")</f>
        <v>42.11</v>
      </c>
      <c r="AF215" s="8">
        <v>11</v>
      </c>
      <c r="AG215" s="7">
        <v>22</v>
      </c>
      <c r="AH215" s="7">
        <v>6</v>
      </c>
      <c r="AI215" s="6">
        <v>15</v>
      </c>
      <c r="AJ215" s="11">
        <v>16</v>
      </c>
      <c r="AK215" s="10">
        <v>28493.68</v>
      </c>
      <c r="AL215" s="9">
        <f t="shared" ref="AL215:AL216" si="46">IFERROR(ROUND((AK215-AK203)/AK203*100,2),"")</f>
        <v>4.3499999999999996</v>
      </c>
      <c r="AM215" s="8">
        <v>6367.59</v>
      </c>
      <c r="AN215" s="7">
        <v>11180.82</v>
      </c>
      <c r="AO215" s="7">
        <v>2168.04</v>
      </c>
      <c r="AP215" s="6">
        <v>8777.23</v>
      </c>
      <c r="AQ215" s="5">
        <v>9012.7800000000007</v>
      </c>
      <c r="AR215" s="10">
        <v>44</v>
      </c>
      <c r="AS215" s="9">
        <f t="shared" ref="AS215:AS216" si="47">IFERROR(ROUND((AR215-AR203)/AR203*100,2),"")</f>
        <v>12.82</v>
      </c>
      <c r="AT215" s="8">
        <v>5</v>
      </c>
      <c r="AU215" s="7">
        <v>9</v>
      </c>
      <c r="AV215" s="7">
        <v>3</v>
      </c>
      <c r="AW215" s="6">
        <v>27</v>
      </c>
      <c r="AX215" s="11">
        <v>6</v>
      </c>
      <c r="AY215" s="10">
        <v>30805.68</v>
      </c>
      <c r="AZ215" s="9">
        <f t="shared" ref="AZ215:AZ216" si="48">IFERROR(ROUND((AY215-AY203)/AY203*100,2),"")</f>
        <v>-29.62</v>
      </c>
      <c r="BA215" s="8">
        <v>6551.65</v>
      </c>
      <c r="BB215" s="7">
        <v>4339.6000000000004</v>
      </c>
      <c r="BC215" s="7">
        <v>1771.5</v>
      </c>
      <c r="BD215" s="6">
        <v>18142.93</v>
      </c>
      <c r="BE215" s="5">
        <v>2568.1</v>
      </c>
      <c r="BF215" s="10">
        <v>50</v>
      </c>
      <c r="BG215" s="9">
        <f t="shared" ref="BG215:BG216" si="49">IFERROR(ROUND((BF215-BF203)/BF203*100,2),"")</f>
        <v>138.1</v>
      </c>
      <c r="BH215" s="8">
        <v>11</v>
      </c>
      <c r="BI215" s="7">
        <v>21</v>
      </c>
      <c r="BJ215" s="7">
        <v>6</v>
      </c>
      <c r="BK215" s="6">
        <v>12</v>
      </c>
      <c r="BL215" s="11">
        <v>15</v>
      </c>
      <c r="BM215" s="10">
        <v>33216.379999999997</v>
      </c>
      <c r="BN215" s="9">
        <f t="shared" ref="BN215:BN216" si="50">IFERROR(ROUND((BM215-BM203)/BM203*100,2),"")</f>
        <v>170.17</v>
      </c>
      <c r="BO215" s="8">
        <v>6218.31</v>
      </c>
      <c r="BP215" s="7">
        <v>12221.45</v>
      </c>
      <c r="BQ215" s="7">
        <v>1622.04</v>
      </c>
      <c r="BR215" s="6">
        <v>13154.58</v>
      </c>
      <c r="BS215" s="5">
        <v>10599.41</v>
      </c>
      <c r="BT215" s="10">
        <v>23</v>
      </c>
      <c r="BU215" s="9">
        <f t="shared" ref="BU215:BU216" si="51">IFERROR(ROUND((BT215-BT203)/BT203*100,2),"")</f>
        <v>15</v>
      </c>
      <c r="BV215" s="8">
        <v>6</v>
      </c>
      <c r="BW215" s="7">
        <v>5</v>
      </c>
      <c r="BX215" s="7">
        <v>3</v>
      </c>
      <c r="BY215" s="6">
        <v>9</v>
      </c>
      <c r="BZ215" s="11">
        <v>2</v>
      </c>
      <c r="CA215" s="10">
        <v>58183</v>
      </c>
      <c r="CB215" s="9">
        <f t="shared" ref="CB215:CB216" si="52">IFERROR(ROUND((CA215-CA203)/CA203*100,2),"")</f>
        <v>118.32</v>
      </c>
      <c r="CC215" s="8">
        <v>2806.42</v>
      </c>
      <c r="CD215" s="7">
        <v>7165.09</v>
      </c>
      <c r="CE215" s="7">
        <v>2569.9299999999998</v>
      </c>
      <c r="CF215" s="6">
        <v>45641.56</v>
      </c>
      <c r="CG215" s="5">
        <v>4595.16</v>
      </c>
      <c r="CH215" s="10">
        <v>218</v>
      </c>
      <c r="CI215" s="9">
        <f t="shared" ref="CI215:CI216" si="53">IFERROR(ROUND((CH215-CH203)/CH203*100,2),"")</f>
        <v>20.440000000000001</v>
      </c>
      <c r="CJ215" s="8">
        <v>30</v>
      </c>
      <c r="CK215" s="7">
        <v>99</v>
      </c>
      <c r="CL215" s="7">
        <v>19</v>
      </c>
      <c r="CM215" s="6">
        <v>69</v>
      </c>
      <c r="CN215" s="11">
        <v>81</v>
      </c>
      <c r="CO215" s="10">
        <v>104434.27</v>
      </c>
      <c r="CP215" s="9">
        <f t="shared" ref="CP215:CP216" si="54">IFERROR(ROUND((CO215-CO203)/CO203*100,2),"")</f>
        <v>9.35</v>
      </c>
      <c r="CQ215" s="8">
        <v>8301.2099999999991</v>
      </c>
      <c r="CR215" s="7">
        <v>49316.39</v>
      </c>
      <c r="CS215" s="7">
        <v>8671.67</v>
      </c>
      <c r="CT215" s="6">
        <v>36221.550000000003</v>
      </c>
      <c r="CU215" s="5">
        <v>42568.17</v>
      </c>
    </row>
    <row r="216" spans="1:99" s="1" customFormat="1" ht="25.5" customHeight="1" thickBot="1" x14ac:dyDescent="0.25">
      <c r="A216" s="137">
        <v>45778</v>
      </c>
      <c r="B216" s="10">
        <v>1265</v>
      </c>
      <c r="C216" s="9">
        <f t="shared" ref="C216" si="55">IFERROR(ROUND((B216-B204)/B204*100,2),"")</f>
        <v>0.72</v>
      </c>
      <c r="D216" s="8">
        <v>603</v>
      </c>
      <c r="E216" s="7">
        <v>391</v>
      </c>
      <c r="F216" s="7">
        <v>215</v>
      </c>
      <c r="G216" s="6">
        <v>55</v>
      </c>
      <c r="H216" s="11">
        <v>176</v>
      </c>
      <c r="I216" s="10">
        <v>298989.08</v>
      </c>
      <c r="J216" s="9">
        <f t="shared" si="42"/>
        <v>7.39</v>
      </c>
      <c r="K216" s="8">
        <v>151851.67000000001</v>
      </c>
      <c r="L216" s="7">
        <v>88777.64</v>
      </c>
      <c r="M216" s="7">
        <v>43113.93</v>
      </c>
      <c r="N216" s="6">
        <v>15027.29</v>
      </c>
      <c r="O216" s="5">
        <v>45663.71</v>
      </c>
      <c r="P216" s="10">
        <v>946</v>
      </c>
      <c r="Q216" s="9">
        <f t="shared" si="43"/>
        <v>6.17</v>
      </c>
      <c r="R216" s="8">
        <v>394</v>
      </c>
      <c r="S216" s="7">
        <v>246</v>
      </c>
      <c r="T216" s="7">
        <v>273</v>
      </c>
      <c r="U216" s="6">
        <v>33</v>
      </c>
      <c r="V216" s="11">
        <v>-27</v>
      </c>
      <c r="W216" s="10">
        <v>59341.8</v>
      </c>
      <c r="X216" s="9">
        <f t="shared" si="44"/>
        <v>5.41</v>
      </c>
      <c r="Y216" s="8">
        <v>25453.07</v>
      </c>
      <c r="Z216" s="7">
        <v>15845.01</v>
      </c>
      <c r="AA216" s="7">
        <v>15921.36</v>
      </c>
      <c r="AB216" s="6">
        <v>2122.36</v>
      </c>
      <c r="AC216" s="5">
        <v>-76.349999999999994</v>
      </c>
      <c r="AD216" s="10">
        <v>37</v>
      </c>
      <c r="AE216" s="9">
        <f t="shared" si="45"/>
        <v>0</v>
      </c>
      <c r="AF216" s="8">
        <v>5</v>
      </c>
      <c r="AG216" s="7">
        <v>15</v>
      </c>
      <c r="AH216" s="7">
        <v>1</v>
      </c>
      <c r="AI216" s="6">
        <v>16</v>
      </c>
      <c r="AJ216" s="11">
        <v>14</v>
      </c>
      <c r="AK216" s="10">
        <v>18844.189999999999</v>
      </c>
      <c r="AL216" s="9">
        <f t="shared" si="46"/>
        <v>12.92</v>
      </c>
      <c r="AM216" s="8">
        <v>1766.15</v>
      </c>
      <c r="AN216" s="7">
        <v>5815.44</v>
      </c>
      <c r="AO216" s="7">
        <v>236</v>
      </c>
      <c r="AP216" s="6">
        <v>11026.6</v>
      </c>
      <c r="AQ216" s="5">
        <v>5579.44</v>
      </c>
      <c r="AR216" s="10">
        <v>49</v>
      </c>
      <c r="AS216" s="9">
        <f t="shared" si="47"/>
        <v>48.48</v>
      </c>
      <c r="AT216" s="8">
        <v>5</v>
      </c>
      <c r="AU216" s="7">
        <v>13</v>
      </c>
      <c r="AV216" s="7">
        <v>3</v>
      </c>
      <c r="AW216" s="6">
        <v>28</v>
      </c>
      <c r="AX216" s="11">
        <v>10</v>
      </c>
      <c r="AY216" s="10">
        <v>57093.71</v>
      </c>
      <c r="AZ216" s="9">
        <f t="shared" si="48"/>
        <v>59.74</v>
      </c>
      <c r="BA216" s="8">
        <v>1140.26</v>
      </c>
      <c r="BB216" s="7">
        <v>7965.36</v>
      </c>
      <c r="BC216" s="7">
        <v>1223.3900000000001</v>
      </c>
      <c r="BD216" s="6">
        <v>46764.7</v>
      </c>
      <c r="BE216" s="5">
        <v>6741.97</v>
      </c>
      <c r="BF216" s="10">
        <v>36</v>
      </c>
      <c r="BG216" s="9">
        <f t="shared" si="49"/>
        <v>24.14</v>
      </c>
      <c r="BH216" s="8">
        <v>4</v>
      </c>
      <c r="BI216" s="7">
        <v>16</v>
      </c>
      <c r="BJ216" s="7">
        <v>5</v>
      </c>
      <c r="BK216" s="6">
        <v>11</v>
      </c>
      <c r="BL216" s="11">
        <v>11</v>
      </c>
      <c r="BM216" s="10">
        <v>19445.5</v>
      </c>
      <c r="BN216" s="9">
        <f t="shared" si="50"/>
        <v>13</v>
      </c>
      <c r="BO216" s="8">
        <v>720.96</v>
      </c>
      <c r="BP216" s="7">
        <v>9047.11</v>
      </c>
      <c r="BQ216" s="7">
        <v>1818.84</v>
      </c>
      <c r="BR216" s="6">
        <v>7858.59</v>
      </c>
      <c r="BS216" s="5">
        <v>7228.27</v>
      </c>
      <c r="BT216" s="10">
        <v>20</v>
      </c>
      <c r="BU216" s="9">
        <f t="shared" si="51"/>
        <v>17.649999999999999</v>
      </c>
      <c r="BV216" s="8">
        <v>3</v>
      </c>
      <c r="BW216" s="7">
        <v>7</v>
      </c>
      <c r="BX216" s="7">
        <v>1</v>
      </c>
      <c r="BY216" s="6">
        <v>9</v>
      </c>
      <c r="BZ216" s="11">
        <v>6</v>
      </c>
      <c r="CA216" s="10">
        <v>43078.84</v>
      </c>
      <c r="CB216" s="9">
        <f t="shared" si="52"/>
        <v>-31.34</v>
      </c>
      <c r="CC216" s="8">
        <v>1845.4</v>
      </c>
      <c r="CD216" s="7">
        <v>12612.36</v>
      </c>
      <c r="CE216" s="7">
        <v>233</v>
      </c>
      <c r="CF216" s="6">
        <v>28388.080000000002</v>
      </c>
      <c r="CG216" s="5">
        <v>12379.36</v>
      </c>
      <c r="CH216" s="10">
        <v>232</v>
      </c>
      <c r="CI216" s="9">
        <f t="shared" si="53"/>
        <v>0.87</v>
      </c>
      <c r="CJ216" s="8">
        <v>33</v>
      </c>
      <c r="CK216" s="7">
        <v>110</v>
      </c>
      <c r="CL216" s="7">
        <v>25</v>
      </c>
      <c r="CM216" s="6">
        <v>63</v>
      </c>
      <c r="CN216" s="11">
        <v>86</v>
      </c>
      <c r="CO216" s="10">
        <v>127931.8</v>
      </c>
      <c r="CP216" s="9">
        <f t="shared" si="54"/>
        <v>7.67</v>
      </c>
      <c r="CQ216" s="8">
        <v>12272.54</v>
      </c>
      <c r="CR216" s="7">
        <v>62961.32</v>
      </c>
      <c r="CS216" s="7">
        <v>11749.32</v>
      </c>
      <c r="CT216" s="6">
        <v>40389.81</v>
      </c>
      <c r="CU216" s="5">
        <v>51770.81</v>
      </c>
    </row>
    <row r="217" spans="1:99" s="151" customFormat="1" ht="25.5" customHeight="1" x14ac:dyDescent="0.2">
      <c r="B217" s="152"/>
      <c r="C217" s="153"/>
      <c r="D217" s="152"/>
      <c r="E217" s="152"/>
      <c r="F217" s="152"/>
      <c r="G217" s="152"/>
      <c r="H217" s="152"/>
      <c r="I217" s="152"/>
      <c r="J217" s="153"/>
      <c r="K217" s="152"/>
      <c r="L217" s="152"/>
      <c r="M217" s="152"/>
      <c r="N217" s="152"/>
      <c r="O217" s="152"/>
      <c r="P217" s="152"/>
      <c r="Q217" s="153"/>
      <c r="R217" s="152"/>
      <c r="S217" s="152"/>
      <c r="T217" s="152"/>
      <c r="U217" s="152"/>
      <c r="V217" s="152"/>
      <c r="W217" s="152"/>
      <c r="X217" s="153"/>
      <c r="Y217" s="152"/>
      <c r="Z217" s="152"/>
      <c r="AA217" s="152"/>
      <c r="AB217" s="152"/>
      <c r="AC217" s="152"/>
      <c r="AD217" s="152"/>
      <c r="AE217" s="153"/>
      <c r="AF217" s="152"/>
      <c r="AG217" s="152"/>
      <c r="AH217" s="152"/>
      <c r="AI217" s="152"/>
      <c r="AJ217" s="152"/>
      <c r="AK217" s="152"/>
      <c r="AL217" s="153"/>
      <c r="AM217" s="152"/>
      <c r="AN217" s="152"/>
      <c r="AO217" s="152"/>
      <c r="AP217" s="152"/>
      <c r="AQ217" s="152"/>
      <c r="AR217" s="152"/>
      <c r="AS217" s="153"/>
      <c r="AT217" s="152"/>
      <c r="AU217" s="152"/>
      <c r="AV217" s="152"/>
      <c r="AW217" s="152"/>
      <c r="AX217" s="152"/>
      <c r="AY217" s="152"/>
      <c r="AZ217" s="153"/>
      <c r="BA217" s="152"/>
      <c r="BB217" s="152"/>
      <c r="BC217" s="152"/>
      <c r="BD217" s="152"/>
      <c r="BE217" s="152"/>
      <c r="BF217" s="152"/>
      <c r="BG217" s="153"/>
      <c r="BH217" s="152"/>
      <c r="BI217" s="152"/>
      <c r="BJ217" s="152"/>
      <c r="BK217" s="152"/>
      <c r="BL217" s="152"/>
      <c r="BM217" s="152"/>
      <c r="BN217" s="153"/>
      <c r="BO217" s="152"/>
      <c r="BP217" s="152"/>
      <c r="BQ217" s="152"/>
      <c r="BR217" s="152"/>
      <c r="BS217" s="152"/>
      <c r="BT217" s="152"/>
      <c r="BU217" s="153"/>
      <c r="BV217" s="152"/>
      <c r="BW217" s="152"/>
      <c r="BX217" s="152"/>
      <c r="BY217" s="152"/>
      <c r="BZ217" s="152"/>
      <c r="CA217" s="152"/>
      <c r="CB217" s="153"/>
      <c r="CC217" s="152"/>
      <c r="CD217" s="152"/>
      <c r="CE217" s="152"/>
      <c r="CF217" s="152"/>
      <c r="CG217" s="152"/>
      <c r="CH217" s="152"/>
      <c r="CI217" s="153"/>
      <c r="CJ217" s="152"/>
      <c r="CK217" s="152"/>
      <c r="CL217" s="152"/>
      <c r="CM217" s="152"/>
      <c r="CN217" s="152"/>
      <c r="CO217" s="152"/>
      <c r="CP217" s="153"/>
      <c r="CQ217" s="152"/>
      <c r="CR217" s="152"/>
      <c r="CS217" s="152"/>
      <c r="CT217" s="152"/>
      <c r="CU217" s="152"/>
    </row>
    <row r="218" spans="1:99" ht="16.2" x14ac:dyDescent="0.2">
      <c r="A218" s="154" t="s">
        <v>38</v>
      </c>
    </row>
  </sheetData>
  <phoneticPr fontId="2"/>
  <conditionalFormatting sqref="A1:CJ216 A218 A219:CJ1048576">
    <cfRule type="expression" dxfId="19" priority="1">
      <formula>MATCH(MAX(A:A)+1,A:A, 1)-2&lt;=ROW($A1)=TRUE</formula>
    </cfRule>
  </conditionalFormatting>
  <conditionalFormatting sqref="B217:CJ217">
    <cfRule type="expression" dxfId="18" priority="26">
      <formula>MATCH(MAX(B:B)+1,B:B, 1)-2&lt;=ROW($A218)=TRUE</formula>
    </cfRule>
  </conditionalFormatting>
  <conditionalFormatting sqref="B218:CJ218">
    <cfRule type="expression" dxfId="17" priority="27">
      <formula>MATCH(MAX(B:B)+1,B:B, 1)-2&lt;=ROW(#REF!)=TRUE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218"/>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66</v>
      </c>
      <c r="CS1" s="114" t="s">
        <v>67</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68</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2">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2">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2">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2">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2">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2">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2">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5">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2">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2">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2">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2">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2">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2">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2">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2">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2">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2">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2">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5">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2">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2">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2">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2">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2">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2">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2">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2">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2">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2">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2">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5">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2">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2">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2">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2">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2">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2">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2">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2">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2">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2">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2">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5">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2">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2">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2">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2">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2">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2">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2">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2">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2">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2">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2">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5">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2">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2">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2">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2">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2">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2">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2">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2">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2">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2">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2">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5">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2">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2">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2">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2">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2">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2">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2">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2">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2">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2">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2">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5">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2">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2">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2">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2">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2">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2">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2">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2">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2">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2">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2">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5">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2">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2">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2">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2">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2">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2">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2">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2">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2">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2">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2">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5">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2">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2">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2">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2">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2">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2">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2">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2">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2">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2">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2">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5">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2">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2">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2">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2">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2">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2">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2">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2">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2">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2">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2">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5">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2">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2">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2">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2">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2">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2">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2">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2">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2">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2">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2">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5">
      <c r="A151" s="139">
        <v>43800</v>
      </c>
      <c r="B151" s="24">
        <v>2841</v>
      </c>
      <c r="C151" s="23">
        <f t="shared" si="27"/>
        <v>-1.29</v>
      </c>
      <c r="D151" s="22">
        <v>1317</v>
      </c>
      <c r="E151" s="21">
        <v>932</v>
      </c>
      <c r="F151" s="21">
        <v>441</v>
      </c>
      <c r="G151" s="20">
        <v>147</v>
      </c>
      <c r="H151" s="25">
        <v>492</v>
      </c>
      <c r="I151" s="24">
        <v>411243.2</v>
      </c>
      <c r="J151" s="23">
        <f t="shared" ref="J151:J214" si="28">IFERROR(ROUND((I151-I139)/I139*100,2),"")</f>
        <v>-4.08</v>
      </c>
      <c r="K151" s="22">
        <v>197096.13</v>
      </c>
      <c r="L151" s="21">
        <v>129253.12</v>
      </c>
      <c r="M151" s="21">
        <v>59473.38</v>
      </c>
      <c r="N151" s="20">
        <v>23581.33</v>
      </c>
      <c r="O151" s="19">
        <v>69818.84</v>
      </c>
      <c r="P151" s="24">
        <v>3387</v>
      </c>
      <c r="Q151" s="23">
        <f t="shared" ref="Q151:Q214" si="29">IFERROR(ROUND((P151-P139)/P139*100,2),"")</f>
        <v>1.68</v>
      </c>
      <c r="R151" s="22">
        <v>1422</v>
      </c>
      <c r="S151" s="21">
        <v>926</v>
      </c>
      <c r="T151" s="21">
        <v>876</v>
      </c>
      <c r="U151" s="20">
        <v>163</v>
      </c>
      <c r="V151" s="25">
        <v>50</v>
      </c>
      <c r="W151" s="24">
        <v>191220.86</v>
      </c>
      <c r="X151" s="23">
        <f t="shared" ref="X151:X214" si="30">IFERROR(ROUND((W151-W139)/W139*100,2),"")</f>
        <v>1</v>
      </c>
      <c r="Y151" s="22">
        <v>83906.46</v>
      </c>
      <c r="Z151" s="21">
        <v>51448.08</v>
      </c>
      <c r="AA151" s="21">
        <v>47223.33</v>
      </c>
      <c r="AB151" s="20">
        <v>8642.99</v>
      </c>
      <c r="AC151" s="19">
        <v>4224.75</v>
      </c>
      <c r="AD151" s="24">
        <v>46</v>
      </c>
      <c r="AE151" s="23">
        <f t="shared" ref="AE151:AE214" si="31">IFERROR(ROUND((AD151-AD139)/AD139*100,2),"")</f>
        <v>-36.99</v>
      </c>
      <c r="AF151" s="22">
        <v>10</v>
      </c>
      <c r="AG151" s="21">
        <v>18</v>
      </c>
      <c r="AH151" s="21">
        <v>6</v>
      </c>
      <c r="AI151" s="20">
        <v>12</v>
      </c>
      <c r="AJ151" s="25">
        <v>12</v>
      </c>
      <c r="AK151" s="24">
        <v>13067.73</v>
      </c>
      <c r="AL151" s="23">
        <f t="shared" ref="AL151:AL214" si="32">IFERROR(ROUND((AK151-AK139)/AK139*100,2),"")</f>
        <v>-82.2</v>
      </c>
      <c r="AM151" s="22">
        <v>1848.04</v>
      </c>
      <c r="AN151" s="21">
        <v>4172.62</v>
      </c>
      <c r="AO151" s="21">
        <v>1151.4100000000001</v>
      </c>
      <c r="AP151" s="20">
        <v>5895.66</v>
      </c>
      <c r="AQ151" s="19">
        <v>3021.21</v>
      </c>
      <c r="AR151" s="24">
        <v>101</v>
      </c>
      <c r="AS151" s="23">
        <f t="shared" ref="AS151:AS214" si="33">IFERROR(ROUND((AR151-AR139)/AR139*100,2),"")</f>
        <v>-2.88</v>
      </c>
      <c r="AT151" s="22">
        <v>7</v>
      </c>
      <c r="AU151" s="21">
        <v>31</v>
      </c>
      <c r="AV151" s="21">
        <v>9</v>
      </c>
      <c r="AW151" s="20">
        <v>54</v>
      </c>
      <c r="AX151" s="25">
        <v>22</v>
      </c>
      <c r="AY151" s="24">
        <v>63750.64</v>
      </c>
      <c r="AZ151" s="23">
        <f t="shared" ref="AZ151:AZ214" si="34">IFERROR(ROUND((AY151-AY139)/AY139*100,2),"")</f>
        <v>5.38</v>
      </c>
      <c r="BA151" s="22">
        <v>2634.2</v>
      </c>
      <c r="BB151" s="21">
        <v>12791.08</v>
      </c>
      <c r="BC151" s="21">
        <v>2797.46</v>
      </c>
      <c r="BD151" s="20">
        <v>45527.9</v>
      </c>
      <c r="BE151" s="19">
        <v>9993.6200000000008</v>
      </c>
      <c r="BF151" s="24">
        <v>43</v>
      </c>
      <c r="BG151" s="23">
        <f t="shared" ref="BG151:BG214" si="35">IFERROR(ROUND((BF151-BF139)/BF139*100,2),"")</f>
        <v>-15.69</v>
      </c>
      <c r="BH151" s="22">
        <v>9</v>
      </c>
      <c r="BI151" s="21">
        <v>15</v>
      </c>
      <c r="BJ151" s="21">
        <v>5</v>
      </c>
      <c r="BK151" s="20">
        <v>14</v>
      </c>
      <c r="BL151" s="25">
        <v>10</v>
      </c>
      <c r="BM151" s="24">
        <v>18551.97</v>
      </c>
      <c r="BN151" s="23">
        <f t="shared" ref="BN151:BN214" si="36">IFERROR(ROUND((BM151-BM139)/BM139*100,2),"")</f>
        <v>-55.9</v>
      </c>
      <c r="BO151" s="22">
        <v>2952.93</v>
      </c>
      <c r="BP151" s="21">
        <v>8070.25</v>
      </c>
      <c r="BQ151" s="21">
        <v>1846.14</v>
      </c>
      <c r="BR151" s="20">
        <v>5682.65</v>
      </c>
      <c r="BS151" s="19">
        <v>6224.11</v>
      </c>
      <c r="BT151" s="24">
        <v>27</v>
      </c>
      <c r="BU151" s="23">
        <f t="shared" ref="BU151:BU214" si="37">IFERROR(ROUND((BT151-BT139)/BT139*100,2),"")</f>
        <v>50</v>
      </c>
      <c r="BV151" s="22">
        <v>5</v>
      </c>
      <c r="BW151" s="21">
        <v>11</v>
      </c>
      <c r="BX151" s="21">
        <v>2</v>
      </c>
      <c r="BY151" s="20">
        <v>8</v>
      </c>
      <c r="BZ151" s="25">
        <v>8</v>
      </c>
      <c r="CA151" s="24">
        <v>65456.11</v>
      </c>
      <c r="CB151" s="23">
        <f t="shared" ref="CB151:CB214" si="38">IFERROR(ROUND((CA151-CA139)/CA139*100,2),"")</f>
        <v>215.56</v>
      </c>
      <c r="CC151" s="22">
        <v>3667.12</v>
      </c>
      <c r="CD151" s="21">
        <v>13092.86</v>
      </c>
      <c r="CE151" s="21">
        <v>988.76</v>
      </c>
      <c r="CF151" s="20">
        <v>36878.44</v>
      </c>
      <c r="CG151" s="19">
        <v>1275.17</v>
      </c>
      <c r="CH151" s="24">
        <v>372</v>
      </c>
      <c r="CI151" s="23">
        <f t="shared" ref="CI151:CI214" si="39">IFERROR(ROUND((CH151-CH139)/CH139*100,2),"")</f>
        <v>-9.7100000000000009</v>
      </c>
      <c r="CJ151" s="22">
        <v>40</v>
      </c>
      <c r="CK151" s="21">
        <v>178</v>
      </c>
      <c r="CL151" s="21">
        <v>22</v>
      </c>
      <c r="CM151" s="20">
        <v>131</v>
      </c>
      <c r="CN151" s="25">
        <v>157</v>
      </c>
      <c r="CO151" s="24">
        <v>126953.71</v>
      </c>
      <c r="CP151" s="23">
        <f t="shared" ref="CP151:CP214" si="40">IFERROR(ROUND((CO151-CO139)/CO139*100,2),"")</f>
        <v>-18.09</v>
      </c>
      <c r="CQ151" s="22">
        <v>9305.98</v>
      </c>
      <c r="CR151" s="21">
        <v>66228.36</v>
      </c>
      <c r="CS151" s="21">
        <v>6223.66</v>
      </c>
      <c r="CT151" s="20">
        <v>42798.42</v>
      </c>
      <c r="CU151" s="19">
        <v>62401.99</v>
      </c>
    </row>
    <row r="152" spans="1:99" s="1" customFormat="1" ht="25.5" customHeight="1" x14ac:dyDescent="0.2">
      <c r="A152" s="136">
        <v>43831</v>
      </c>
      <c r="B152" s="80">
        <v>1898</v>
      </c>
      <c r="C152" s="79">
        <f t="shared" ref="C152:C215"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2">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2">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2">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2">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2">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2">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2">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2">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2">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2">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5">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2">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2">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2">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2">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2">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2">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2">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2">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2">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2">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2">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5">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2">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2">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2">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2">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2">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2">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2">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2">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2">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2">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2">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5">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2">
      <c r="A188" s="136">
        <v>44927</v>
      </c>
      <c r="B188" s="80">
        <v>2024</v>
      </c>
      <c r="C188" s="79">
        <f t="shared" si="41"/>
        <v>4.22</v>
      </c>
      <c r="D188" s="78">
        <v>906</v>
      </c>
      <c r="E188" s="77">
        <v>745</v>
      </c>
      <c r="F188" s="77">
        <v>286</v>
      </c>
      <c r="G188" s="76">
        <v>84</v>
      </c>
      <c r="H188" s="81">
        <v>461</v>
      </c>
      <c r="I188" s="80">
        <v>294652.65000000002</v>
      </c>
      <c r="J188" s="79">
        <f t="shared" si="28"/>
        <v>5.3</v>
      </c>
      <c r="K188" s="78">
        <v>137950.70000000001</v>
      </c>
      <c r="L188" s="77">
        <v>104146.1</v>
      </c>
      <c r="M188" s="77">
        <v>39171.910000000003</v>
      </c>
      <c r="N188" s="76">
        <v>12632.96</v>
      </c>
      <c r="O188" s="82">
        <v>65517.65</v>
      </c>
      <c r="P188" s="80">
        <v>3017</v>
      </c>
      <c r="Q188" s="79">
        <f t="shared" si="29"/>
        <v>12.74</v>
      </c>
      <c r="R188" s="78">
        <v>1205</v>
      </c>
      <c r="S188" s="77">
        <v>889</v>
      </c>
      <c r="T188" s="77">
        <v>785</v>
      </c>
      <c r="U188" s="76">
        <v>138</v>
      </c>
      <c r="V188" s="81">
        <v>104</v>
      </c>
      <c r="W188" s="80">
        <v>160957.51999999999</v>
      </c>
      <c r="X188" s="79">
        <f t="shared" si="30"/>
        <v>7.21</v>
      </c>
      <c r="Y188" s="78">
        <v>64362.51</v>
      </c>
      <c r="Z188" s="77">
        <v>50430.12</v>
      </c>
      <c r="AA188" s="77">
        <v>39495.269999999997</v>
      </c>
      <c r="AB188" s="76">
        <v>6669.62</v>
      </c>
      <c r="AC188" s="82">
        <v>10934.85</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2">
      <c r="A189" s="137">
        <v>44958</v>
      </c>
      <c r="B189" s="10">
        <v>2399</v>
      </c>
      <c r="C189" s="9">
        <f t="shared" si="41"/>
        <v>5.13</v>
      </c>
      <c r="D189" s="8">
        <v>1076</v>
      </c>
      <c r="E189" s="7">
        <v>852</v>
      </c>
      <c r="F189" s="7">
        <v>353</v>
      </c>
      <c r="G189" s="6">
        <v>116</v>
      </c>
      <c r="H189" s="11">
        <v>500</v>
      </c>
      <c r="I189" s="10">
        <v>335011.18</v>
      </c>
      <c r="J189" s="9">
        <f t="shared" si="28"/>
        <v>0.32</v>
      </c>
      <c r="K189" s="8">
        <v>158312.16</v>
      </c>
      <c r="L189" s="7">
        <v>115503.66</v>
      </c>
      <c r="M189" s="7">
        <v>40434.75</v>
      </c>
      <c r="N189" s="6">
        <v>20271.490000000002</v>
      </c>
      <c r="O189" s="5">
        <v>75171.23</v>
      </c>
      <c r="P189" s="10">
        <v>3369</v>
      </c>
      <c r="Q189" s="9">
        <f t="shared" si="29"/>
        <v>6.92</v>
      </c>
      <c r="R189" s="8">
        <v>1320</v>
      </c>
      <c r="S189" s="7">
        <v>951</v>
      </c>
      <c r="T189" s="7">
        <v>917</v>
      </c>
      <c r="U189" s="6">
        <v>181</v>
      </c>
      <c r="V189" s="11">
        <v>34</v>
      </c>
      <c r="W189" s="10">
        <v>177085.24</v>
      </c>
      <c r="X189" s="9">
        <f t="shared" si="30"/>
        <v>2.4700000000000002</v>
      </c>
      <c r="Y189" s="8">
        <v>68016.210000000006</v>
      </c>
      <c r="Z189" s="7">
        <v>53814.15</v>
      </c>
      <c r="AA189" s="7">
        <v>45721.32</v>
      </c>
      <c r="AB189" s="6">
        <v>9533.56</v>
      </c>
      <c r="AC189" s="5">
        <v>8092.83</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x14ac:dyDescent="0.2">
      <c r="A190" s="137">
        <v>44986</v>
      </c>
      <c r="B190" s="10">
        <v>3316</v>
      </c>
      <c r="C190" s="9">
        <f t="shared" si="41"/>
        <v>1.44</v>
      </c>
      <c r="D190" s="8">
        <v>1515</v>
      </c>
      <c r="E190" s="7">
        <v>1136</v>
      </c>
      <c r="F190" s="7">
        <v>522</v>
      </c>
      <c r="G190" s="6">
        <v>139</v>
      </c>
      <c r="H190" s="11">
        <v>617</v>
      </c>
      <c r="I190" s="10">
        <v>500682.23</v>
      </c>
      <c r="J190" s="9">
        <f t="shared" si="28"/>
        <v>6.91</v>
      </c>
      <c r="K190" s="8">
        <v>246784.48</v>
      </c>
      <c r="L190" s="7">
        <v>162595.60999999999</v>
      </c>
      <c r="M190" s="7">
        <v>68897.350000000006</v>
      </c>
      <c r="N190" s="6">
        <v>22005.46</v>
      </c>
      <c r="O190" s="5">
        <v>94057.58</v>
      </c>
      <c r="P190" s="10">
        <v>4795</v>
      </c>
      <c r="Q190" s="9">
        <f t="shared" si="29"/>
        <v>4.67</v>
      </c>
      <c r="R190" s="8">
        <v>2057</v>
      </c>
      <c r="S190" s="7">
        <v>1189</v>
      </c>
      <c r="T190" s="7">
        <v>1282</v>
      </c>
      <c r="U190" s="6">
        <v>267</v>
      </c>
      <c r="V190" s="11">
        <v>-93</v>
      </c>
      <c r="W190" s="10">
        <v>263895.52</v>
      </c>
      <c r="X190" s="9">
        <f t="shared" si="30"/>
        <v>2.36</v>
      </c>
      <c r="Y190" s="8">
        <v>114083.16</v>
      </c>
      <c r="Z190" s="7">
        <v>66742.320000000007</v>
      </c>
      <c r="AA190" s="7">
        <v>69134.429999999993</v>
      </c>
      <c r="AB190" s="6">
        <v>13935.61</v>
      </c>
      <c r="AC190" s="5">
        <v>-2392.11</v>
      </c>
      <c r="AD190" s="10">
        <v>81</v>
      </c>
      <c r="AE190" s="9">
        <f t="shared" si="31"/>
        <v>6.58</v>
      </c>
      <c r="AF190" s="8">
        <v>3</v>
      </c>
      <c r="AG190" s="7">
        <v>32</v>
      </c>
      <c r="AH190" s="7">
        <v>2</v>
      </c>
      <c r="AI190" s="6">
        <v>44</v>
      </c>
      <c r="AJ190" s="11">
        <v>30</v>
      </c>
      <c r="AK190" s="10">
        <v>37929.129999999997</v>
      </c>
      <c r="AL190" s="9">
        <f t="shared" si="32"/>
        <v>-11.47</v>
      </c>
      <c r="AM190" s="8">
        <v>277.81</v>
      </c>
      <c r="AN190" s="7">
        <v>10476.120000000001</v>
      </c>
      <c r="AO190" s="7">
        <v>1110.55</v>
      </c>
      <c r="AP190" s="6">
        <v>26064.65</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46</v>
      </c>
      <c r="BG190" s="9">
        <f t="shared" si="35"/>
        <v>-25.81</v>
      </c>
      <c r="BH190" s="8">
        <v>8</v>
      </c>
      <c r="BI190" s="7">
        <v>16</v>
      </c>
      <c r="BJ190" s="7">
        <v>1</v>
      </c>
      <c r="BK190" s="6">
        <v>21</v>
      </c>
      <c r="BL190" s="11">
        <v>15</v>
      </c>
      <c r="BM190" s="10">
        <v>24712.95</v>
      </c>
      <c r="BN190" s="9">
        <f t="shared" si="36"/>
        <v>-68.55</v>
      </c>
      <c r="BO190" s="8">
        <v>2481.48</v>
      </c>
      <c r="BP190" s="7">
        <v>7137.97</v>
      </c>
      <c r="BQ190" s="7">
        <v>540</v>
      </c>
      <c r="BR190" s="6">
        <v>14553.5</v>
      </c>
      <c r="BS190" s="5">
        <v>6597.97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 customFormat="1" ht="25.5" customHeight="1" x14ac:dyDescent="0.2">
      <c r="A191" s="137">
        <v>45017</v>
      </c>
      <c r="B191" s="10">
        <v>2620</v>
      </c>
      <c r="C191" s="9">
        <f t="shared" si="41"/>
        <v>1.28</v>
      </c>
      <c r="D191" s="8">
        <v>1145</v>
      </c>
      <c r="E191" s="7">
        <v>958</v>
      </c>
      <c r="F191" s="7">
        <v>368</v>
      </c>
      <c r="G191" s="6">
        <v>148</v>
      </c>
      <c r="H191" s="11">
        <v>590</v>
      </c>
      <c r="I191" s="10">
        <v>390731.01</v>
      </c>
      <c r="J191" s="9">
        <f t="shared" si="28"/>
        <v>1.65</v>
      </c>
      <c r="K191" s="8">
        <v>180222.69</v>
      </c>
      <c r="L191" s="7">
        <v>138816.70000000001</v>
      </c>
      <c r="M191" s="7">
        <v>51577.19</v>
      </c>
      <c r="N191" s="6">
        <v>19874.990000000002</v>
      </c>
      <c r="O191" s="5">
        <v>87239.51</v>
      </c>
      <c r="P191" s="10">
        <v>3992</v>
      </c>
      <c r="Q191" s="9">
        <f t="shared" si="29"/>
        <v>8.2100000000000009</v>
      </c>
      <c r="R191" s="8">
        <v>1626</v>
      </c>
      <c r="S191" s="7">
        <v>1110</v>
      </c>
      <c r="T191" s="7">
        <v>1062</v>
      </c>
      <c r="U191" s="6">
        <v>193</v>
      </c>
      <c r="V191" s="11">
        <v>48</v>
      </c>
      <c r="W191" s="10">
        <v>208618.92</v>
      </c>
      <c r="X191" s="9">
        <f t="shared" si="30"/>
        <v>2.91</v>
      </c>
      <c r="Y191" s="8">
        <v>84841.93</v>
      </c>
      <c r="Z191" s="7">
        <v>61599.17</v>
      </c>
      <c r="AA191" s="7">
        <v>52365.86</v>
      </c>
      <c r="AB191" s="6">
        <v>9729.09</v>
      </c>
      <c r="AC191" s="5">
        <v>9233.31</v>
      </c>
      <c r="AD191" s="10">
        <v>38</v>
      </c>
      <c r="AE191" s="9">
        <f t="shared" si="31"/>
        <v>-2.56</v>
      </c>
      <c r="AF191" s="8">
        <v>5</v>
      </c>
      <c r="AG191" s="7">
        <v>9</v>
      </c>
      <c r="AH191" s="7">
        <v>3</v>
      </c>
      <c r="AI191" s="6">
        <v>21</v>
      </c>
      <c r="AJ191" s="11">
        <v>6</v>
      </c>
      <c r="AK191" s="10">
        <v>25207.35</v>
      </c>
      <c r="AL191" s="9">
        <f t="shared" si="32"/>
        <v>159.36000000000001</v>
      </c>
      <c r="AM191" s="8">
        <v>1120.93</v>
      </c>
      <c r="AN191" s="7">
        <v>5098.87</v>
      </c>
      <c r="AO191" s="7">
        <v>2813.27</v>
      </c>
      <c r="AP191" s="6">
        <v>16174.28</v>
      </c>
      <c r="AQ191" s="5">
        <v>2285.6</v>
      </c>
      <c r="AR191" s="10">
        <v>85</v>
      </c>
      <c r="AS191" s="9">
        <f t="shared" si="33"/>
        <v>41.67</v>
      </c>
      <c r="AT191" s="8">
        <v>4</v>
      </c>
      <c r="AU191" s="7">
        <v>30</v>
      </c>
      <c r="AV191" s="7">
        <v>9</v>
      </c>
      <c r="AW191" s="6">
        <v>42</v>
      </c>
      <c r="AX191" s="11">
        <v>21</v>
      </c>
      <c r="AY191" s="10">
        <v>58979.6</v>
      </c>
      <c r="AZ191" s="9">
        <f t="shared" si="34"/>
        <v>12.44</v>
      </c>
      <c r="BA191" s="8">
        <v>573.39</v>
      </c>
      <c r="BB191" s="7">
        <v>11328.02</v>
      </c>
      <c r="BC191" s="7">
        <v>8061.64</v>
      </c>
      <c r="BD191" s="6">
        <v>39016.550000000003</v>
      </c>
      <c r="BE191" s="5">
        <v>3266.38</v>
      </c>
      <c r="BF191" s="10">
        <v>22</v>
      </c>
      <c r="BG191" s="9">
        <f t="shared" si="35"/>
        <v>-4.3499999999999996</v>
      </c>
      <c r="BH191" s="8">
        <v>8</v>
      </c>
      <c r="BI191" s="7">
        <v>5</v>
      </c>
      <c r="BJ191" s="7">
        <v>3</v>
      </c>
      <c r="BK191" s="6">
        <v>6</v>
      </c>
      <c r="BL191" s="11">
        <v>2</v>
      </c>
      <c r="BM191" s="10">
        <v>13066.22</v>
      </c>
      <c r="BN191" s="9">
        <f t="shared" si="36"/>
        <v>-66.22</v>
      </c>
      <c r="BO191" s="8">
        <v>3235.11</v>
      </c>
      <c r="BP191" s="7">
        <v>1830.76</v>
      </c>
      <c r="BQ191" s="7">
        <v>3143.03</v>
      </c>
      <c r="BR191" s="6">
        <v>4857.32</v>
      </c>
      <c r="BS191" s="5">
        <v>-1312.27</v>
      </c>
      <c r="BT191" s="10">
        <v>15</v>
      </c>
      <c r="BU191" s="9">
        <f t="shared" si="37"/>
        <v>-16.670000000000002</v>
      </c>
      <c r="BV191" s="8">
        <v>1</v>
      </c>
      <c r="BW191" s="7">
        <v>7</v>
      </c>
      <c r="BX191" s="7">
        <v>1</v>
      </c>
      <c r="BY191" s="6">
        <v>6</v>
      </c>
      <c r="BZ191" s="11">
        <v>6</v>
      </c>
      <c r="CA191" s="10">
        <v>19454.18</v>
      </c>
      <c r="CB191" s="9">
        <f t="shared" si="38"/>
        <v>-41.89</v>
      </c>
      <c r="CC191" s="8">
        <v>428.58</v>
      </c>
      <c r="CD191" s="7">
        <v>2163.86</v>
      </c>
      <c r="CE191" s="7">
        <v>1311.92</v>
      </c>
      <c r="CF191" s="6">
        <v>15549.82</v>
      </c>
      <c r="CG191" s="5">
        <v>851.94</v>
      </c>
      <c r="CH191" s="10">
        <v>344</v>
      </c>
      <c r="CI191" s="9">
        <f t="shared" si="39"/>
        <v>-0.28999999999999998</v>
      </c>
      <c r="CJ191" s="8">
        <v>21</v>
      </c>
      <c r="CK191" s="7">
        <v>131</v>
      </c>
      <c r="CL191" s="7">
        <v>33</v>
      </c>
      <c r="CM191" s="6">
        <v>158</v>
      </c>
      <c r="CN191" s="11">
        <v>98</v>
      </c>
      <c r="CO191" s="10">
        <v>124096.53</v>
      </c>
      <c r="CP191" s="9">
        <f t="shared" si="40"/>
        <v>0.02</v>
      </c>
      <c r="CQ191" s="8">
        <v>5738.02</v>
      </c>
      <c r="CR191" s="7">
        <v>47865.88</v>
      </c>
      <c r="CS191" s="7">
        <v>8836.9</v>
      </c>
      <c r="CT191" s="6">
        <v>61383.17</v>
      </c>
      <c r="CU191" s="5">
        <v>39028.980000000003</v>
      </c>
    </row>
    <row r="192" spans="1:99" s="1" customFormat="1" ht="25.5" customHeight="1" x14ac:dyDescent="0.2">
      <c r="A192" s="137">
        <v>45047</v>
      </c>
      <c r="B192" s="10">
        <v>2605</v>
      </c>
      <c r="C192" s="9">
        <f t="shared" si="41"/>
        <v>4.83</v>
      </c>
      <c r="D192" s="8">
        <v>1135</v>
      </c>
      <c r="E192" s="7">
        <v>969</v>
      </c>
      <c r="F192" s="7">
        <v>381</v>
      </c>
      <c r="G192" s="6">
        <v>119</v>
      </c>
      <c r="H192" s="11">
        <v>588</v>
      </c>
      <c r="I192" s="10">
        <v>389596.96</v>
      </c>
      <c r="J192" s="9">
        <f t="shared" si="28"/>
        <v>2.5</v>
      </c>
      <c r="K192" s="8">
        <v>176071.94</v>
      </c>
      <c r="L192" s="7">
        <v>141089.54</v>
      </c>
      <c r="M192" s="7">
        <v>48655.33</v>
      </c>
      <c r="N192" s="6">
        <v>23660.02</v>
      </c>
      <c r="O192" s="5">
        <v>92434.21</v>
      </c>
      <c r="P192" s="10">
        <v>3572</v>
      </c>
      <c r="Q192" s="9">
        <f t="shared" si="29"/>
        <v>5.12</v>
      </c>
      <c r="R192" s="8">
        <v>1486</v>
      </c>
      <c r="S192" s="7">
        <v>1018</v>
      </c>
      <c r="T192" s="7">
        <v>921</v>
      </c>
      <c r="U192" s="6">
        <v>147</v>
      </c>
      <c r="V192" s="11">
        <v>97</v>
      </c>
      <c r="W192" s="10">
        <v>187484.51</v>
      </c>
      <c r="X192" s="9">
        <f t="shared" si="30"/>
        <v>2.57</v>
      </c>
      <c r="Y192" s="8">
        <v>78124.28</v>
      </c>
      <c r="Z192" s="7">
        <v>56237.29</v>
      </c>
      <c r="AA192" s="7">
        <v>45734.11</v>
      </c>
      <c r="AB192" s="6">
        <v>7388.83</v>
      </c>
      <c r="AC192" s="5">
        <v>10503.18</v>
      </c>
      <c r="AD192" s="10">
        <v>44</v>
      </c>
      <c r="AE192" s="9">
        <f t="shared" si="31"/>
        <v>57.14</v>
      </c>
      <c r="AF192" s="8">
        <v>11</v>
      </c>
      <c r="AG192" s="7">
        <v>15</v>
      </c>
      <c r="AH192" s="7">
        <v>3</v>
      </c>
      <c r="AI192" s="6">
        <v>15</v>
      </c>
      <c r="AJ192" s="11">
        <v>12</v>
      </c>
      <c r="AK192" s="10">
        <v>26533.37</v>
      </c>
      <c r="AL192" s="9">
        <f t="shared" si="32"/>
        <v>76.77</v>
      </c>
      <c r="AM192" s="8">
        <v>1634.94</v>
      </c>
      <c r="AN192" s="7">
        <v>10888.89</v>
      </c>
      <c r="AO192" s="7">
        <v>1007.6</v>
      </c>
      <c r="AP192" s="6">
        <v>13001.94</v>
      </c>
      <c r="AQ192" s="5">
        <v>9881.2900000000009</v>
      </c>
      <c r="AR192" s="10">
        <v>78</v>
      </c>
      <c r="AS192" s="9">
        <f t="shared" si="33"/>
        <v>23.81</v>
      </c>
      <c r="AT192" s="8">
        <v>6</v>
      </c>
      <c r="AU192" s="7">
        <v>24</v>
      </c>
      <c r="AV192" s="7">
        <v>11</v>
      </c>
      <c r="AW192" s="6">
        <v>37</v>
      </c>
      <c r="AX192" s="11">
        <v>13</v>
      </c>
      <c r="AY192" s="10">
        <v>57861.31</v>
      </c>
      <c r="AZ192" s="9">
        <f t="shared" si="34"/>
        <v>23.96</v>
      </c>
      <c r="BA192" s="8">
        <v>1071.1500000000001</v>
      </c>
      <c r="BB192" s="7">
        <v>7571.26</v>
      </c>
      <c r="BC192" s="7">
        <v>3645.28</v>
      </c>
      <c r="BD192" s="6">
        <v>45573.62</v>
      </c>
      <c r="BE192" s="5">
        <v>3925.98</v>
      </c>
      <c r="BF192" s="10">
        <v>33</v>
      </c>
      <c r="BG192" s="9">
        <f t="shared" si="35"/>
        <v>-10.81</v>
      </c>
      <c r="BH192" s="8">
        <v>6</v>
      </c>
      <c r="BI192" s="7">
        <v>13</v>
      </c>
      <c r="BJ192" s="7">
        <v>3</v>
      </c>
      <c r="BK192" s="6">
        <v>11</v>
      </c>
      <c r="BL192" s="11">
        <v>10</v>
      </c>
      <c r="BM192" s="10">
        <v>18235.5</v>
      </c>
      <c r="BN192" s="9">
        <f t="shared" si="36"/>
        <v>0.56999999999999995</v>
      </c>
      <c r="BO192" s="8">
        <v>1311.11</v>
      </c>
      <c r="BP192" s="7">
        <v>7990.91</v>
      </c>
      <c r="BQ192" s="7">
        <v>1891.13</v>
      </c>
      <c r="BR192" s="6">
        <v>7042.35</v>
      </c>
      <c r="BS192" s="5">
        <v>6099.78</v>
      </c>
      <c r="BT192" s="10">
        <v>13</v>
      </c>
      <c r="BU192" s="9">
        <f t="shared" si="37"/>
        <v>-7.14</v>
      </c>
      <c r="BV192" s="8">
        <v>5</v>
      </c>
      <c r="BW192" s="7">
        <v>4</v>
      </c>
      <c r="BX192" s="7">
        <v>1</v>
      </c>
      <c r="BY192" s="6">
        <v>3</v>
      </c>
      <c r="BZ192" s="11">
        <v>3</v>
      </c>
      <c r="CA192" s="10">
        <v>12385.83</v>
      </c>
      <c r="CB192" s="9">
        <f t="shared" si="38"/>
        <v>21.23</v>
      </c>
      <c r="CC192" s="8">
        <v>2995.18</v>
      </c>
      <c r="CD192" s="7">
        <v>2052.52</v>
      </c>
      <c r="CE192" s="7">
        <v>1309.6400000000001</v>
      </c>
      <c r="CF192" s="6">
        <v>6028.49</v>
      </c>
      <c r="CG192" s="5">
        <v>742.88</v>
      </c>
      <c r="CH192" s="10">
        <v>347</v>
      </c>
      <c r="CI192" s="9">
        <f t="shared" si="39"/>
        <v>0.57999999999999996</v>
      </c>
      <c r="CJ192" s="8">
        <v>22</v>
      </c>
      <c r="CK192" s="7">
        <v>130</v>
      </c>
      <c r="CL192" s="7">
        <v>30</v>
      </c>
      <c r="CM192" s="6">
        <v>164</v>
      </c>
      <c r="CN192" s="11">
        <v>100</v>
      </c>
      <c r="CO192" s="10">
        <v>114288.16</v>
      </c>
      <c r="CP192" s="9">
        <f t="shared" si="40"/>
        <v>-12.52</v>
      </c>
      <c r="CQ192" s="8">
        <v>4253.08</v>
      </c>
      <c r="CR192" s="7">
        <v>48898.06</v>
      </c>
      <c r="CS192" s="7">
        <v>10224.68</v>
      </c>
      <c r="CT192" s="6">
        <v>50724.38</v>
      </c>
      <c r="CU192" s="5">
        <v>38673.379999999997</v>
      </c>
    </row>
    <row r="193" spans="1:99" s="1" customFormat="1" ht="25.5" customHeight="1" x14ac:dyDescent="0.2">
      <c r="A193" s="137">
        <v>45078</v>
      </c>
      <c r="B193" s="10">
        <v>3134</v>
      </c>
      <c r="C193" s="9">
        <f t="shared" si="41"/>
        <v>8.59</v>
      </c>
      <c r="D193" s="8">
        <v>1417</v>
      </c>
      <c r="E193" s="7">
        <v>1091</v>
      </c>
      <c r="F193" s="7">
        <v>487</v>
      </c>
      <c r="G193" s="6">
        <v>139</v>
      </c>
      <c r="H193" s="11">
        <v>604</v>
      </c>
      <c r="I193" s="10">
        <v>461942.04</v>
      </c>
      <c r="J193" s="9">
        <f t="shared" si="28"/>
        <v>12.55</v>
      </c>
      <c r="K193" s="8">
        <v>213010.26</v>
      </c>
      <c r="L193" s="7">
        <v>157782.70000000001</v>
      </c>
      <c r="M193" s="7">
        <v>62949.02</v>
      </c>
      <c r="N193" s="6">
        <v>28200.06</v>
      </c>
      <c r="O193" s="5">
        <v>94833.68</v>
      </c>
      <c r="P193" s="10">
        <v>4027</v>
      </c>
      <c r="Q193" s="9">
        <f t="shared" si="29"/>
        <v>4.95</v>
      </c>
      <c r="R193" s="8">
        <v>1602</v>
      </c>
      <c r="S193" s="7">
        <v>1068</v>
      </c>
      <c r="T193" s="7">
        <v>1162</v>
      </c>
      <c r="U193" s="6">
        <v>195</v>
      </c>
      <c r="V193" s="11">
        <v>-94</v>
      </c>
      <c r="W193" s="10">
        <v>214431.2</v>
      </c>
      <c r="X193" s="9">
        <f t="shared" si="30"/>
        <v>3.2</v>
      </c>
      <c r="Y193" s="8">
        <v>85382.91</v>
      </c>
      <c r="Z193" s="7">
        <v>60125.98</v>
      </c>
      <c r="AA193" s="7">
        <v>58458.81</v>
      </c>
      <c r="AB193" s="6">
        <v>10463.5</v>
      </c>
      <c r="AC193" s="5">
        <v>1667.17</v>
      </c>
      <c r="AD193" s="10">
        <v>51</v>
      </c>
      <c r="AE193" s="9">
        <f t="shared" si="31"/>
        <v>18.600000000000001</v>
      </c>
      <c r="AF193" s="8">
        <v>8</v>
      </c>
      <c r="AG193" s="7">
        <v>15</v>
      </c>
      <c r="AH193" s="7">
        <v>3</v>
      </c>
      <c r="AI193" s="6">
        <v>25</v>
      </c>
      <c r="AJ193" s="11">
        <v>12</v>
      </c>
      <c r="AK193" s="10">
        <v>37218.31</v>
      </c>
      <c r="AL193" s="9">
        <f t="shared" si="32"/>
        <v>191.95</v>
      </c>
      <c r="AM193" s="8">
        <v>1075.5</v>
      </c>
      <c r="AN193" s="7">
        <v>3306.11</v>
      </c>
      <c r="AO193" s="7">
        <v>148.08000000000001</v>
      </c>
      <c r="AP193" s="6">
        <v>32688.62</v>
      </c>
      <c r="AQ193" s="5">
        <v>3158.03</v>
      </c>
      <c r="AR193" s="10">
        <v>85</v>
      </c>
      <c r="AS193" s="9">
        <f t="shared" si="33"/>
        <v>19.72</v>
      </c>
      <c r="AT193" s="8">
        <v>7</v>
      </c>
      <c r="AU193" s="7">
        <v>22</v>
      </c>
      <c r="AV193" s="7">
        <v>8</v>
      </c>
      <c r="AW193" s="6">
        <v>47</v>
      </c>
      <c r="AX193" s="11">
        <v>15</v>
      </c>
      <c r="AY193" s="10">
        <v>48073.279999999999</v>
      </c>
      <c r="AZ193" s="9">
        <f t="shared" si="34"/>
        <v>23.51</v>
      </c>
      <c r="BA193" s="8">
        <v>1079.72</v>
      </c>
      <c r="BB193" s="7">
        <v>5902.91</v>
      </c>
      <c r="BC193" s="7">
        <v>2447.2199999999998</v>
      </c>
      <c r="BD193" s="6">
        <v>35170.26</v>
      </c>
      <c r="BE193" s="5">
        <v>6928.86</v>
      </c>
      <c r="BF193" s="10">
        <v>37</v>
      </c>
      <c r="BG193" s="9">
        <f t="shared" si="35"/>
        <v>19.350000000000001</v>
      </c>
      <c r="BH193" s="8">
        <v>10</v>
      </c>
      <c r="BI193" s="7">
        <v>9</v>
      </c>
      <c r="BJ193" s="7">
        <v>4</v>
      </c>
      <c r="BK193" s="6">
        <v>14</v>
      </c>
      <c r="BL193" s="11">
        <v>5</v>
      </c>
      <c r="BM193" s="10">
        <v>36922.339999999997</v>
      </c>
      <c r="BN193" s="9">
        <f t="shared" si="36"/>
        <v>39.369999999999997</v>
      </c>
      <c r="BO193" s="8">
        <v>2938.49</v>
      </c>
      <c r="BP193" s="7">
        <v>4492.41</v>
      </c>
      <c r="BQ193" s="7">
        <v>7977.28</v>
      </c>
      <c r="BR193" s="6">
        <v>21514.16</v>
      </c>
      <c r="BS193" s="5">
        <v>-3484.87</v>
      </c>
      <c r="BT193" s="10">
        <v>14</v>
      </c>
      <c r="BU193" s="9">
        <f t="shared" si="37"/>
        <v>-30</v>
      </c>
      <c r="BV193" s="8">
        <v>4</v>
      </c>
      <c r="BW193" s="7">
        <v>6</v>
      </c>
      <c r="BX193" s="7">
        <v>2</v>
      </c>
      <c r="BY193" s="6">
        <v>2</v>
      </c>
      <c r="BZ193" s="11">
        <v>4</v>
      </c>
      <c r="CA193" s="10">
        <v>25742.98</v>
      </c>
      <c r="CB193" s="9">
        <f t="shared" si="38"/>
        <v>-36.21</v>
      </c>
      <c r="CC193" s="8">
        <v>1384.13</v>
      </c>
      <c r="CD193" s="7">
        <v>2529.77</v>
      </c>
      <c r="CE193" s="7">
        <v>1247.3900000000001</v>
      </c>
      <c r="CF193" s="6">
        <v>20581.689999999999</v>
      </c>
      <c r="CG193" s="5">
        <v>1282.3800000000001</v>
      </c>
      <c r="CH193" s="10">
        <v>412</v>
      </c>
      <c r="CI193" s="9">
        <f t="shared" si="39"/>
        <v>9.57</v>
      </c>
      <c r="CJ193" s="8">
        <v>25</v>
      </c>
      <c r="CK193" s="7">
        <v>175</v>
      </c>
      <c r="CL193" s="7">
        <v>40</v>
      </c>
      <c r="CM193" s="6">
        <v>172</v>
      </c>
      <c r="CN193" s="11">
        <v>135</v>
      </c>
      <c r="CO193" s="10">
        <v>162259.43</v>
      </c>
      <c r="CP193" s="9">
        <f t="shared" si="40"/>
        <v>17.45</v>
      </c>
      <c r="CQ193" s="8">
        <v>6160.33</v>
      </c>
      <c r="CR193" s="7">
        <v>72132.88</v>
      </c>
      <c r="CS193" s="7">
        <v>11064.31</v>
      </c>
      <c r="CT193" s="6">
        <v>72901.91</v>
      </c>
      <c r="CU193" s="5">
        <v>61068.57</v>
      </c>
    </row>
    <row r="194" spans="1:99" s="1" customFormat="1" ht="25.5" customHeight="1" x14ac:dyDescent="0.2">
      <c r="A194" s="137">
        <v>45108</v>
      </c>
      <c r="B194" s="10">
        <v>2728</v>
      </c>
      <c r="C194" s="9">
        <f t="shared" si="41"/>
        <v>5.74</v>
      </c>
      <c r="D194" s="8">
        <v>1199</v>
      </c>
      <c r="E194" s="7">
        <v>1035</v>
      </c>
      <c r="F194" s="7">
        <v>386</v>
      </c>
      <c r="G194" s="6">
        <v>107</v>
      </c>
      <c r="H194" s="11">
        <v>649</v>
      </c>
      <c r="I194" s="10">
        <v>410539.82</v>
      </c>
      <c r="J194" s="9">
        <f t="shared" si="28"/>
        <v>5.34</v>
      </c>
      <c r="K194" s="8">
        <v>187184.64000000001</v>
      </c>
      <c r="L194" s="7">
        <v>148864.22</v>
      </c>
      <c r="M194" s="7">
        <v>54659.91</v>
      </c>
      <c r="N194" s="6">
        <v>19628.73</v>
      </c>
      <c r="O194" s="5">
        <v>94204.31</v>
      </c>
      <c r="P194" s="10">
        <v>3824</v>
      </c>
      <c r="Q194" s="9">
        <f t="shared" si="29"/>
        <v>5.66</v>
      </c>
      <c r="R194" s="8">
        <v>1616</v>
      </c>
      <c r="S194" s="7">
        <v>1008</v>
      </c>
      <c r="T194" s="7">
        <v>1026</v>
      </c>
      <c r="U194" s="6">
        <v>174</v>
      </c>
      <c r="V194" s="11">
        <v>-18</v>
      </c>
      <c r="W194" s="10">
        <v>200505.81</v>
      </c>
      <c r="X194" s="9">
        <f t="shared" si="30"/>
        <v>4.07</v>
      </c>
      <c r="Y194" s="8">
        <v>82928.509999999995</v>
      </c>
      <c r="Z194" s="7">
        <v>55876.17</v>
      </c>
      <c r="AA194" s="7">
        <v>52681.82</v>
      </c>
      <c r="AB194" s="6">
        <v>9019.31</v>
      </c>
      <c r="AC194" s="5">
        <v>3194.35</v>
      </c>
      <c r="AD194" s="10">
        <v>52</v>
      </c>
      <c r="AE194" s="9">
        <f t="shared" si="31"/>
        <v>6.12</v>
      </c>
      <c r="AF194" s="8">
        <v>2</v>
      </c>
      <c r="AG194" s="7">
        <v>20</v>
      </c>
      <c r="AH194" s="7">
        <v>4</v>
      </c>
      <c r="AI194" s="6">
        <v>26</v>
      </c>
      <c r="AJ194" s="11">
        <v>16</v>
      </c>
      <c r="AK194" s="10">
        <v>19477.330000000002</v>
      </c>
      <c r="AL194" s="9">
        <f t="shared" si="32"/>
        <v>-27.29</v>
      </c>
      <c r="AM194" s="8">
        <v>387.26</v>
      </c>
      <c r="AN194" s="7">
        <v>4485.45</v>
      </c>
      <c r="AO194" s="7">
        <v>883.32</v>
      </c>
      <c r="AP194" s="6">
        <v>13721.3</v>
      </c>
      <c r="AQ194" s="5">
        <v>3602.13</v>
      </c>
      <c r="AR194" s="10">
        <v>90</v>
      </c>
      <c r="AS194" s="9">
        <f t="shared" si="33"/>
        <v>9.76</v>
      </c>
      <c r="AT194" s="8">
        <v>6</v>
      </c>
      <c r="AU194" s="7">
        <v>27</v>
      </c>
      <c r="AV194" s="7">
        <v>10</v>
      </c>
      <c r="AW194" s="6">
        <v>47</v>
      </c>
      <c r="AX194" s="11">
        <v>17</v>
      </c>
      <c r="AY194" s="10">
        <v>53855.48</v>
      </c>
      <c r="AZ194" s="9">
        <f t="shared" si="34"/>
        <v>23.32</v>
      </c>
      <c r="BA194" s="8">
        <v>3115.19</v>
      </c>
      <c r="BB194" s="7">
        <v>15314.88</v>
      </c>
      <c r="BC194" s="7">
        <v>1849.93</v>
      </c>
      <c r="BD194" s="6">
        <v>33575.480000000003</v>
      </c>
      <c r="BE194" s="5">
        <v>13464.95</v>
      </c>
      <c r="BF194" s="10">
        <v>46</v>
      </c>
      <c r="BG194" s="9">
        <f t="shared" si="35"/>
        <v>39.39</v>
      </c>
      <c r="BH194" s="8">
        <v>8</v>
      </c>
      <c r="BI194" s="7">
        <v>22</v>
      </c>
      <c r="BJ194" s="7">
        <v>3</v>
      </c>
      <c r="BK194" s="6">
        <v>13</v>
      </c>
      <c r="BL194" s="11">
        <v>19</v>
      </c>
      <c r="BM194" s="10">
        <v>57128.21</v>
      </c>
      <c r="BN194" s="9">
        <f t="shared" si="36"/>
        <v>80.349999999999994</v>
      </c>
      <c r="BO194" s="8">
        <v>4121.12</v>
      </c>
      <c r="BP194" s="7">
        <v>13453.16</v>
      </c>
      <c r="BQ194" s="7">
        <v>903.84</v>
      </c>
      <c r="BR194" s="6">
        <v>38650.089999999997</v>
      </c>
      <c r="BS194" s="5">
        <v>12549.32</v>
      </c>
      <c r="BT194" s="10">
        <v>25</v>
      </c>
      <c r="BU194" s="9">
        <f t="shared" si="37"/>
        <v>19.05</v>
      </c>
      <c r="BV194" s="8">
        <v>2</v>
      </c>
      <c r="BW194" s="7">
        <v>13</v>
      </c>
      <c r="BX194" s="7">
        <v>2</v>
      </c>
      <c r="BY194" s="6">
        <v>8</v>
      </c>
      <c r="BZ194" s="11">
        <v>11</v>
      </c>
      <c r="CA194" s="10">
        <v>20359.03</v>
      </c>
      <c r="CB194" s="9">
        <f t="shared" si="38"/>
        <v>0.19</v>
      </c>
      <c r="CC194" s="8">
        <v>1708.72</v>
      </c>
      <c r="CD194" s="7">
        <v>6733.06</v>
      </c>
      <c r="CE194" s="7">
        <v>1552.25</v>
      </c>
      <c r="CF194" s="6">
        <v>10365</v>
      </c>
      <c r="CG194" s="5">
        <v>5180.8100000000004</v>
      </c>
      <c r="CH194" s="10">
        <v>412</v>
      </c>
      <c r="CI194" s="9">
        <f t="shared" si="39"/>
        <v>4.57</v>
      </c>
      <c r="CJ194" s="8">
        <v>25</v>
      </c>
      <c r="CK194" s="7">
        <v>171</v>
      </c>
      <c r="CL194" s="7">
        <v>40</v>
      </c>
      <c r="CM194" s="6">
        <v>176</v>
      </c>
      <c r="CN194" s="11">
        <v>131</v>
      </c>
      <c r="CO194" s="10">
        <v>150582.99</v>
      </c>
      <c r="CP194" s="9">
        <f t="shared" si="40"/>
        <v>-4.41</v>
      </c>
      <c r="CQ194" s="8">
        <v>5060.04</v>
      </c>
      <c r="CR194" s="7">
        <v>66463.64</v>
      </c>
      <c r="CS194" s="7">
        <v>8242.33</v>
      </c>
      <c r="CT194" s="6">
        <v>70816.98</v>
      </c>
      <c r="CU194" s="5">
        <v>58221.31</v>
      </c>
    </row>
    <row r="195" spans="1:99" s="1" customFormat="1" ht="25.5" customHeight="1" x14ac:dyDescent="0.2">
      <c r="A195" s="137">
        <v>45139</v>
      </c>
      <c r="B195" s="10">
        <v>2719</v>
      </c>
      <c r="C195" s="9">
        <f t="shared" si="41"/>
        <v>4.42</v>
      </c>
      <c r="D195" s="8">
        <v>1179</v>
      </c>
      <c r="E195" s="7">
        <v>994</v>
      </c>
      <c r="F195" s="7">
        <v>406</v>
      </c>
      <c r="G195" s="6">
        <v>135</v>
      </c>
      <c r="H195" s="11">
        <v>590</v>
      </c>
      <c r="I195" s="10">
        <v>409579.94</v>
      </c>
      <c r="J195" s="9">
        <f t="shared" si="28"/>
        <v>6.45</v>
      </c>
      <c r="K195" s="8">
        <v>184716.94</v>
      </c>
      <c r="L195" s="7">
        <v>143902.74</v>
      </c>
      <c r="M195" s="7">
        <v>50178</v>
      </c>
      <c r="N195" s="6">
        <v>29216.84</v>
      </c>
      <c r="O195" s="5">
        <v>94154.09</v>
      </c>
      <c r="P195" s="10">
        <v>3639</v>
      </c>
      <c r="Q195" s="9">
        <f t="shared" si="29"/>
        <v>3.56</v>
      </c>
      <c r="R195" s="8">
        <v>1472</v>
      </c>
      <c r="S195" s="7">
        <v>1010</v>
      </c>
      <c r="T195" s="7">
        <v>1023</v>
      </c>
      <c r="U195" s="6">
        <v>134</v>
      </c>
      <c r="V195" s="11">
        <v>-13</v>
      </c>
      <c r="W195" s="10">
        <v>187879.22</v>
      </c>
      <c r="X195" s="9">
        <f t="shared" si="30"/>
        <v>-0.88</v>
      </c>
      <c r="Y195" s="8">
        <v>74380.89</v>
      </c>
      <c r="Z195" s="7">
        <v>55742.84</v>
      </c>
      <c r="AA195" s="7">
        <v>50782.720000000001</v>
      </c>
      <c r="AB195" s="6">
        <v>6972.77</v>
      </c>
      <c r="AC195" s="5">
        <v>4960.12</v>
      </c>
      <c r="AD195" s="10">
        <v>50</v>
      </c>
      <c r="AE195" s="9">
        <f t="shared" si="31"/>
        <v>11.11</v>
      </c>
      <c r="AF195" s="8">
        <v>9</v>
      </c>
      <c r="AG195" s="7">
        <v>12</v>
      </c>
      <c r="AH195" s="7">
        <v>8</v>
      </c>
      <c r="AI195" s="6">
        <v>21</v>
      </c>
      <c r="AJ195" s="11">
        <v>4</v>
      </c>
      <c r="AK195" s="10">
        <v>12894.08</v>
      </c>
      <c r="AL195" s="9">
        <f t="shared" si="32"/>
        <v>-53.04</v>
      </c>
      <c r="AM195" s="8">
        <v>2434.63</v>
      </c>
      <c r="AN195" s="7">
        <v>2669.59</v>
      </c>
      <c r="AO195" s="7">
        <v>921.16</v>
      </c>
      <c r="AP195" s="6">
        <v>6868.7</v>
      </c>
      <c r="AQ195" s="5">
        <v>1748.43</v>
      </c>
      <c r="AR195" s="10">
        <v>75</v>
      </c>
      <c r="AS195" s="9">
        <f t="shared" si="33"/>
        <v>33.93</v>
      </c>
      <c r="AT195" s="8">
        <v>6</v>
      </c>
      <c r="AU195" s="7">
        <v>23</v>
      </c>
      <c r="AV195" s="7">
        <v>3</v>
      </c>
      <c r="AW195" s="6">
        <v>41</v>
      </c>
      <c r="AX195" s="11">
        <v>22</v>
      </c>
      <c r="AY195" s="10">
        <v>40777.18</v>
      </c>
      <c r="AZ195" s="9">
        <f t="shared" si="34"/>
        <v>30.91</v>
      </c>
      <c r="BA195" s="8">
        <v>1787.24</v>
      </c>
      <c r="BB195" s="7">
        <v>13448.85</v>
      </c>
      <c r="BC195" s="7">
        <v>453.55</v>
      </c>
      <c r="BD195" s="6">
        <v>18353.96</v>
      </c>
      <c r="BE195" s="5">
        <v>19728.88</v>
      </c>
      <c r="BF195" s="10">
        <v>41</v>
      </c>
      <c r="BG195" s="9">
        <f t="shared" si="35"/>
        <v>36.67</v>
      </c>
      <c r="BH195" s="8">
        <v>8</v>
      </c>
      <c r="BI195" s="7">
        <v>16</v>
      </c>
      <c r="BJ195" s="7">
        <v>5</v>
      </c>
      <c r="BK195" s="6">
        <v>12</v>
      </c>
      <c r="BL195" s="11">
        <v>11</v>
      </c>
      <c r="BM195" s="10">
        <v>21155.119999999999</v>
      </c>
      <c r="BN195" s="9">
        <f t="shared" si="36"/>
        <v>-18.04</v>
      </c>
      <c r="BO195" s="8">
        <v>1445.4</v>
      </c>
      <c r="BP195" s="7">
        <v>6322.94</v>
      </c>
      <c r="BQ195" s="7">
        <v>1280.52</v>
      </c>
      <c r="BR195" s="6">
        <v>12106.26</v>
      </c>
      <c r="BS195" s="5">
        <v>5042.42</v>
      </c>
      <c r="BT195" s="10">
        <v>10</v>
      </c>
      <c r="BU195" s="9">
        <f t="shared" si="37"/>
        <v>-33.33</v>
      </c>
      <c r="BV195" s="8">
        <v>2</v>
      </c>
      <c r="BW195" s="7">
        <v>4</v>
      </c>
      <c r="BX195" s="7">
        <v>1</v>
      </c>
      <c r="BY195" s="6">
        <v>3</v>
      </c>
      <c r="BZ195" s="11">
        <v>3</v>
      </c>
      <c r="CA195" s="10">
        <v>9977.92</v>
      </c>
      <c r="CB195" s="9">
        <f t="shared" si="38"/>
        <v>-30.24</v>
      </c>
      <c r="CC195" s="8">
        <v>874.15</v>
      </c>
      <c r="CD195" s="7">
        <v>2168.46</v>
      </c>
      <c r="CE195" s="7">
        <v>175</v>
      </c>
      <c r="CF195" s="6">
        <v>6760.31</v>
      </c>
      <c r="CG195" s="5">
        <v>1993.46</v>
      </c>
      <c r="CH195" s="10">
        <v>371</v>
      </c>
      <c r="CI195" s="9">
        <f t="shared" si="39"/>
        <v>0</v>
      </c>
      <c r="CJ195" s="8">
        <v>26</v>
      </c>
      <c r="CK195" s="7">
        <v>148</v>
      </c>
      <c r="CL195" s="7">
        <v>35</v>
      </c>
      <c r="CM195" s="6">
        <v>162</v>
      </c>
      <c r="CN195" s="11">
        <v>113</v>
      </c>
      <c r="CO195" s="10">
        <v>149096.81</v>
      </c>
      <c r="CP195" s="9">
        <f t="shared" si="40"/>
        <v>5.33</v>
      </c>
      <c r="CQ195" s="8">
        <v>8744.74</v>
      </c>
      <c r="CR195" s="7">
        <v>56831.95</v>
      </c>
      <c r="CS195" s="7">
        <v>13206.96</v>
      </c>
      <c r="CT195" s="6">
        <v>70313.16</v>
      </c>
      <c r="CU195" s="5">
        <v>43624.99</v>
      </c>
    </row>
    <row r="196" spans="1:99" s="1" customFormat="1" ht="25.5" customHeight="1" x14ac:dyDescent="0.2">
      <c r="A196" s="137">
        <v>45170</v>
      </c>
      <c r="B196" s="10">
        <v>2943</v>
      </c>
      <c r="C196" s="9">
        <f t="shared" si="41"/>
        <v>6.94</v>
      </c>
      <c r="D196" s="8">
        <v>1260</v>
      </c>
      <c r="E196" s="7">
        <v>1091</v>
      </c>
      <c r="F196" s="7">
        <v>419</v>
      </c>
      <c r="G196" s="6">
        <v>173</v>
      </c>
      <c r="H196" s="11">
        <v>672</v>
      </c>
      <c r="I196" s="10">
        <v>437787.05</v>
      </c>
      <c r="J196" s="9">
        <f t="shared" si="28"/>
        <v>1.07</v>
      </c>
      <c r="K196" s="8">
        <v>188216.75</v>
      </c>
      <c r="L196" s="7">
        <v>169937.76</v>
      </c>
      <c r="M196" s="7">
        <v>48942.44</v>
      </c>
      <c r="N196" s="6">
        <v>30690.1</v>
      </c>
      <c r="O196" s="5">
        <v>120995.32</v>
      </c>
      <c r="P196" s="10">
        <v>4067</v>
      </c>
      <c r="Q196" s="9">
        <f t="shared" si="29"/>
        <v>7.2</v>
      </c>
      <c r="R196" s="8">
        <v>1583</v>
      </c>
      <c r="S196" s="7">
        <v>1107</v>
      </c>
      <c r="T196" s="7">
        <v>1168</v>
      </c>
      <c r="U196" s="6">
        <v>209</v>
      </c>
      <c r="V196" s="11">
        <v>-61</v>
      </c>
      <c r="W196" s="10">
        <v>212158.49</v>
      </c>
      <c r="X196" s="9">
        <f t="shared" si="30"/>
        <v>5.29</v>
      </c>
      <c r="Y196" s="8">
        <v>80902.539999999994</v>
      </c>
      <c r="Z196" s="7">
        <v>60626.54</v>
      </c>
      <c r="AA196" s="7">
        <v>59949.4</v>
      </c>
      <c r="AB196" s="6">
        <v>10680.01</v>
      </c>
      <c r="AC196" s="5">
        <v>677.14</v>
      </c>
      <c r="AD196" s="10">
        <v>64</v>
      </c>
      <c r="AE196" s="9">
        <f t="shared" si="31"/>
        <v>30.61</v>
      </c>
      <c r="AF196" s="8">
        <v>10</v>
      </c>
      <c r="AG196" s="7">
        <v>21</v>
      </c>
      <c r="AH196" s="7">
        <v>5</v>
      </c>
      <c r="AI196" s="6">
        <v>28</v>
      </c>
      <c r="AJ196" s="11">
        <v>16</v>
      </c>
      <c r="AK196" s="10">
        <v>24126.46</v>
      </c>
      <c r="AL196" s="9">
        <f t="shared" si="32"/>
        <v>-8.81</v>
      </c>
      <c r="AM196" s="8">
        <v>1607.86</v>
      </c>
      <c r="AN196" s="7">
        <v>4367.59</v>
      </c>
      <c r="AO196" s="7">
        <v>1517.36</v>
      </c>
      <c r="AP196" s="6">
        <v>16633.650000000001</v>
      </c>
      <c r="AQ196" s="5">
        <v>2850.23</v>
      </c>
      <c r="AR196" s="10">
        <v>92</v>
      </c>
      <c r="AS196" s="9">
        <f t="shared" si="33"/>
        <v>10.84</v>
      </c>
      <c r="AT196" s="8">
        <v>4</v>
      </c>
      <c r="AU196" s="7">
        <v>26</v>
      </c>
      <c r="AV196" s="7">
        <v>8</v>
      </c>
      <c r="AW196" s="6">
        <v>54</v>
      </c>
      <c r="AX196" s="11">
        <v>18</v>
      </c>
      <c r="AY196" s="10">
        <v>59009.79</v>
      </c>
      <c r="AZ196" s="9">
        <f t="shared" si="34"/>
        <v>-23.48</v>
      </c>
      <c r="BA196" s="8">
        <v>1883.45</v>
      </c>
      <c r="BB196" s="7">
        <v>7082.83</v>
      </c>
      <c r="BC196" s="7">
        <v>2343.08</v>
      </c>
      <c r="BD196" s="6">
        <v>47700.43</v>
      </c>
      <c r="BE196" s="5">
        <v>4739.75</v>
      </c>
      <c r="BF196" s="10">
        <v>41</v>
      </c>
      <c r="BG196" s="9">
        <f t="shared" si="35"/>
        <v>7.89</v>
      </c>
      <c r="BH196" s="8">
        <v>7</v>
      </c>
      <c r="BI196" s="7">
        <v>21</v>
      </c>
      <c r="BJ196" s="7">
        <v>2</v>
      </c>
      <c r="BK196" s="6">
        <v>11</v>
      </c>
      <c r="BL196" s="11">
        <v>19</v>
      </c>
      <c r="BM196" s="10">
        <v>17011.490000000002</v>
      </c>
      <c r="BN196" s="9">
        <f t="shared" si="36"/>
        <v>-36.770000000000003</v>
      </c>
      <c r="BO196" s="8">
        <v>2692.9</v>
      </c>
      <c r="BP196" s="7">
        <v>6980.78</v>
      </c>
      <c r="BQ196" s="7">
        <v>102.75</v>
      </c>
      <c r="BR196" s="6">
        <v>7235.06</v>
      </c>
      <c r="BS196" s="5">
        <v>6878.03</v>
      </c>
      <c r="BT196" s="10">
        <v>25</v>
      </c>
      <c r="BU196" s="9">
        <f t="shared" si="37"/>
        <v>25</v>
      </c>
      <c r="BV196" s="8">
        <v>5</v>
      </c>
      <c r="BW196" s="7">
        <v>6</v>
      </c>
      <c r="BX196" s="7">
        <v>4</v>
      </c>
      <c r="BY196" s="6">
        <v>10</v>
      </c>
      <c r="BZ196" s="11">
        <v>2</v>
      </c>
      <c r="CA196" s="10">
        <v>36258</v>
      </c>
      <c r="CB196" s="9">
        <f t="shared" si="38"/>
        <v>47.81</v>
      </c>
      <c r="CC196" s="8">
        <v>2154.63</v>
      </c>
      <c r="CD196" s="7">
        <v>5531.1</v>
      </c>
      <c r="CE196" s="7">
        <v>3066.61</v>
      </c>
      <c r="CF196" s="6">
        <v>25505.66</v>
      </c>
      <c r="CG196" s="5">
        <v>2464.4899999999998</v>
      </c>
      <c r="CH196" s="10">
        <v>481</v>
      </c>
      <c r="CI196" s="9">
        <f t="shared" si="39"/>
        <v>5.0199999999999996</v>
      </c>
      <c r="CJ196" s="8">
        <v>29</v>
      </c>
      <c r="CK196" s="7">
        <v>206</v>
      </c>
      <c r="CL196" s="7">
        <v>32</v>
      </c>
      <c r="CM196" s="6">
        <v>214</v>
      </c>
      <c r="CN196" s="11">
        <v>174</v>
      </c>
      <c r="CO196" s="10">
        <v>186328.5</v>
      </c>
      <c r="CP196" s="9">
        <f t="shared" si="40"/>
        <v>0.43</v>
      </c>
      <c r="CQ196" s="8">
        <v>8768.14</v>
      </c>
      <c r="CR196" s="7">
        <v>84274.74</v>
      </c>
      <c r="CS196" s="7">
        <v>10153.08</v>
      </c>
      <c r="CT196" s="6">
        <v>83132.539999999994</v>
      </c>
      <c r="CU196" s="5">
        <v>74121.66</v>
      </c>
    </row>
    <row r="197" spans="1:99" s="1" customFormat="1" ht="25.5" customHeight="1" x14ac:dyDescent="0.2">
      <c r="A197" s="137">
        <v>45200</v>
      </c>
      <c r="B197" s="10">
        <v>2712</v>
      </c>
      <c r="C197" s="9">
        <f t="shared" si="41"/>
        <v>8.26</v>
      </c>
      <c r="D197" s="8">
        <v>1149</v>
      </c>
      <c r="E197" s="7">
        <v>982</v>
      </c>
      <c r="F197" s="7">
        <v>441</v>
      </c>
      <c r="G197" s="6">
        <v>140</v>
      </c>
      <c r="H197" s="11">
        <v>541</v>
      </c>
      <c r="I197" s="10">
        <v>416188.04</v>
      </c>
      <c r="J197" s="9">
        <f t="shared" si="28"/>
        <v>8.7100000000000009</v>
      </c>
      <c r="K197" s="8">
        <v>183650.57</v>
      </c>
      <c r="L197" s="7">
        <v>144260.9</v>
      </c>
      <c r="M197" s="7">
        <v>70026.009999999995</v>
      </c>
      <c r="N197" s="6">
        <v>18250.560000000001</v>
      </c>
      <c r="O197" s="5">
        <v>74234.89</v>
      </c>
      <c r="P197" s="10">
        <v>3783</v>
      </c>
      <c r="Q197" s="9">
        <f t="shared" si="29"/>
        <v>10.68</v>
      </c>
      <c r="R197" s="8">
        <v>1622</v>
      </c>
      <c r="S197" s="7">
        <v>975</v>
      </c>
      <c r="T197" s="7">
        <v>993</v>
      </c>
      <c r="U197" s="6">
        <v>193</v>
      </c>
      <c r="V197" s="11">
        <v>-18</v>
      </c>
      <c r="W197" s="10">
        <v>192775.66</v>
      </c>
      <c r="X197" s="9">
        <f t="shared" si="30"/>
        <v>8.4499999999999993</v>
      </c>
      <c r="Y197" s="8">
        <v>80576.289999999994</v>
      </c>
      <c r="Z197" s="7">
        <v>51862.59</v>
      </c>
      <c r="AA197" s="7">
        <v>50592.03</v>
      </c>
      <c r="AB197" s="6">
        <v>9744.75</v>
      </c>
      <c r="AC197" s="5">
        <v>1270.56</v>
      </c>
      <c r="AD197" s="10">
        <v>47</v>
      </c>
      <c r="AE197" s="9">
        <f t="shared" si="31"/>
        <v>14.63</v>
      </c>
      <c r="AF197" s="8">
        <v>5</v>
      </c>
      <c r="AG197" s="7">
        <v>12</v>
      </c>
      <c r="AH197" s="7">
        <v>2</v>
      </c>
      <c r="AI197" s="6">
        <v>28</v>
      </c>
      <c r="AJ197" s="11">
        <v>10</v>
      </c>
      <c r="AK197" s="10">
        <v>20301.560000000001</v>
      </c>
      <c r="AL197" s="9">
        <f t="shared" si="32"/>
        <v>34.79</v>
      </c>
      <c r="AM197" s="8">
        <v>514.9</v>
      </c>
      <c r="AN197" s="7">
        <v>2456.3200000000002</v>
      </c>
      <c r="AO197" s="7">
        <v>1307.4000000000001</v>
      </c>
      <c r="AP197" s="6">
        <v>16022.94</v>
      </c>
      <c r="AQ197" s="5">
        <v>1148.92</v>
      </c>
      <c r="AR197" s="10">
        <v>64</v>
      </c>
      <c r="AS197" s="9">
        <f t="shared" si="33"/>
        <v>4.92</v>
      </c>
      <c r="AT197" s="8">
        <v>6</v>
      </c>
      <c r="AU197" s="7">
        <v>16</v>
      </c>
      <c r="AV197" s="7">
        <v>3</v>
      </c>
      <c r="AW197" s="6">
        <v>39</v>
      </c>
      <c r="AX197" s="11">
        <v>13</v>
      </c>
      <c r="AY197" s="10">
        <v>25709.57</v>
      </c>
      <c r="AZ197" s="9">
        <f t="shared" si="34"/>
        <v>-55.33</v>
      </c>
      <c r="BA197" s="8">
        <v>2037.68</v>
      </c>
      <c r="BB197" s="7">
        <v>5437.92</v>
      </c>
      <c r="BC197" s="7">
        <v>929.73</v>
      </c>
      <c r="BD197" s="6">
        <v>17304.240000000002</v>
      </c>
      <c r="BE197" s="5">
        <v>4508.1899999999996</v>
      </c>
      <c r="BF197" s="10">
        <v>44</v>
      </c>
      <c r="BG197" s="9">
        <f t="shared" si="35"/>
        <v>57.14</v>
      </c>
      <c r="BH197" s="8">
        <v>10</v>
      </c>
      <c r="BI197" s="7">
        <v>15</v>
      </c>
      <c r="BJ197" s="7">
        <v>3</v>
      </c>
      <c r="BK197" s="6">
        <v>16</v>
      </c>
      <c r="BL197" s="11">
        <v>12</v>
      </c>
      <c r="BM197" s="10">
        <v>28192.78</v>
      </c>
      <c r="BN197" s="9">
        <f t="shared" si="36"/>
        <v>84.45</v>
      </c>
      <c r="BO197" s="8">
        <v>5672.66</v>
      </c>
      <c r="BP197" s="7">
        <v>11238.06</v>
      </c>
      <c r="BQ197" s="7">
        <v>663.33</v>
      </c>
      <c r="BR197" s="6">
        <v>10618.73</v>
      </c>
      <c r="BS197" s="5">
        <v>10574.73</v>
      </c>
      <c r="BT197" s="10">
        <v>24</v>
      </c>
      <c r="BU197" s="9">
        <f t="shared" si="37"/>
        <v>84.62</v>
      </c>
      <c r="BV197" s="8">
        <v>2</v>
      </c>
      <c r="BW197" s="7">
        <v>10</v>
      </c>
      <c r="BX197" s="7">
        <v>2</v>
      </c>
      <c r="BY197" s="6">
        <v>10</v>
      </c>
      <c r="BZ197" s="11">
        <v>8</v>
      </c>
      <c r="CA197" s="10">
        <v>36304.46</v>
      </c>
      <c r="CB197" s="9">
        <f t="shared" si="38"/>
        <v>199.06</v>
      </c>
      <c r="CC197" s="8">
        <v>955.64</v>
      </c>
      <c r="CD197" s="7">
        <v>8827</v>
      </c>
      <c r="CE197" s="7">
        <v>2438.46</v>
      </c>
      <c r="CF197" s="6">
        <v>24083.360000000001</v>
      </c>
      <c r="CG197" s="5">
        <v>6388.54</v>
      </c>
      <c r="CH197" s="10">
        <v>360</v>
      </c>
      <c r="CI197" s="9">
        <f t="shared" si="39"/>
        <v>8.43</v>
      </c>
      <c r="CJ197" s="8">
        <v>23</v>
      </c>
      <c r="CK197" s="7">
        <v>149</v>
      </c>
      <c r="CL197" s="7">
        <v>28</v>
      </c>
      <c r="CM197" s="6">
        <v>160</v>
      </c>
      <c r="CN197" s="11">
        <v>121</v>
      </c>
      <c r="CO197" s="10">
        <v>130793.08</v>
      </c>
      <c r="CP197" s="9">
        <f t="shared" si="40"/>
        <v>12.59</v>
      </c>
      <c r="CQ197" s="8">
        <v>5359.12</v>
      </c>
      <c r="CR197" s="7">
        <v>54558.45</v>
      </c>
      <c r="CS197" s="7">
        <v>12735.32</v>
      </c>
      <c r="CT197" s="6">
        <v>58140.19</v>
      </c>
      <c r="CU197" s="5">
        <v>41823.129999999997</v>
      </c>
    </row>
    <row r="198" spans="1:99" s="1" customFormat="1" ht="25.5" customHeight="1" x14ac:dyDescent="0.2">
      <c r="A198" s="137">
        <v>45231</v>
      </c>
      <c r="B198" s="10">
        <v>2892</v>
      </c>
      <c r="C198" s="9">
        <f t="shared" si="41"/>
        <v>9.9600000000000009</v>
      </c>
      <c r="D198" s="8">
        <v>1235</v>
      </c>
      <c r="E198" s="7">
        <v>1032</v>
      </c>
      <c r="F198" s="7">
        <v>480</v>
      </c>
      <c r="G198" s="6">
        <v>144</v>
      </c>
      <c r="H198" s="11">
        <v>553</v>
      </c>
      <c r="I198" s="10">
        <v>422197.46</v>
      </c>
      <c r="J198" s="9">
        <f t="shared" si="28"/>
        <v>10.7</v>
      </c>
      <c r="K198" s="8">
        <v>185839.32</v>
      </c>
      <c r="L198" s="7">
        <v>141935.99</v>
      </c>
      <c r="M198" s="7">
        <v>65895.460000000006</v>
      </c>
      <c r="N198" s="6">
        <v>27695.17</v>
      </c>
      <c r="O198" s="5">
        <v>76872.05</v>
      </c>
      <c r="P198" s="10">
        <v>4001</v>
      </c>
      <c r="Q198" s="9">
        <f t="shared" si="29"/>
        <v>12.32</v>
      </c>
      <c r="R198" s="8">
        <v>1645</v>
      </c>
      <c r="S198" s="7">
        <v>1024</v>
      </c>
      <c r="T198" s="7">
        <v>1133</v>
      </c>
      <c r="U198" s="6">
        <v>199</v>
      </c>
      <c r="V198" s="11">
        <v>-109</v>
      </c>
      <c r="W198" s="10">
        <v>207606.2</v>
      </c>
      <c r="X198" s="9">
        <f t="shared" si="30"/>
        <v>8.8699999999999992</v>
      </c>
      <c r="Y198" s="8">
        <v>81885.13</v>
      </c>
      <c r="Z198" s="7">
        <v>57209.42</v>
      </c>
      <c r="AA198" s="7">
        <v>57853</v>
      </c>
      <c r="AB198" s="6">
        <v>10658.65</v>
      </c>
      <c r="AC198" s="5">
        <v>-643.58000000000004</v>
      </c>
      <c r="AD198" s="10">
        <v>44</v>
      </c>
      <c r="AE198" s="9">
        <f t="shared" si="31"/>
        <v>0</v>
      </c>
      <c r="AF198" s="8">
        <v>5</v>
      </c>
      <c r="AG198" s="7">
        <v>14</v>
      </c>
      <c r="AH198" s="7">
        <v>3</v>
      </c>
      <c r="AI198" s="6">
        <v>22</v>
      </c>
      <c r="AJ198" s="11">
        <v>11</v>
      </c>
      <c r="AK198" s="10">
        <v>15959.51</v>
      </c>
      <c r="AL198" s="9">
        <f t="shared" si="32"/>
        <v>-16.73</v>
      </c>
      <c r="AM198" s="8">
        <v>326.56</v>
      </c>
      <c r="AN198" s="7">
        <v>7701.48</v>
      </c>
      <c r="AO198" s="7">
        <v>704.12</v>
      </c>
      <c r="AP198" s="6">
        <v>7227.35</v>
      </c>
      <c r="AQ198" s="5">
        <v>6997.36</v>
      </c>
      <c r="AR198" s="10">
        <v>60</v>
      </c>
      <c r="AS198" s="9">
        <f t="shared" si="33"/>
        <v>-9.09</v>
      </c>
      <c r="AT198" s="8">
        <v>6</v>
      </c>
      <c r="AU198" s="7">
        <v>15</v>
      </c>
      <c r="AV198" s="7">
        <v>6</v>
      </c>
      <c r="AW198" s="6">
        <v>33</v>
      </c>
      <c r="AX198" s="11">
        <v>9</v>
      </c>
      <c r="AY198" s="10">
        <v>37012.050000000003</v>
      </c>
      <c r="AZ198" s="9">
        <f t="shared" si="34"/>
        <v>-24.99</v>
      </c>
      <c r="BA198" s="8">
        <v>1956.19</v>
      </c>
      <c r="BB198" s="7">
        <v>5127.8</v>
      </c>
      <c r="BC198" s="7">
        <v>1380.82</v>
      </c>
      <c r="BD198" s="6">
        <v>28547.24</v>
      </c>
      <c r="BE198" s="5">
        <v>3746.98</v>
      </c>
      <c r="BF198" s="10">
        <v>39</v>
      </c>
      <c r="BG198" s="9">
        <f t="shared" si="35"/>
        <v>14.71</v>
      </c>
      <c r="BH198" s="8">
        <v>6</v>
      </c>
      <c r="BI198" s="7">
        <v>15</v>
      </c>
      <c r="BJ198" s="7">
        <v>4</v>
      </c>
      <c r="BK198" s="6">
        <v>14</v>
      </c>
      <c r="BL198" s="11">
        <v>11</v>
      </c>
      <c r="BM198" s="10">
        <v>16998.03</v>
      </c>
      <c r="BN198" s="9">
        <f t="shared" si="36"/>
        <v>-17.95</v>
      </c>
      <c r="BO198" s="8">
        <v>1993.14</v>
      </c>
      <c r="BP198" s="7">
        <v>3899.06</v>
      </c>
      <c r="BQ198" s="7">
        <v>869.73</v>
      </c>
      <c r="BR198" s="6">
        <v>10236.1</v>
      </c>
      <c r="BS198" s="5">
        <v>3029.33</v>
      </c>
      <c r="BT198" s="10">
        <v>24</v>
      </c>
      <c r="BU198" s="9">
        <f t="shared" si="37"/>
        <v>33.33</v>
      </c>
      <c r="BV198" s="8">
        <v>3</v>
      </c>
      <c r="BW198" s="7">
        <v>9</v>
      </c>
      <c r="BX198" s="7">
        <v>1</v>
      </c>
      <c r="BY198" s="6">
        <v>11</v>
      </c>
      <c r="BZ198" s="11">
        <v>8</v>
      </c>
      <c r="CA198" s="10">
        <v>31213.360000000001</v>
      </c>
      <c r="CB198" s="9">
        <f t="shared" si="38"/>
        <v>64.03</v>
      </c>
      <c r="CC198" s="8">
        <v>1577.76</v>
      </c>
      <c r="CD198" s="7">
        <v>5926.95</v>
      </c>
      <c r="CE198" s="7">
        <v>214.87</v>
      </c>
      <c r="CF198" s="6">
        <v>23493.78</v>
      </c>
      <c r="CG198" s="5">
        <v>5712.08</v>
      </c>
      <c r="CH198" s="10">
        <v>381</v>
      </c>
      <c r="CI198" s="9">
        <f t="shared" si="39"/>
        <v>1.87</v>
      </c>
      <c r="CJ198" s="8">
        <v>31</v>
      </c>
      <c r="CK198" s="7">
        <v>166</v>
      </c>
      <c r="CL198" s="7">
        <v>23</v>
      </c>
      <c r="CM198" s="6">
        <v>161</v>
      </c>
      <c r="CN198" s="11">
        <v>143</v>
      </c>
      <c r="CO198" s="10">
        <v>132510.74</v>
      </c>
      <c r="CP198" s="9">
        <f t="shared" si="40"/>
        <v>-2.91</v>
      </c>
      <c r="CQ198" s="8">
        <v>11400.16</v>
      </c>
      <c r="CR198" s="7">
        <v>54962.99</v>
      </c>
      <c r="CS198" s="7">
        <v>4896.1400000000003</v>
      </c>
      <c r="CT198" s="6">
        <v>61251.45</v>
      </c>
      <c r="CU198" s="5">
        <v>50066.85</v>
      </c>
    </row>
    <row r="199" spans="1:99" s="1" customFormat="1" ht="25.5" customHeight="1" thickBot="1" x14ac:dyDescent="0.25">
      <c r="A199" s="139">
        <v>45261</v>
      </c>
      <c r="B199" s="24">
        <v>3307</v>
      </c>
      <c r="C199" s="23">
        <f t="shared" si="41"/>
        <v>5.62</v>
      </c>
      <c r="D199" s="22">
        <v>1371</v>
      </c>
      <c r="E199" s="21">
        <v>1251</v>
      </c>
      <c r="F199" s="21">
        <v>532</v>
      </c>
      <c r="G199" s="20">
        <v>152</v>
      </c>
      <c r="H199" s="25">
        <v>720</v>
      </c>
      <c r="I199" s="24">
        <v>514459.98</v>
      </c>
      <c r="J199" s="23">
        <f t="shared" si="28"/>
        <v>9.67</v>
      </c>
      <c r="K199" s="22">
        <v>220474.86</v>
      </c>
      <c r="L199" s="21">
        <v>200993.72</v>
      </c>
      <c r="M199" s="21">
        <v>70786.02</v>
      </c>
      <c r="N199" s="20">
        <v>22110.29</v>
      </c>
      <c r="O199" s="19">
        <v>130302.79</v>
      </c>
      <c r="P199" s="24">
        <v>4308</v>
      </c>
      <c r="Q199" s="23">
        <f t="shared" si="29"/>
        <v>5.33</v>
      </c>
      <c r="R199" s="22">
        <v>1775</v>
      </c>
      <c r="S199" s="21">
        <v>1218</v>
      </c>
      <c r="T199" s="21">
        <v>1108</v>
      </c>
      <c r="U199" s="20">
        <v>207</v>
      </c>
      <c r="V199" s="25">
        <v>110</v>
      </c>
      <c r="W199" s="24">
        <v>220754.92</v>
      </c>
      <c r="X199" s="23">
        <f t="shared" si="30"/>
        <v>3.81</v>
      </c>
      <c r="Y199" s="22">
        <v>87886.57</v>
      </c>
      <c r="Z199" s="21">
        <v>64037.11</v>
      </c>
      <c r="AA199" s="21">
        <v>57550.93</v>
      </c>
      <c r="AB199" s="20">
        <v>11280.31</v>
      </c>
      <c r="AC199" s="19">
        <v>6486.18</v>
      </c>
      <c r="AD199" s="24">
        <v>72</v>
      </c>
      <c r="AE199" s="23">
        <f t="shared" si="31"/>
        <v>26.32</v>
      </c>
      <c r="AF199" s="22">
        <v>18</v>
      </c>
      <c r="AG199" s="21">
        <v>22</v>
      </c>
      <c r="AH199" s="21">
        <v>6</v>
      </c>
      <c r="AI199" s="20">
        <v>26</v>
      </c>
      <c r="AJ199" s="25">
        <v>16</v>
      </c>
      <c r="AK199" s="24">
        <v>23157.23</v>
      </c>
      <c r="AL199" s="23">
        <f t="shared" si="32"/>
        <v>-15.16</v>
      </c>
      <c r="AM199" s="22">
        <v>5072.3100000000004</v>
      </c>
      <c r="AN199" s="21">
        <v>5513.22</v>
      </c>
      <c r="AO199" s="21">
        <v>2563.66</v>
      </c>
      <c r="AP199" s="20">
        <v>10008.040000000001</v>
      </c>
      <c r="AQ199" s="19">
        <v>2949.56</v>
      </c>
      <c r="AR199" s="24">
        <v>88</v>
      </c>
      <c r="AS199" s="23">
        <f t="shared" si="33"/>
        <v>4.76</v>
      </c>
      <c r="AT199" s="22">
        <v>3</v>
      </c>
      <c r="AU199" s="21">
        <v>31</v>
      </c>
      <c r="AV199" s="21">
        <v>7</v>
      </c>
      <c r="AW199" s="20">
        <v>46</v>
      </c>
      <c r="AX199" s="25">
        <v>25</v>
      </c>
      <c r="AY199" s="24">
        <v>57693.94</v>
      </c>
      <c r="AZ199" s="23">
        <f t="shared" si="34"/>
        <v>-53.72</v>
      </c>
      <c r="BA199" s="22">
        <v>4125.8</v>
      </c>
      <c r="BB199" s="21">
        <v>16889.37</v>
      </c>
      <c r="BC199" s="21">
        <v>2008.58</v>
      </c>
      <c r="BD199" s="20">
        <v>33921.94</v>
      </c>
      <c r="BE199" s="19">
        <v>15629.04</v>
      </c>
      <c r="BF199" s="24">
        <v>42</v>
      </c>
      <c r="BG199" s="23">
        <f t="shared" si="35"/>
        <v>-8.6999999999999993</v>
      </c>
      <c r="BH199" s="22">
        <v>8</v>
      </c>
      <c r="BI199" s="21">
        <v>21</v>
      </c>
      <c r="BJ199" s="21">
        <v>5</v>
      </c>
      <c r="BK199" s="20">
        <v>8</v>
      </c>
      <c r="BL199" s="25">
        <v>16</v>
      </c>
      <c r="BM199" s="24">
        <v>36016.639999999999</v>
      </c>
      <c r="BN199" s="23">
        <f t="shared" si="36"/>
        <v>14.08</v>
      </c>
      <c r="BO199" s="22">
        <v>5397.15</v>
      </c>
      <c r="BP199" s="21">
        <v>22068.15</v>
      </c>
      <c r="BQ199" s="21">
        <v>1582.45</v>
      </c>
      <c r="BR199" s="20">
        <v>6968.89</v>
      </c>
      <c r="BS199" s="19">
        <v>20485.7</v>
      </c>
      <c r="BT199" s="24">
        <v>23</v>
      </c>
      <c r="BU199" s="23">
        <f t="shared" si="37"/>
        <v>-28.13</v>
      </c>
      <c r="BV199" s="22">
        <v>5</v>
      </c>
      <c r="BW199" s="21">
        <v>11</v>
      </c>
      <c r="BX199" s="21">
        <v>0</v>
      </c>
      <c r="BY199" s="20">
        <v>7</v>
      </c>
      <c r="BZ199" s="25">
        <v>11</v>
      </c>
      <c r="CA199" s="24">
        <v>50172.1</v>
      </c>
      <c r="CB199" s="23">
        <f t="shared" si="38"/>
        <v>-34.04</v>
      </c>
      <c r="CC199" s="22">
        <v>7118.67</v>
      </c>
      <c r="CD199" s="21">
        <v>5710.9</v>
      </c>
      <c r="CE199" s="21">
        <v>0</v>
      </c>
      <c r="CF199" s="20">
        <v>37342.53</v>
      </c>
      <c r="CG199" s="19">
        <v>5710.9</v>
      </c>
      <c r="CH199" s="24">
        <v>482</v>
      </c>
      <c r="CI199" s="23">
        <f t="shared" si="39"/>
        <v>0.63</v>
      </c>
      <c r="CJ199" s="22">
        <v>26</v>
      </c>
      <c r="CK199" s="21">
        <v>214</v>
      </c>
      <c r="CL199" s="21">
        <v>32</v>
      </c>
      <c r="CM199" s="20">
        <v>210</v>
      </c>
      <c r="CN199" s="25">
        <v>182</v>
      </c>
      <c r="CO199" s="24">
        <v>182375.45</v>
      </c>
      <c r="CP199" s="23">
        <f t="shared" si="40"/>
        <v>-3.31</v>
      </c>
      <c r="CQ199" s="22">
        <v>9076.5400000000009</v>
      </c>
      <c r="CR199" s="21">
        <v>83038.66</v>
      </c>
      <c r="CS199" s="21">
        <v>9088.5400000000009</v>
      </c>
      <c r="CT199" s="20">
        <v>81171.710000000006</v>
      </c>
      <c r="CU199" s="19">
        <v>73950.12</v>
      </c>
    </row>
    <row r="200" spans="1:99" s="1" customFormat="1" ht="25.5" customHeight="1" x14ac:dyDescent="0.2">
      <c r="A200" s="136">
        <v>45292</v>
      </c>
      <c r="B200" s="80">
        <v>2052</v>
      </c>
      <c r="C200" s="79">
        <f t="shared" si="41"/>
        <v>1.38</v>
      </c>
      <c r="D200" s="78">
        <v>898</v>
      </c>
      <c r="E200" s="77">
        <v>757</v>
      </c>
      <c r="F200" s="77">
        <v>290</v>
      </c>
      <c r="G200" s="76">
        <v>107</v>
      </c>
      <c r="H200" s="81">
        <v>467</v>
      </c>
      <c r="I200" s="80">
        <v>293811.21999999997</v>
      </c>
      <c r="J200" s="79">
        <f t="shared" si="28"/>
        <v>-0.28999999999999998</v>
      </c>
      <c r="K200" s="78">
        <v>133596.41</v>
      </c>
      <c r="L200" s="77">
        <v>106975.48</v>
      </c>
      <c r="M200" s="77">
        <v>35712.050000000003</v>
      </c>
      <c r="N200" s="76">
        <v>17527.28</v>
      </c>
      <c r="O200" s="82">
        <v>71263.429999999993</v>
      </c>
      <c r="P200" s="80">
        <v>3165</v>
      </c>
      <c r="Q200" s="79">
        <f t="shared" si="29"/>
        <v>4.91</v>
      </c>
      <c r="R200" s="78">
        <v>1418</v>
      </c>
      <c r="S200" s="77">
        <v>855</v>
      </c>
      <c r="T200" s="77">
        <v>784</v>
      </c>
      <c r="U200" s="76">
        <v>108</v>
      </c>
      <c r="V200" s="81">
        <v>71</v>
      </c>
      <c r="W200" s="80">
        <v>163766.29</v>
      </c>
      <c r="X200" s="79">
        <f t="shared" si="30"/>
        <v>1.75</v>
      </c>
      <c r="Y200" s="78">
        <v>71425.429999999993</v>
      </c>
      <c r="Z200" s="77">
        <v>45986.82</v>
      </c>
      <c r="AA200" s="77">
        <v>40530.42</v>
      </c>
      <c r="AB200" s="76">
        <v>5823.62</v>
      </c>
      <c r="AC200" s="82">
        <v>5456.4</v>
      </c>
      <c r="AD200" s="80">
        <v>41</v>
      </c>
      <c r="AE200" s="79">
        <f t="shared" si="31"/>
        <v>10.81</v>
      </c>
      <c r="AF200" s="78">
        <v>2</v>
      </c>
      <c r="AG200" s="77">
        <v>18</v>
      </c>
      <c r="AH200" s="77">
        <v>4</v>
      </c>
      <c r="AI200" s="76">
        <v>16</v>
      </c>
      <c r="AJ200" s="81">
        <v>15</v>
      </c>
      <c r="AK200" s="80">
        <v>16424.63</v>
      </c>
      <c r="AL200" s="79">
        <f t="shared" si="32"/>
        <v>-16.920000000000002</v>
      </c>
      <c r="AM200" s="78">
        <v>278.10000000000002</v>
      </c>
      <c r="AN200" s="77">
        <v>6318.9</v>
      </c>
      <c r="AO200" s="77">
        <v>690.44</v>
      </c>
      <c r="AP200" s="76">
        <v>5686.19</v>
      </c>
      <c r="AQ200" s="82">
        <v>9079.4599999999991</v>
      </c>
      <c r="AR200" s="80">
        <v>70</v>
      </c>
      <c r="AS200" s="79">
        <f t="shared" si="33"/>
        <v>6.06</v>
      </c>
      <c r="AT200" s="78">
        <v>5</v>
      </c>
      <c r="AU200" s="77">
        <v>18</v>
      </c>
      <c r="AV200" s="77">
        <v>5</v>
      </c>
      <c r="AW200" s="76">
        <v>42</v>
      </c>
      <c r="AX200" s="81">
        <v>13</v>
      </c>
      <c r="AY200" s="80">
        <v>47397.120000000003</v>
      </c>
      <c r="AZ200" s="79">
        <f t="shared" si="34"/>
        <v>1.67</v>
      </c>
      <c r="BA200" s="78">
        <v>1568.7</v>
      </c>
      <c r="BB200" s="77">
        <v>12799.73</v>
      </c>
      <c r="BC200" s="77">
        <v>3063.41</v>
      </c>
      <c r="BD200" s="76">
        <v>29965.279999999999</v>
      </c>
      <c r="BE200" s="82">
        <v>9736.32</v>
      </c>
      <c r="BF200" s="80">
        <v>24</v>
      </c>
      <c r="BG200" s="79">
        <f t="shared" si="35"/>
        <v>-22.58</v>
      </c>
      <c r="BH200" s="78">
        <v>1</v>
      </c>
      <c r="BI200" s="77">
        <v>11</v>
      </c>
      <c r="BJ200" s="77">
        <v>2</v>
      </c>
      <c r="BK200" s="76">
        <v>10</v>
      </c>
      <c r="BL200" s="81">
        <v>9</v>
      </c>
      <c r="BM200" s="80">
        <v>11432.73</v>
      </c>
      <c r="BN200" s="79">
        <f t="shared" si="36"/>
        <v>-43.1</v>
      </c>
      <c r="BO200" s="78">
        <v>126.13</v>
      </c>
      <c r="BP200" s="77">
        <v>5686.06</v>
      </c>
      <c r="BQ200" s="77">
        <v>952.86</v>
      </c>
      <c r="BR200" s="76">
        <v>4667.68</v>
      </c>
      <c r="BS200" s="82">
        <v>4733.2</v>
      </c>
      <c r="BT200" s="80">
        <v>6</v>
      </c>
      <c r="BU200" s="79">
        <f t="shared" si="37"/>
        <v>-50</v>
      </c>
      <c r="BV200" s="78">
        <v>0</v>
      </c>
      <c r="BW200" s="77">
        <v>3</v>
      </c>
      <c r="BX200" s="77">
        <v>1</v>
      </c>
      <c r="BY200" s="76">
        <v>2</v>
      </c>
      <c r="BZ200" s="81">
        <v>2</v>
      </c>
      <c r="CA200" s="80">
        <v>3538.63</v>
      </c>
      <c r="CB200" s="79">
        <f t="shared" si="38"/>
        <v>-82.91</v>
      </c>
      <c r="CC200" s="78">
        <v>0</v>
      </c>
      <c r="CD200" s="77">
        <v>1678.58</v>
      </c>
      <c r="CE200" s="77">
        <v>320.87</v>
      </c>
      <c r="CF200" s="76">
        <v>1539.18</v>
      </c>
      <c r="CG200" s="82">
        <v>1357.71</v>
      </c>
      <c r="CH200" s="80">
        <v>339</v>
      </c>
      <c r="CI200" s="79">
        <f t="shared" si="39"/>
        <v>0.89</v>
      </c>
      <c r="CJ200" s="78">
        <v>24</v>
      </c>
      <c r="CK200" s="77">
        <v>139</v>
      </c>
      <c r="CL200" s="77">
        <v>31</v>
      </c>
      <c r="CM200" s="76">
        <v>143</v>
      </c>
      <c r="CN200" s="81">
        <v>110</v>
      </c>
      <c r="CO200" s="80">
        <v>118558.44</v>
      </c>
      <c r="CP200" s="79">
        <f t="shared" si="40"/>
        <v>10.66</v>
      </c>
      <c r="CQ200" s="78">
        <v>7393.4</v>
      </c>
      <c r="CR200" s="77">
        <v>45165.86</v>
      </c>
      <c r="CS200" s="77">
        <v>9871.26</v>
      </c>
      <c r="CT200" s="76">
        <v>54818.43</v>
      </c>
      <c r="CU200" s="75">
        <v>36604.089999999997</v>
      </c>
    </row>
    <row r="201" spans="1:99" s="1" customFormat="1" ht="25.5" customHeight="1" x14ac:dyDescent="0.2">
      <c r="A201" s="137">
        <v>45323</v>
      </c>
      <c r="B201" s="10">
        <v>2673</v>
      </c>
      <c r="C201" s="9">
        <f t="shared" si="41"/>
        <v>11.42</v>
      </c>
      <c r="D201" s="8">
        <v>1163</v>
      </c>
      <c r="E201" s="7">
        <v>968</v>
      </c>
      <c r="F201" s="7">
        <v>400</v>
      </c>
      <c r="G201" s="6">
        <v>139</v>
      </c>
      <c r="H201" s="11">
        <v>569</v>
      </c>
      <c r="I201" s="10">
        <v>399683.54</v>
      </c>
      <c r="J201" s="9">
        <f t="shared" si="28"/>
        <v>19.3</v>
      </c>
      <c r="K201" s="8">
        <v>174811.7</v>
      </c>
      <c r="L201" s="7">
        <v>146397.49</v>
      </c>
      <c r="M201" s="7">
        <v>59641.35</v>
      </c>
      <c r="N201" s="6">
        <v>17590.580000000002</v>
      </c>
      <c r="O201" s="5">
        <v>87709.07</v>
      </c>
      <c r="P201" s="10">
        <v>3735</v>
      </c>
      <c r="Q201" s="9">
        <f t="shared" si="29"/>
        <v>10.86</v>
      </c>
      <c r="R201" s="8">
        <v>1615</v>
      </c>
      <c r="S201" s="7">
        <v>962</v>
      </c>
      <c r="T201" s="7">
        <v>995</v>
      </c>
      <c r="U201" s="6">
        <v>162</v>
      </c>
      <c r="V201" s="11">
        <v>-32</v>
      </c>
      <c r="W201" s="10">
        <v>193337.5</v>
      </c>
      <c r="X201" s="9">
        <f t="shared" si="30"/>
        <v>9.18</v>
      </c>
      <c r="Y201" s="8">
        <v>79903.360000000001</v>
      </c>
      <c r="Z201" s="7">
        <v>54679.19</v>
      </c>
      <c r="AA201" s="7">
        <v>49845.58</v>
      </c>
      <c r="AB201" s="6">
        <v>8836.7099999999991</v>
      </c>
      <c r="AC201" s="5">
        <v>4906.2700000000004</v>
      </c>
      <c r="AD201" s="10">
        <v>47</v>
      </c>
      <c r="AE201" s="9">
        <f t="shared" si="31"/>
        <v>23.68</v>
      </c>
      <c r="AF201" s="8">
        <v>3</v>
      </c>
      <c r="AG201" s="7">
        <v>17</v>
      </c>
      <c r="AH201" s="7">
        <v>3</v>
      </c>
      <c r="AI201" s="6">
        <v>23</v>
      </c>
      <c r="AJ201" s="11">
        <v>13</v>
      </c>
      <c r="AK201" s="10">
        <v>34313.760000000002</v>
      </c>
      <c r="AL201" s="9">
        <f t="shared" si="32"/>
        <v>83.47</v>
      </c>
      <c r="AM201" s="8">
        <v>730.31</v>
      </c>
      <c r="AN201" s="7">
        <v>5993.78</v>
      </c>
      <c r="AO201" s="7">
        <v>2806.22</v>
      </c>
      <c r="AP201" s="6">
        <v>24560.48</v>
      </c>
      <c r="AQ201" s="5">
        <v>2964.59</v>
      </c>
      <c r="AR201" s="10">
        <v>67</v>
      </c>
      <c r="AS201" s="9">
        <f t="shared" si="33"/>
        <v>3.08</v>
      </c>
      <c r="AT201" s="8">
        <v>5</v>
      </c>
      <c r="AU201" s="7">
        <v>22</v>
      </c>
      <c r="AV201" s="7">
        <v>4</v>
      </c>
      <c r="AW201" s="6">
        <v>36</v>
      </c>
      <c r="AX201" s="11">
        <v>18</v>
      </c>
      <c r="AY201" s="10">
        <v>58087.4</v>
      </c>
      <c r="AZ201" s="9">
        <f t="shared" si="34"/>
        <v>17.86</v>
      </c>
      <c r="BA201" s="8">
        <v>872.43</v>
      </c>
      <c r="BB201" s="7">
        <v>13400.4</v>
      </c>
      <c r="BC201" s="7">
        <v>1513.07</v>
      </c>
      <c r="BD201" s="6">
        <v>42301.5</v>
      </c>
      <c r="BE201" s="5">
        <v>11887.33</v>
      </c>
      <c r="BF201" s="10">
        <v>35</v>
      </c>
      <c r="BG201" s="9">
        <f t="shared" si="35"/>
        <v>25</v>
      </c>
      <c r="BH201" s="8">
        <v>7</v>
      </c>
      <c r="BI201" s="7">
        <v>10</v>
      </c>
      <c r="BJ201" s="7">
        <v>2</v>
      </c>
      <c r="BK201" s="6">
        <v>16</v>
      </c>
      <c r="BL201" s="11">
        <v>8</v>
      </c>
      <c r="BM201" s="10">
        <v>19208.330000000002</v>
      </c>
      <c r="BN201" s="9">
        <f t="shared" si="36"/>
        <v>20.98</v>
      </c>
      <c r="BO201" s="8">
        <v>1759.03</v>
      </c>
      <c r="BP201" s="7">
        <v>4717.05</v>
      </c>
      <c r="BQ201" s="7">
        <v>1023.9</v>
      </c>
      <c r="BR201" s="6">
        <v>11708.35</v>
      </c>
      <c r="BS201" s="5">
        <v>3693.15</v>
      </c>
      <c r="BT201" s="10">
        <v>23</v>
      </c>
      <c r="BU201" s="9">
        <f t="shared" si="37"/>
        <v>43.75</v>
      </c>
      <c r="BV201" s="8">
        <v>4</v>
      </c>
      <c r="BW201" s="7">
        <v>8</v>
      </c>
      <c r="BX201" s="7">
        <v>1</v>
      </c>
      <c r="BY201" s="6">
        <v>10</v>
      </c>
      <c r="BZ201" s="11">
        <v>7</v>
      </c>
      <c r="CA201" s="10">
        <v>22728.74</v>
      </c>
      <c r="CB201" s="9">
        <f t="shared" si="38"/>
        <v>-19.239999999999998</v>
      </c>
      <c r="CC201" s="8">
        <v>5414.27</v>
      </c>
      <c r="CD201" s="7">
        <v>5302.88</v>
      </c>
      <c r="CE201" s="7">
        <v>503.15</v>
      </c>
      <c r="CF201" s="6">
        <v>11508.44</v>
      </c>
      <c r="CG201" s="5">
        <v>4799.7299999999996</v>
      </c>
      <c r="CH201" s="10">
        <v>372</v>
      </c>
      <c r="CI201" s="9">
        <f t="shared" si="39"/>
        <v>4.49</v>
      </c>
      <c r="CJ201" s="8">
        <v>26</v>
      </c>
      <c r="CK201" s="7">
        <v>155</v>
      </c>
      <c r="CL201" s="7">
        <v>23</v>
      </c>
      <c r="CM201" s="6">
        <v>168</v>
      </c>
      <c r="CN201" s="11">
        <v>132</v>
      </c>
      <c r="CO201" s="10">
        <v>141187.09</v>
      </c>
      <c r="CP201" s="9">
        <f t="shared" si="40"/>
        <v>9.1</v>
      </c>
      <c r="CQ201" s="8">
        <v>6409.76</v>
      </c>
      <c r="CR201" s="7">
        <v>66541.41</v>
      </c>
      <c r="CS201" s="7">
        <v>4854.83</v>
      </c>
      <c r="CT201" s="6">
        <v>63381.09</v>
      </c>
      <c r="CU201" s="5">
        <v>61686.58</v>
      </c>
    </row>
    <row r="202" spans="1:99" s="1" customFormat="1" ht="25.5" customHeight="1" x14ac:dyDescent="0.2">
      <c r="A202" s="137">
        <v>45352</v>
      </c>
      <c r="B202" s="10">
        <v>3486</v>
      </c>
      <c r="C202" s="9">
        <f t="shared" si="41"/>
        <v>5.13</v>
      </c>
      <c r="D202" s="8">
        <v>1549</v>
      </c>
      <c r="E202" s="7">
        <v>1205</v>
      </c>
      <c r="F202" s="7">
        <v>554</v>
      </c>
      <c r="G202" s="6">
        <v>177</v>
      </c>
      <c r="H202" s="11">
        <v>652</v>
      </c>
      <c r="I202" s="10">
        <v>537740.19999999995</v>
      </c>
      <c r="J202" s="9">
        <f t="shared" si="28"/>
        <v>7.4</v>
      </c>
      <c r="K202" s="8">
        <v>245710.98</v>
      </c>
      <c r="L202" s="7">
        <v>185240.35</v>
      </c>
      <c r="M202" s="7">
        <v>75062.55</v>
      </c>
      <c r="N202" s="6">
        <v>30455.63</v>
      </c>
      <c r="O202" s="5">
        <v>111448.49</v>
      </c>
      <c r="P202" s="10">
        <v>4929</v>
      </c>
      <c r="Q202" s="9">
        <f t="shared" si="29"/>
        <v>2.79</v>
      </c>
      <c r="R202" s="8">
        <v>2106</v>
      </c>
      <c r="S202" s="7">
        <v>1185</v>
      </c>
      <c r="T202" s="7">
        <v>1384</v>
      </c>
      <c r="U202" s="6">
        <v>254</v>
      </c>
      <c r="V202" s="11">
        <v>-199</v>
      </c>
      <c r="W202" s="10">
        <v>261188.81</v>
      </c>
      <c r="X202" s="9">
        <f t="shared" si="30"/>
        <v>-1.03</v>
      </c>
      <c r="Y202" s="8">
        <v>109613.02</v>
      </c>
      <c r="Z202" s="7">
        <v>68762.12</v>
      </c>
      <c r="AA202" s="7">
        <v>70389.5</v>
      </c>
      <c r="AB202" s="6">
        <v>12424.17</v>
      </c>
      <c r="AC202" s="5">
        <v>-1627.38</v>
      </c>
      <c r="AD202" s="10">
        <v>63</v>
      </c>
      <c r="AE202" s="9">
        <f t="shared" si="31"/>
        <v>-22.22</v>
      </c>
      <c r="AF202" s="8">
        <v>7</v>
      </c>
      <c r="AG202" s="7">
        <v>22</v>
      </c>
      <c r="AH202" s="7">
        <v>5</v>
      </c>
      <c r="AI202" s="6">
        <v>28</v>
      </c>
      <c r="AJ202" s="11">
        <v>18</v>
      </c>
      <c r="AK202" s="10">
        <v>32616.560000000001</v>
      </c>
      <c r="AL202" s="9">
        <f t="shared" si="32"/>
        <v>-14.01</v>
      </c>
      <c r="AM202" s="8">
        <v>3850.25</v>
      </c>
      <c r="AN202" s="7">
        <v>12537.17</v>
      </c>
      <c r="AO202" s="7">
        <v>2477.08</v>
      </c>
      <c r="AP202" s="6">
        <v>12865.27</v>
      </c>
      <c r="AQ202" s="5">
        <v>10946.88</v>
      </c>
      <c r="AR202" s="10">
        <v>126</v>
      </c>
      <c r="AS202" s="9">
        <f t="shared" si="33"/>
        <v>15.6</v>
      </c>
      <c r="AT202" s="8">
        <v>8</v>
      </c>
      <c r="AU202" s="7">
        <v>34</v>
      </c>
      <c r="AV202" s="7">
        <v>6</v>
      </c>
      <c r="AW202" s="6">
        <v>77</v>
      </c>
      <c r="AX202" s="11">
        <v>29</v>
      </c>
      <c r="AY202" s="10">
        <v>122546.49</v>
      </c>
      <c r="AZ202" s="9">
        <f t="shared" si="34"/>
        <v>40.89</v>
      </c>
      <c r="BA202" s="8">
        <v>1826.01</v>
      </c>
      <c r="BB202" s="7">
        <v>26845.15</v>
      </c>
      <c r="BC202" s="7">
        <v>2500.13</v>
      </c>
      <c r="BD202" s="6">
        <v>81138.92</v>
      </c>
      <c r="BE202" s="5">
        <v>34581.300000000003</v>
      </c>
      <c r="BF202" s="10">
        <v>47</v>
      </c>
      <c r="BG202" s="9">
        <f t="shared" si="35"/>
        <v>2.17</v>
      </c>
      <c r="BH202" s="8">
        <v>4</v>
      </c>
      <c r="BI202" s="7">
        <v>18</v>
      </c>
      <c r="BJ202" s="7">
        <v>5</v>
      </c>
      <c r="BK202" s="6">
        <v>20</v>
      </c>
      <c r="BL202" s="11">
        <v>13</v>
      </c>
      <c r="BM202" s="10">
        <v>49566.52</v>
      </c>
      <c r="BN202" s="9">
        <f t="shared" si="36"/>
        <v>100.57</v>
      </c>
      <c r="BO202" s="8">
        <v>1818.61</v>
      </c>
      <c r="BP202" s="7">
        <v>12366.28</v>
      </c>
      <c r="BQ202" s="7">
        <v>12383.85</v>
      </c>
      <c r="BR202" s="6">
        <v>22997.78</v>
      </c>
      <c r="BS202" s="5">
        <v>-17.57</v>
      </c>
      <c r="BT202" s="10">
        <v>15</v>
      </c>
      <c r="BU202" s="9">
        <f t="shared" si="37"/>
        <v>-46.43</v>
      </c>
      <c r="BV202" s="8">
        <v>1</v>
      </c>
      <c r="BW202" s="7">
        <v>8</v>
      </c>
      <c r="BX202" s="7">
        <v>1</v>
      </c>
      <c r="BY202" s="6">
        <v>5</v>
      </c>
      <c r="BZ202" s="11">
        <v>7</v>
      </c>
      <c r="CA202" s="10">
        <v>20790.150000000001</v>
      </c>
      <c r="CB202" s="9">
        <f t="shared" si="38"/>
        <v>-50</v>
      </c>
      <c r="CC202" s="8">
        <v>282.74</v>
      </c>
      <c r="CD202" s="7">
        <v>3471.78</v>
      </c>
      <c r="CE202" s="7">
        <v>393.38</v>
      </c>
      <c r="CF202" s="6">
        <v>16642.25</v>
      </c>
      <c r="CG202" s="5">
        <v>3078.4</v>
      </c>
      <c r="CH202" s="10">
        <v>563</v>
      </c>
      <c r="CI202" s="9">
        <f t="shared" si="39"/>
        <v>7.03</v>
      </c>
      <c r="CJ202" s="8">
        <v>33</v>
      </c>
      <c r="CK202" s="7">
        <v>244</v>
      </c>
      <c r="CL202" s="7">
        <v>44</v>
      </c>
      <c r="CM202" s="6">
        <v>241</v>
      </c>
      <c r="CN202" s="11">
        <v>201</v>
      </c>
      <c r="CO202" s="10">
        <v>250178.67</v>
      </c>
      <c r="CP202" s="9">
        <f t="shared" si="40"/>
        <v>23.97</v>
      </c>
      <c r="CQ202" s="8">
        <v>10171.39</v>
      </c>
      <c r="CR202" s="7">
        <v>103574.23</v>
      </c>
      <c r="CS202" s="7">
        <v>13354.96</v>
      </c>
      <c r="CT202" s="6">
        <v>121872.93</v>
      </c>
      <c r="CU202" s="5">
        <v>91424.43</v>
      </c>
    </row>
    <row r="203" spans="1:99" s="1" customFormat="1" ht="25.5" customHeight="1" x14ac:dyDescent="0.2">
      <c r="A203" s="137">
        <v>45383</v>
      </c>
      <c r="B203" s="10">
        <v>2883</v>
      </c>
      <c r="C203" s="9">
        <f t="shared" si="41"/>
        <v>10.039999999999999</v>
      </c>
      <c r="D203" s="8">
        <v>1248</v>
      </c>
      <c r="E203" s="7">
        <v>1002</v>
      </c>
      <c r="F203" s="7">
        <v>442</v>
      </c>
      <c r="G203" s="6">
        <v>190</v>
      </c>
      <c r="H203" s="11">
        <v>560</v>
      </c>
      <c r="I203" s="10">
        <v>420961.45</v>
      </c>
      <c r="J203" s="9">
        <f t="shared" si="28"/>
        <v>7.74</v>
      </c>
      <c r="K203" s="8">
        <v>185202.08</v>
      </c>
      <c r="L203" s="7">
        <v>153331.87</v>
      </c>
      <c r="M203" s="7">
        <v>56432.28</v>
      </c>
      <c r="N203" s="6">
        <v>25736.75</v>
      </c>
      <c r="O203" s="5">
        <v>96899.59</v>
      </c>
      <c r="P203" s="10">
        <v>4359</v>
      </c>
      <c r="Q203" s="9">
        <f t="shared" si="29"/>
        <v>9.19</v>
      </c>
      <c r="R203" s="8">
        <v>1859</v>
      </c>
      <c r="S203" s="7">
        <v>1174</v>
      </c>
      <c r="T203" s="7">
        <v>1154</v>
      </c>
      <c r="U203" s="6">
        <v>172</v>
      </c>
      <c r="V203" s="11">
        <v>20</v>
      </c>
      <c r="W203" s="10">
        <v>222527.71</v>
      </c>
      <c r="X203" s="9">
        <f t="shared" si="30"/>
        <v>6.67</v>
      </c>
      <c r="Y203" s="8">
        <v>92286.87</v>
      </c>
      <c r="Z203" s="7">
        <v>63020.95</v>
      </c>
      <c r="AA203" s="7">
        <v>58106.5</v>
      </c>
      <c r="AB203" s="6">
        <v>9113.39</v>
      </c>
      <c r="AC203" s="5">
        <v>4914.45</v>
      </c>
      <c r="AD203" s="10">
        <v>50</v>
      </c>
      <c r="AE203" s="9">
        <f t="shared" si="31"/>
        <v>31.58</v>
      </c>
      <c r="AF203" s="8">
        <v>4</v>
      </c>
      <c r="AG203" s="7">
        <v>21</v>
      </c>
      <c r="AH203" s="7">
        <v>3</v>
      </c>
      <c r="AI203" s="6">
        <v>21</v>
      </c>
      <c r="AJ203" s="11">
        <v>17</v>
      </c>
      <c r="AK203" s="10">
        <v>22502.36</v>
      </c>
      <c r="AL203" s="9">
        <f t="shared" si="32"/>
        <v>-10.73</v>
      </c>
      <c r="AM203" s="8">
        <v>719.81</v>
      </c>
      <c r="AN203" s="7">
        <v>5435.66</v>
      </c>
      <c r="AO203" s="7">
        <v>589.95000000000005</v>
      </c>
      <c r="AP203" s="6">
        <v>9685.44</v>
      </c>
      <c r="AQ203" s="5">
        <v>-1225.79</v>
      </c>
      <c r="AR203" s="10">
        <v>88</v>
      </c>
      <c r="AS203" s="9">
        <f t="shared" si="33"/>
        <v>3.53</v>
      </c>
      <c r="AT203" s="8">
        <v>7</v>
      </c>
      <c r="AU203" s="7">
        <v>21</v>
      </c>
      <c r="AV203" s="7">
        <v>3</v>
      </c>
      <c r="AW203" s="6">
        <v>56</v>
      </c>
      <c r="AX203" s="11">
        <v>19</v>
      </c>
      <c r="AY203" s="10">
        <v>63442.85</v>
      </c>
      <c r="AZ203" s="9">
        <f t="shared" si="34"/>
        <v>7.57</v>
      </c>
      <c r="BA203" s="8">
        <v>5706.71</v>
      </c>
      <c r="BB203" s="7">
        <v>13186.63</v>
      </c>
      <c r="BC203" s="7">
        <v>395.6</v>
      </c>
      <c r="BD203" s="6">
        <v>42462.89</v>
      </c>
      <c r="BE203" s="5">
        <v>14482.05</v>
      </c>
      <c r="BF203" s="10">
        <v>44</v>
      </c>
      <c r="BG203" s="9">
        <f t="shared" si="35"/>
        <v>100</v>
      </c>
      <c r="BH203" s="8">
        <v>12</v>
      </c>
      <c r="BI203" s="7">
        <v>14</v>
      </c>
      <c r="BJ203" s="7">
        <v>3</v>
      </c>
      <c r="BK203" s="6">
        <v>15</v>
      </c>
      <c r="BL203" s="11">
        <v>11</v>
      </c>
      <c r="BM203" s="10">
        <v>19025.87</v>
      </c>
      <c r="BN203" s="9">
        <f t="shared" si="36"/>
        <v>45.61</v>
      </c>
      <c r="BO203" s="8">
        <v>6414.52</v>
      </c>
      <c r="BP203" s="7">
        <v>5833.34</v>
      </c>
      <c r="BQ203" s="7">
        <v>1442.23</v>
      </c>
      <c r="BR203" s="6">
        <v>5335.78</v>
      </c>
      <c r="BS203" s="5">
        <v>4391.1099999999997</v>
      </c>
      <c r="BT203" s="10">
        <v>16</v>
      </c>
      <c r="BU203" s="9">
        <f t="shared" si="37"/>
        <v>6.67</v>
      </c>
      <c r="BV203" s="8">
        <v>3</v>
      </c>
      <c r="BW203" s="7">
        <v>9</v>
      </c>
      <c r="BX203" s="7">
        <v>0</v>
      </c>
      <c r="BY203" s="6">
        <v>4</v>
      </c>
      <c r="BZ203" s="11">
        <v>9</v>
      </c>
      <c r="CA203" s="10">
        <v>14668.49</v>
      </c>
      <c r="CB203" s="9">
        <f t="shared" si="38"/>
        <v>-24.6</v>
      </c>
      <c r="CC203" s="8">
        <v>574.99</v>
      </c>
      <c r="CD203" s="7">
        <v>8060.74</v>
      </c>
      <c r="CE203" s="7">
        <v>0</v>
      </c>
      <c r="CF203" s="6">
        <v>6032.76</v>
      </c>
      <c r="CG203" s="5">
        <v>8060.74</v>
      </c>
      <c r="CH203" s="10">
        <v>399</v>
      </c>
      <c r="CI203" s="9">
        <f t="shared" si="39"/>
        <v>15.99</v>
      </c>
      <c r="CJ203" s="8">
        <v>26</v>
      </c>
      <c r="CK203" s="7">
        <v>155</v>
      </c>
      <c r="CL203" s="7">
        <v>30</v>
      </c>
      <c r="CM203" s="6">
        <v>187</v>
      </c>
      <c r="CN203" s="11">
        <v>125</v>
      </c>
      <c r="CO203" s="10">
        <v>151110.15</v>
      </c>
      <c r="CP203" s="9">
        <f t="shared" si="40"/>
        <v>21.77</v>
      </c>
      <c r="CQ203" s="8">
        <v>5713.55</v>
      </c>
      <c r="CR203" s="7">
        <v>61075.02</v>
      </c>
      <c r="CS203" s="7">
        <v>11065.73</v>
      </c>
      <c r="CT203" s="6">
        <v>72756.320000000007</v>
      </c>
      <c r="CU203" s="5">
        <v>50009.29</v>
      </c>
    </row>
    <row r="204" spans="1:99" s="1" customFormat="1" ht="25.5" customHeight="1" x14ac:dyDescent="0.2">
      <c r="A204" s="137">
        <v>45413</v>
      </c>
      <c r="B204" s="10">
        <v>2896</v>
      </c>
      <c r="C204" s="9">
        <f t="shared" si="41"/>
        <v>11.17</v>
      </c>
      <c r="D204" s="8">
        <v>1268</v>
      </c>
      <c r="E204" s="7">
        <v>1055</v>
      </c>
      <c r="F204" s="7">
        <v>434</v>
      </c>
      <c r="G204" s="6">
        <v>139</v>
      </c>
      <c r="H204" s="11">
        <v>621</v>
      </c>
      <c r="I204" s="10">
        <v>422529.66</v>
      </c>
      <c r="J204" s="9">
        <f t="shared" si="28"/>
        <v>8.4499999999999993</v>
      </c>
      <c r="K204" s="8">
        <v>191076.37</v>
      </c>
      <c r="L204" s="7">
        <v>150277.44</v>
      </c>
      <c r="M204" s="7">
        <v>55742.14</v>
      </c>
      <c r="N204" s="6">
        <v>25433.71</v>
      </c>
      <c r="O204" s="5">
        <v>94535.3</v>
      </c>
      <c r="P204" s="10">
        <v>4056</v>
      </c>
      <c r="Q204" s="9">
        <f t="shared" si="29"/>
        <v>13.55</v>
      </c>
      <c r="R204" s="8">
        <v>1654</v>
      </c>
      <c r="S204" s="7">
        <v>1079</v>
      </c>
      <c r="T204" s="7">
        <v>1139</v>
      </c>
      <c r="U204" s="6">
        <v>184</v>
      </c>
      <c r="V204" s="11">
        <v>-60</v>
      </c>
      <c r="W204" s="10">
        <v>213231.75</v>
      </c>
      <c r="X204" s="9">
        <f t="shared" si="30"/>
        <v>13.73</v>
      </c>
      <c r="Y204" s="8">
        <v>83581.490000000005</v>
      </c>
      <c r="Z204" s="7">
        <v>61412.9</v>
      </c>
      <c r="AA204" s="7">
        <v>57973.279999999999</v>
      </c>
      <c r="AB204" s="6">
        <v>10264.08</v>
      </c>
      <c r="AC204" s="5">
        <v>3439.62</v>
      </c>
      <c r="AD204" s="10">
        <v>54</v>
      </c>
      <c r="AE204" s="9">
        <f t="shared" si="31"/>
        <v>22.73</v>
      </c>
      <c r="AF204" s="8">
        <v>6</v>
      </c>
      <c r="AG204" s="7">
        <v>23</v>
      </c>
      <c r="AH204" s="7">
        <v>4</v>
      </c>
      <c r="AI204" s="6">
        <v>21</v>
      </c>
      <c r="AJ204" s="11">
        <v>19</v>
      </c>
      <c r="AK204" s="10">
        <v>55266.61</v>
      </c>
      <c r="AL204" s="9">
        <f t="shared" si="32"/>
        <v>108.29</v>
      </c>
      <c r="AM204" s="8">
        <v>754.98</v>
      </c>
      <c r="AN204" s="7">
        <v>4188.95</v>
      </c>
      <c r="AO204" s="7">
        <v>746.58</v>
      </c>
      <c r="AP204" s="6">
        <v>49576.1</v>
      </c>
      <c r="AQ204" s="5">
        <v>3442.37</v>
      </c>
      <c r="AR204" s="10">
        <v>85</v>
      </c>
      <c r="AS204" s="9">
        <f t="shared" si="33"/>
        <v>8.9700000000000006</v>
      </c>
      <c r="AT204" s="8">
        <v>5</v>
      </c>
      <c r="AU204" s="7">
        <v>26</v>
      </c>
      <c r="AV204" s="7">
        <v>4</v>
      </c>
      <c r="AW204" s="6">
        <v>50</v>
      </c>
      <c r="AX204" s="11">
        <v>22</v>
      </c>
      <c r="AY204" s="10">
        <v>225477.18</v>
      </c>
      <c r="AZ204" s="9">
        <f t="shared" si="34"/>
        <v>289.69</v>
      </c>
      <c r="BA204" s="8">
        <v>1090.03</v>
      </c>
      <c r="BB204" s="7">
        <v>9770.4</v>
      </c>
      <c r="BC204" s="7">
        <v>176360.97</v>
      </c>
      <c r="BD204" s="6">
        <v>38255.78</v>
      </c>
      <c r="BE204" s="5">
        <v>-166590.57</v>
      </c>
      <c r="BF204" s="10">
        <v>43</v>
      </c>
      <c r="BG204" s="9">
        <f t="shared" si="35"/>
        <v>30.3</v>
      </c>
      <c r="BH204" s="8">
        <v>7</v>
      </c>
      <c r="BI204" s="7">
        <v>21</v>
      </c>
      <c r="BJ204" s="7">
        <v>5</v>
      </c>
      <c r="BK204" s="6">
        <v>10</v>
      </c>
      <c r="BL204" s="11">
        <v>16</v>
      </c>
      <c r="BM204" s="10">
        <v>21479.84</v>
      </c>
      <c r="BN204" s="9">
        <f t="shared" si="36"/>
        <v>17.79</v>
      </c>
      <c r="BO204" s="8">
        <v>1359.49</v>
      </c>
      <c r="BP204" s="7">
        <v>9669.08</v>
      </c>
      <c r="BQ204" s="7">
        <v>2236.2600000000002</v>
      </c>
      <c r="BR204" s="6">
        <v>8215.01</v>
      </c>
      <c r="BS204" s="5">
        <v>7432.82</v>
      </c>
      <c r="BT204" s="10">
        <v>25</v>
      </c>
      <c r="BU204" s="9">
        <f t="shared" si="37"/>
        <v>92.31</v>
      </c>
      <c r="BV204" s="8">
        <v>3</v>
      </c>
      <c r="BW204" s="7">
        <v>11</v>
      </c>
      <c r="BX204" s="7">
        <v>2</v>
      </c>
      <c r="BY204" s="6">
        <v>9</v>
      </c>
      <c r="BZ204" s="11">
        <v>9</v>
      </c>
      <c r="CA204" s="10">
        <v>21257.7</v>
      </c>
      <c r="CB204" s="9">
        <f t="shared" si="38"/>
        <v>71.63</v>
      </c>
      <c r="CC204" s="8">
        <v>3534.93</v>
      </c>
      <c r="CD204" s="7">
        <v>6331.82</v>
      </c>
      <c r="CE204" s="7">
        <v>1200.03</v>
      </c>
      <c r="CF204" s="6">
        <v>10190.92</v>
      </c>
      <c r="CG204" s="5">
        <v>5131.79</v>
      </c>
      <c r="CH204" s="10">
        <v>408</v>
      </c>
      <c r="CI204" s="9">
        <f t="shared" si="39"/>
        <v>17.579999999999998</v>
      </c>
      <c r="CJ204" s="8">
        <v>23</v>
      </c>
      <c r="CK204" s="7">
        <v>150</v>
      </c>
      <c r="CL204" s="7">
        <v>36</v>
      </c>
      <c r="CM204" s="6">
        <v>199</v>
      </c>
      <c r="CN204" s="11">
        <v>114</v>
      </c>
      <c r="CO204" s="10">
        <v>142348.92000000001</v>
      </c>
      <c r="CP204" s="9">
        <f t="shared" si="40"/>
        <v>24.55</v>
      </c>
      <c r="CQ204" s="8">
        <v>4547.37</v>
      </c>
      <c r="CR204" s="7">
        <v>58654.48</v>
      </c>
      <c r="CS204" s="7">
        <v>10308.51</v>
      </c>
      <c r="CT204" s="6">
        <v>68838.559999999998</v>
      </c>
      <c r="CU204" s="5">
        <v>48345.97</v>
      </c>
    </row>
    <row r="205" spans="1:99" s="1" customFormat="1" ht="25.5" customHeight="1" x14ac:dyDescent="0.2">
      <c r="A205" s="137">
        <v>45444</v>
      </c>
      <c r="B205" s="10">
        <v>3198</v>
      </c>
      <c r="C205" s="9">
        <f t="shared" si="41"/>
        <v>2.04</v>
      </c>
      <c r="D205" s="8">
        <v>1394</v>
      </c>
      <c r="E205" s="7">
        <v>1090</v>
      </c>
      <c r="F205" s="7">
        <v>549</v>
      </c>
      <c r="G205" s="6">
        <v>163</v>
      </c>
      <c r="H205" s="11">
        <v>540</v>
      </c>
      <c r="I205" s="10">
        <v>486721.37</v>
      </c>
      <c r="J205" s="9">
        <f t="shared" si="28"/>
        <v>5.36</v>
      </c>
      <c r="K205" s="8">
        <v>231666.32</v>
      </c>
      <c r="L205" s="7">
        <v>156106.22</v>
      </c>
      <c r="M205" s="7">
        <v>74120.55</v>
      </c>
      <c r="N205" s="6">
        <v>23353.95</v>
      </c>
      <c r="O205" s="5">
        <v>81874.240000000005</v>
      </c>
      <c r="P205" s="10">
        <v>4137</v>
      </c>
      <c r="Q205" s="9">
        <f t="shared" si="29"/>
        <v>2.73</v>
      </c>
      <c r="R205" s="8">
        <v>1739</v>
      </c>
      <c r="S205" s="7">
        <v>1158</v>
      </c>
      <c r="T205" s="7">
        <v>1055</v>
      </c>
      <c r="U205" s="6">
        <v>185</v>
      </c>
      <c r="V205" s="11">
        <v>103</v>
      </c>
      <c r="W205" s="10">
        <v>215057.38</v>
      </c>
      <c r="X205" s="9">
        <f t="shared" si="30"/>
        <v>0.28999999999999998</v>
      </c>
      <c r="Y205" s="8">
        <v>88018.03</v>
      </c>
      <c r="Z205" s="7">
        <v>63470.17</v>
      </c>
      <c r="AA205" s="7">
        <v>53787.68</v>
      </c>
      <c r="AB205" s="6">
        <v>9781.5</v>
      </c>
      <c r="AC205" s="5">
        <v>9682.49</v>
      </c>
      <c r="AD205" s="10">
        <v>48</v>
      </c>
      <c r="AE205" s="9">
        <f t="shared" si="31"/>
        <v>-5.88</v>
      </c>
      <c r="AF205" s="8">
        <v>4</v>
      </c>
      <c r="AG205" s="7">
        <v>22</v>
      </c>
      <c r="AH205" s="7">
        <v>5</v>
      </c>
      <c r="AI205" s="6">
        <v>17</v>
      </c>
      <c r="AJ205" s="11">
        <v>17</v>
      </c>
      <c r="AK205" s="10">
        <v>20761.349999999999</v>
      </c>
      <c r="AL205" s="9">
        <f t="shared" si="32"/>
        <v>-44.22</v>
      </c>
      <c r="AM205" s="8">
        <v>1101.1199999999999</v>
      </c>
      <c r="AN205" s="7">
        <v>8855.2000000000007</v>
      </c>
      <c r="AO205" s="7">
        <v>5342.96</v>
      </c>
      <c r="AP205" s="6">
        <v>5462.07</v>
      </c>
      <c r="AQ205" s="5">
        <v>3512.24</v>
      </c>
      <c r="AR205" s="10">
        <v>94</v>
      </c>
      <c r="AS205" s="9">
        <f t="shared" si="33"/>
        <v>10.59</v>
      </c>
      <c r="AT205" s="8">
        <v>10</v>
      </c>
      <c r="AU205" s="7">
        <v>28</v>
      </c>
      <c r="AV205" s="7">
        <v>10</v>
      </c>
      <c r="AW205" s="6">
        <v>46</v>
      </c>
      <c r="AX205" s="11">
        <v>18</v>
      </c>
      <c r="AY205" s="10">
        <v>50662.32</v>
      </c>
      <c r="AZ205" s="9">
        <f t="shared" si="34"/>
        <v>5.39</v>
      </c>
      <c r="BA205" s="8">
        <v>5253.43</v>
      </c>
      <c r="BB205" s="7">
        <v>17282.23</v>
      </c>
      <c r="BC205" s="7">
        <v>5075.5600000000004</v>
      </c>
      <c r="BD205" s="6">
        <v>23051.1</v>
      </c>
      <c r="BE205" s="5">
        <v>12206.67</v>
      </c>
      <c r="BF205" s="10">
        <v>33</v>
      </c>
      <c r="BG205" s="9">
        <f t="shared" si="35"/>
        <v>-10.81</v>
      </c>
      <c r="BH205" s="8">
        <v>5</v>
      </c>
      <c r="BI205" s="7">
        <v>19</v>
      </c>
      <c r="BJ205" s="7">
        <v>3</v>
      </c>
      <c r="BK205" s="6">
        <v>6</v>
      </c>
      <c r="BL205" s="11">
        <v>16</v>
      </c>
      <c r="BM205" s="10">
        <v>20879.5</v>
      </c>
      <c r="BN205" s="9">
        <f t="shared" si="36"/>
        <v>-43.45</v>
      </c>
      <c r="BO205" s="8">
        <v>2148.41</v>
      </c>
      <c r="BP205" s="7">
        <v>13550.22</v>
      </c>
      <c r="BQ205" s="7">
        <v>1868.31</v>
      </c>
      <c r="BR205" s="6">
        <v>3312.56</v>
      </c>
      <c r="BS205" s="5">
        <v>11681.91</v>
      </c>
      <c r="BT205" s="10">
        <v>19</v>
      </c>
      <c r="BU205" s="9">
        <f t="shared" si="37"/>
        <v>35.71</v>
      </c>
      <c r="BV205" s="8">
        <v>2</v>
      </c>
      <c r="BW205" s="7">
        <v>8</v>
      </c>
      <c r="BX205" s="7">
        <v>1</v>
      </c>
      <c r="BY205" s="6">
        <v>8</v>
      </c>
      <c r="BZ205" s="11">
        <v>7</v>
      </c>
      <c r="CA205" s="10">
        <v>15626.39</v>
      </c>
      <c r="CB205" s="9">
        <f t="shared" si="38"/>
        <v>-39.299999999999997</v>
      </c>
      <c r="CC205" s="8">
        <v>2057.4299999999998</v>
      </c>
      <c r="CD205" s="7">
        <v>3318.94</v>
      </c>
      <c r="CE205" s="7">
        <v>275</v>
      </c>
      <c r="CF205" s="6">
        <v>9975.02</v>
      </c>
      <c r="CG205" s="5">
        <v>3043.94</v>
      </c>
      <c r="CH205" s="10">
        <v>455</v>
      </c>
      <c r="CI205" s="9">
        <f t="shared" si="39"/>
        <v>10.44</v>
      </c>
      <c r="CJ205" s="8">
        <v>25</v>
      </c>
      <c r="CK205" s="7">
        <v>160</v>
      </c>
      <c r="CL205" s="7">
        <v>50</v>
      </c>
      <c r="CM205" s="6">
        <v>219</v>
      </c>
      <c r="CN205" s="11">
        <v>111</v>
      </c>
      <c r="CO205" s="10">
        <v>172964.11</v>
      </c>
      <c r="CP205" s="9">
        <f t="shared" si="40"/>
        <v>6.6</v>
      </c>
      <c r="CQ205" s="8">
        <v>8377.02</v>
      </c>
      <c r="CR205" s="7">
        <v>62666.86</v>
      </c>
      <c r="CS205" s="7">
        <v>18273.57</v>
      </c>
      <c r="CT205" s="6">
        <v>83327.850000000006</v>
      </c>
      <c r="CU205" s="5">
        <v>44712.1</v>
      </c>
    </row>
    <row r="206" spans="1:99" s="1" customFormat="1" ht="25.5" customHeight="1" x14ac:dyDescent="0.2">
      <c r="A206" s="137">
        <v>45474</v>
      </c>
      <c r="B206" s="10">
        <v>3000</v>
      </c>
      <c r="C206" s="9">
        <f t="shared" si="41"/>
        <v>9.9700000000000006</v>
      </c>
      <c r="D206" s="8">
        <v>1262</v>
      </c>
      <c r="E206" s="7">
        <v>1090</v>
      </c>
      <c r="F206" s="7">
        <v>474</v>
      </c>
      <c r="G206" s="6">
        <v>173</v>
      </c>
      <c r="H206" s="11">
        <v>617</v>
      </c>
      <c r="I206" s="10">
        <v>441768.17</v>
      </c>
      <c r="J206" s="9">
        <f t="shared" si="28"/>
        <v>7.61</v>
      </c>
      <c r="K206" s="8">
        <v>190841.65</v>
      </c>
      <c r="L206" s="7">
        <v>163064.93</v>
      </c>
      <c r="M206" s="7">
        <v>60679.51</v>
      </c>
      <c r="N206" s="6">
        <v>25963.45</v>
      </c>
      <c r="O206" s="5">
        <v>103604.05</v>
      </c>
      <c r="P206" s="10">
        <v>4392</v>
      </c>
      <c r="Q206" s="9">
        <f t="shared" si="29"/>
        <v>14.85</v>
      </c>
      <c r="R206" s="8">
        <v>1819</v>
      </c>
      <c r="S206" s="7">
        <v>1183</v>
      </c>
      <c r="T206" s="7">
        <v>1172</v>
      </c>
      <c r="U206" s="6">
        <v>218</v>
      </c>
      <c r="V206" s="11">
        <v>11</v>
      </c>
      <c r="W206" s="10">
        <v>228050.18</v>
      </c>
      <c r="X206" s="9">
        <f t="shared" si="30"/>
        <v>13.74</v>
      </c>
      <c r="Y206" s="8">
        <v>91652.06</v>
      </c>
      <c r="Z206" s="7">
        <v>65709.11</v>
      </c>
      <c r="AA206" s="7">
        <v>58653.34</v>
      </c>
      <c r="AB206" s="6">
        <v>12035.67</v>
      </c>
      <c r="AC206" s="5">
        <v>7055.77</v>
      </c>
      <c r="AD206" s="10">
        <v>49</v>
      </c>
      <c r="AE206" s="9">
        <f t="shared" si="31"/>
        <v>-5.77</v>
      </c>
      <c r="AF206" s="8">
        <v>5</v>
      </c>
      <c r="AG206" s="7">
        <v>14</v>
      </c>
      <c r="AH206" s="7">
        <v>2</v>
      </c>
      <c r="AI206" s="6">
        <v>28</v>
      </c>
      <c r="AJ206" s="11">
        <v>12</v>
      </c>
      <c r="AK206" s="10">
        <v>20016.48</v>
      </c>
      <c r="AL206" s="9">
        <f t="shared" si="32"/>
        <v>2.77</v>
      </c>
      <c r="AM206" s="8">
        <v>1007.75</v>
      </c>
      <c r="AN206" s="7">
        <v>4862.0200000000004</v>
      </c>
      <c r="AO206" s="7">
        <v>95.18</v>
      </c>
      <c r="AP206" s="6">
        <v>14051.53</v>
      </c>
      <c r="AQ206" s="5">
        <v>4766.84</v>
      </c>
      <c r="AR206" s="10">
        <v>78</v>
      </c>
      <c r="AS206" s="9">
        <f t="shared" si="33"/>
        <v>-13.33</v>
      </c>
      <c r="AT206" s="8">
        <v>7</v>
      </c>
      <c r="AU206" s="7">
        <v>25</v>
      </c>
      <c r="AV206" s="7">
        <v>6</v>
      </c>
      <c r="AW206" s="6">
        <v>40</v>
      </c>
      <c r="AX206" s="11">
        <v>19</v>
      </c>
      <c r="AY206" s="10">
        <v>38089.230000000003</v>
      </c>
      <c r="AZ206" s="9">
        <f t="shared" si="34"/>
        <v>-29.28</v>
      </c>
      <c r="BA206" s="8">
        <v>3355.62</v>
      </c>
      <c r="BB206" s="7">
        <v>8361.59</v>
      </c>
      <c r="BC206" s="7">
        <v>839.03</v>
      </c>
      <c r="BD206" s="6">
        <v>25532.99</v>
      </c>
      <c r="BE206" s="5">
        <v>7522.56</v>
      </c>
      <c r="BF206" s="10">
        <v>49</v>
      </c>
      <c r="BG206" s="9">
        <f t="shared" si="35"/>
        <v>6.52</v>
      </c>
      <c r="BH206" s="8">
        <v>6</v>
      </c>
      <c r="BI206" s="7">
        <v>25</v>
      </c>
      <c r="BJ206" s="7">
        <v>2</v>
      </c>
      <c r="BK206" s="6">
        <v>16</v>
      </c>
      <c r="BL206" s="11">
        <v>23</v>
      </c>
      <c r="BM206" s="10">
        <v>24981.55</v>
      </c>
      <c r="BN206" s="9">
        <f t="shared" si="36"/>
        <v>-56.27</v>
      </c>
      <c r="BO206" s="8">
        <v>2950.15</v>
      </c>
      <c r="BP206" s="7">
        <v>7644.31</v>
      </c>
      <c r="BQ206" s="7">
        <v>1462.76</v>
      </c>
      <c r="BR206" s="6">
        <v>12924.33</v>
      </c>
      <c r="BS206" s="5">
        <v>6181.55</v>
      </c>
      <c r="BT206" s="10">
        <v>14</v>
      </c>
      <c r="BU206" s="9">
        <f t="shared" si="37"/>
        <v>-44</v>
      </c>
      <c r="BV206" s="8">
        <v>2</v>
      </c>
      <c r="BW206" s="7">
        <v>6</v>
      </c>
      <c r="BX206" s="7">
        <v>2</v>
      </c>
      <c r="BY206" s="6">
        <v>4</v>
      </c>
      <c r="BZ206" s="11">
        <v>4</v>
      </c>
      <c r="CA206" s="10">
        <v>15928.79</v>
      </c>
      <c r="CB206" s="9">
        <f t="shared" si="38"/>
        <v>-21.76</v>
      </c>
      <c r="CC206" s="8">
        <v>669.62</v>
      </c>
      <c r="CD206" s="7">
        <v>4478.32</v>
      </c>
      <c r="CE206" s="7">
        <v>1056.3399999999999</v>
      </c>
      <c r="CF206" s="6">
        <v>9724.51</v>
      </c>
      <c r="CG206" s="5">
        <v>3421.98</v>
      </c>
      <c r="CH206" s="10">
        <v>448</v>
      </c>
      <c r="CI206" s="9">
        <f t="shared" si="39"/>
        <v>8.74</v>
      </c>
      <c r="CJ206" s="8">
        <v>26</v>
      </c>
      <c r="CK206" s="7">
        <v>190</v>
      </c>
      <c r="CL206" s="7">
        <v>40</v>
      </c>
      <c r="CM206" s="6">
        <v>191</v>
      </c>
      <c r="CN206" s="11">
        <v>151</v>
      </c>
      <c r="CO206" s="10">
        <v>168196.8</v>
      </c>
      <c r="CP206" s="9">
        <f t="shared" si="40"/>
        <v>11.7</v>
      </c>
      <c r="CQ206" s="8">
        <v>7275.6</v>
      </c>
      <c r="CR206" s="7">
        <v>70763.06</v>
      </c>
      <c r="CS206" s="7">
        <v>13163.32</v>
      </c>
      <c r="CT206" s="6">
        <v>75815.27</v>
      </c>
      <c r="CU206" s="5">
        <v>58779.29</v>
      </c>
    </row>
    <row r="207" spans="1:99" s="1" customFormat="1" ht="25.5" customHeight="1" x14ac:dyDescent="0.2">
      <c r="A207" s="137">
        <v>45505</v>
      </c>
      <c r="B207" s="10">
        <v>2801</v>
      </c>
      <c r="C207" s="9">
        <f t="shared" si="41"/>
        <v>3.02</v>
      </c>
      <c r="D207" s="8">
        <v>1193</v>
      </c>
      <c r="E207" s="7">
        <v>1049</v>
      </c>
      <c r="F207" s="7">
        <v>403</v>
      </c>
      <c r="G207" s="6">
        <v>155</v>
      </c>
      <c r="H207" s="11">
        <v>646</v>
      </c>
      <c r="I207" s="10">
        <v>417176.33</v>
      </c>
      <c r="J207" s="9">
        <f t="shared" si="28"/>
        <v>1.85</v>
      </c>
      <c r="K207" s="8">
        <v>176193.79</v>
      </c>
      <c r="L207" s="7">
        <v>156367.09</v>
      </c>
      <c r="M207" s="7">
        <v>61352.23</v>
      </c>
      <c r="N207" s="6">
        <v>23150.22</v>
      </c>
      <c r="O207" s="5">
        <v>95014.86</v>
      </c>
      <c r="P207" s="10">
        <v>4012</v>
      </c>
      <c r="Q207" s="9">
        <f t="shared" si="29"/>
        <v>10.25</v>
      </c>
      <c r="R207" s="8">
        <v>1683</v>
      </c>
      <c r="S207" s="7">
        <v>1047</v>
      </c>
      <c r="T207" s="7">
        <v>1078</v>
      </c>
      <c r="U207" s="6">
        <v>204</v>
      </c>
      <c r="V207" s="11">
        <v>-31</v>
      </c>
      <c r="W207" s="10">
        <v>205409.41</v>
      </c>
      <c r="X207" s="9">
        <f t="shared" si="30"/>
        <v>9.33</v>
      </c>
      <c r="Y207" s="8">
        <v>81898.87</v>
      </c>
      <c r="Z207" s="7">
        <v>58233.84</v>
      </c>
      <c r="AA207" s="7">
        <v>54330.73</v>
      </c>
      <c r="AB207" s="6">
        <v>10945.97</v>
      </c>
      <c r="AC207" s="5">
        <v>3903.11</v>
      </c>
      <c r="AD207" s="10">
        <v>44</v>
      </c>
      <c r="AE207" s="9">
        <f t="shared" si="31"/>
        <v>-12</v>
      </c>
      <c r="AF207" s="8">
        <v>7</v>
      </c>
      <c r="AG207" s="7">
        <v>16</v>
      </c>
      <c r="AH207" s="7">
        <v>2</v>
      </c>
      <c r="AI207" s="6">
        <v>19</v>
      </c>
      <c r="AJ207" s="11">
        <v>14</v>
      </c>
      <c r="AK207" s="10">
        <v>26179.279999999999</v>
      </c>
      <c r="AL207" s="9">
        <f t="shared" si="32"/>
        <v>103.03</v>
      </c>
      <c r="AM207" s="8">
        <v>1004.98</v>
      </c>
      <c r="AN207" s="7">
        <v>6213.74</v>
      </c>
      <c r="AO207" s="7">
        <v>104.55</v>
      </c>
      <c r="AP207" s="6">
        <v>18856.009999999998</v>
      </c>
      <c r="AQ207" s="5">
        <v>6109.19</v>
      </c>
      <c r="AR207" s="10">
        <v>80</v>
      </c>
      <c r="AS207" s="9">
        <f t="shared" si="33"/>
        <v>6.67</v>
      </c>
      <c r="AT207" s="8">
        <v>8</v>
      </c>
      <c r="AU207" s="7">
        <v>26</v>
      </c>
      <c r="AV207" s="7">
        <v>2</v>
      </c>
      <c r="AW207" s="6">
        <v>43</v>
      </c>
      <c r="AX207" s="11">
        <v>25</v>
      </c>
      <c r="AY207" s="10">
        <v>42519.17</v>
      </c>
      <c r="AZ207" s="9">
        <f t="shared" si="34"/>
        <v>4.2699999999999996</v>
      </c>
      <c r="BA207" s="8">
        <v>2305.2800000000002</v>
      </c>
      <c r="BB207" s="7">
        <v>11343.67</v>
      </c>
      <c r="BC207" s="7">
        <v>741.76</v>
      </c>
      <c r="BD207" s="6">
        <v>27046.32</v>
      </c>
      <c r="BE207" s="5">
        <v>11684.05</v>
      </c>
      <c r="BF207" s="10">
        <v>28</v>
      </c>
      <c r="BG207" s="9">
        <f t="shared" si="35"/>
        <v>-31.71</v>
      </c>
      <c r="BH207" s="8">
        <v>4</v>
      </c>
      <c r="BI207" s="7">
        <v>12</v>
      </c>
      <c r="BJ207" s="7">
        <v>1</v>
      </c>
      <c r="BK207" s="6">
        <v>11</v>
      </c>
      <c r="BL207" s="11">
        <v>11</v>
      </c>
      <c r="BM207" s="10">
        <v>15060.99</v>
      </c>
      <c r="BN207" s="9">
        <f t="shared" si="36"/>
        <v>-28.81</v>
      </c>
      <c r="BO207" s="8">
        <v>1640.68</v>
      </c>
      <c r="BP207" s="7">
        <v>4461.17</v>
      </c>
      <c r="BQ207" s="7">
        <v>92.61</v>
      </c>
      <c r="BR207" s="6">
        <v>8866.5300000000007</v>
      </c>
      <c r="BS207" s="5">
        <v>4368.5600000000004</v>
      </c>
      <c r="BT207" s="10">
        <v>20</v>
      </c>
      <c r="BU207" s="9">
        <f t="shared" si="37"/>
        <v>100</v>
      </c>
      <c r="BV207" s="8">
        <v>4</v>
      </c>
      <c r="BW207" s="7">
        <v>8</v>
      </c>
      <c r="BX207" s="7">
        <v>2</v>
      </c>
      <c r="BY207" s="6">
        <v>6</v>
      </c>
      <c r="BZ207" s="11">
        <v>6</v>
      </c>
      <c r="CA207" s="10">
        <v>16926.97</v>
      </c>
      <c r="CB207" s="9">
        <f t="shared" si="38"/>
        <v>69.64</v>
      </c>
      <c r="CC207" s="8">
        <v>1286.82</v>
      </c>
      <c r="CD207" s="7">
        <v>5097.83</v>
      </c>
      <c r="CE207" s="7">
        <v>1738.8</v>
      </c>
      <c r="CF207" s="6">
        <v>8803.52</v>
      </c>
      <c r="CG207" s="5">
        <v>3359.03</v>
      </c>
      <c r="CH207" s="10">
        <v>429</v>
      </c>
      <c r="CI207" s="9">
        <f t="shared" si="39"/>
        <v>15.63</v>
      </c>
      <c r="CJ207" s="8">
        <v>25</v>
      </c>
      <c r="CK207" s="7">
        <v>160</v>
      </c>
      <c r="CL207" s="7">
        <v>46</v>
      </c>
      <c r="CM207" s="6">
        <v>197</v>
      </c>
      <c r="CN207" s="11">
        <v>115</v>
      </c>
      <c r="CO207" s="10">
        <v>152937.54</v>
      </c>
      <c r="CP207" s="9">
        <f t="shared" si="40"/>
        <v>2.58</v>
      </c>
      <c r="CQ207" s="8">
        <v>6430.9</v>
      </c>
      <c r="CR207" s="7">
        <v>62234.2</v>
      </c>
      <c r="CS207" s="7">
        <v>11727.43</v>
      </c>
      <c r="CT207" s="6">
        <v>71542.09</v>
      </c>
      <c r="CU207" s="5">
        <v>51509.69</v>
      </c>
    </row>
    <row r="208" spans="1:99" s="1" customFormat="1" ht="25.5" customHeight="1" x14ac:dyDescent="0.2">
      <c r="A208" s="137">
        <v>45536</v>
      </c>
      <c r="B208" s="10">
        <v>3143</v>
      </c>
      <c r="C208" s="9">
        <f t="shared" si="41"/>
        <v>6.8</v>
      </c>
      <c r="D208" s="8">
        <v>1330</v>
      </c>
      <c r="E208" s="7">
        <v>1167</v>
      </c>
      <c r="F208" s="7">
        <v>471</v>
      </c>
      <c r="G208" s="6">
        <v>175</v>
      </c>
      <c r="H208" s="11">
        <v>696</v>
      </c>
      <c r="I208" s="10">
        <v>491413.02</v>
      </c>
      <c r="J208" s="9">
        <f t="shared" si="28"/>
        <v>12.25</v>
      </c>
      <c r="K208" s="8">
        <v>215979.66</v>
      </c>
      <c r="L208" s="7">
        <v>182332.05</v>
      </c>
      <c r="M208" s="7">
        <v>62050.69</v>
      </c>
      <c r="N208" s="6">
        <v>31050.62</v>
      </c>
      <c r="O208" s="5">
        <v>120281.36</v>
      </c>
      <c r="P208" s="10">
        <v>4105</v>
      </c>
      <c r="Q208" s="9">
        <f t="shared" si="29"/>
        <v>0.93</v>
      </c>
      <c r="R208" s="8">
        <v>1677</v>
      </c>
      <c r="S208" s="7">
        <v>1035</v>
      </c>
      <c r="T208" s="7">
        <v>1184</v>
      </c>
      <c r="U208" s="6">
        <v>209</v>
      </c>
      <c r="V208" s="11">
        <v>-149</v>
      </c>
      <c r="W208" s="10">
        <v>210162.45</v>
      </c>
      <c r="X208" s="9">
        <f t="shared" si="30"/>
        <v>-0.94</v>
      </c>
      <c r="Y208" s="8">
        <v>84432.09</v>
      </c>
      <c r="Z208" s="7">
        <v>56957.32</v>
      </c>
      <c r="AA208" s="7">
        <v>57622.63</v>
      </c>
      <c r="AB208" s="6">
        <v>11150.41</v>
      </c>
      <c r="AC208" s="5">
        <v>-665.31</v>
      </c>
      <c r="AD208" s="10">
        <v>59</v>
      </c>
      <c r="AE208" s="9">
        <f t="shared" si="31"/>
        <v>-7.81</v>
      </c>
      <c r="AF208" s="8">
        <v>8</v>
      </c>
      <c r="AG208" s="7">
        <v>21</v>
      </c>
      <c r="AH208" s="7">
        <v>6</v>
      </c>
      <c r="AI208" s="6">
        <v>24</v>
      </c>
      <c r="AJ208" s="11">
        <v>15</v>
      </c>
      <c r="AK208" s="10">
        <v>17495.79</v>
      </c>
      <c r="AL208" s="9">
        <f t="shared" si="32"/>
        <v>-27.48</v>
      </c>
      <c r="AM208" s="8">
        <v>2230.61</v>
      </c>
      <c r="AN208" s="7">
        <v>6704.54</v>
      </c>
      <c r="AO208" s="7">
        <v>1893.84</v>
      </c>
      <c r="AP208" s="6">
        <v>6666.8</v>
      </c>
      <c r="AQ208" s="5">
        <v>4810.7</v>
      </c>
      <c r="AR208" s="10">
        <v>92</v>
      </c>
      <c r="AS208" s="9">
        <f t="shared" si="33"/>
        <v>0</v>
      </c>
      <c r="AT208" s="8">
        <v>7</v>
      </c>
      <c r="AU208" s="7">
        <v>32</v>
      </c>
      <c r="AV208" s="7">
        <v>3</v>
      </c>
      <c r="AW208" s="6">
        <v>50</v>
      </c>
      <c r="AX208" s="11">
        <v>29</v>
      </c>
      <c r="AY208" s="10">
        <v>37200.379999999997</v>
      </c>
      <c r="AZ208" s="9">
        <f t="shared" si="34"/>
        <v>-36.96</v>
      </c>
      <c r="BA208" s="8">
        <v>888.61</v>
      </c>
      <c r="BB208" s="7">
        <v>10453.66</v>
      </c>
      <c r="BC208" s="7">
        <v>466.48</v>
      </c>
      <c r="BD208" s="6">
        <v>25391.63</v>
      </c>
      <c r="BE208" s="5">
        <v>9987.18</v>
      </c>
      <c r="BF208" s="10">
        <v>39</v>
      </c>
      <c r="BG208" s="9">
        <f t="shared" si="35"/>
        <v>-4.88</v>
      </c>
      <c r="BH208" s="8">
        <v>7</v>
      </c>
      <c r="BI208" s="7">
        <v>13</v>
      </c>
      <c r="BJ208" s="7">
        <v>6</v>
      </c>
      <c r="BK208" s="6">
        <v>13</v>
      </c>
      <c r="BL208" s="11">
        <v>7</v>
      </c>
      <c r="BM208" s="10">
        <v>23365.02</v>
      </c>
      <c r="BN208" s="9">
        <f t="shared" si="36"/>
        <v>37.35</v>
      </c>
      <c r="BO208" s="8">
        <v>1894.5</v>
      </c>
      <c r="BP208" s="7">
        <v>6423.19</v>
      </c>
      <c r="BQ208" s="7">
        <v>1336.39</v>
      </c>
      <c r="BR208" s="6">
        <v>13710.94</v>
      </c>
      <c r="BS208" s="5">
        <v>5086.8</v>
      </c>
      <c r="BT208" s="10">
        <v>22</v>
      </c>
      <c r="BU208" s="9">
        <f t="shared" si="37"/>
        <v>-12</v>
      </c>
      <c r="BV208" s="8">
        <v>1</v>
      </c>
      <c r="BW208" s="7">
        <v>12</v>
      </c>
      <c r="BX208" s="7">
        <v>2</v>
      </c>
      <c r="BY208" s="6">
        <v>7</v>
      </c>
      <c r="BZ208" s="11">
        <v>10</v>
      </c>
      <c r="CA208" s="10">
        <v>23528.49</v>
      </c>
      <c r="CB208" s="9">
        <f t="shared" si="38"/>
        <v>-35.11</v>
      </c>
      <c r="CC208" s="8">
        <v>331.07</v>
      </c>
      <c r="CD208" s="7">
        <v>8937.09</v>
      </c>
      <c r="CE208" s="7">
        <v>1684.14</v>
      </c>
      <c r="CF208" s="6">
        <v>12576.19</v>
      </c>
      <c r="CG208" s="5">
        <v>7252.95</v>
      </c>
      <c r="CH208" s="10">
        <v>478</v>
      </c>
      <c r="CI208" s="9">
        <f t="shared" si="39"/>
        <v>-0.62</v>
      </c>
      <c r="CJ208" s="8">
        <v>22</v>
      </c>
      <c r="CK208" s="7">
        <v>181</v>
      </c>
      <c r="CL208" s="7">
        <v>45</v>
      </c>
      <c r="CM208" s="6">
        <v>230</v>
      </c>
      <c r="CN208" s="11">
        <v>136</v>
      </c>
      <c r="CO208" s="10">
        <v>184627.05</v>
      </c>
      <c r="CP208" s="9">
        <f t="shared" si="40"/>
        <v>-0.91</v>
      </c>
      <c r="CQ208" s="8">
        <v>5382.91</v>
      </c>
      <c r="CR208" s="7">
        <v>80825.490000000005</v>
      </c>
      <c r="CS208" s="7">
        <v>11970.42</v>
      </c>
      <c r="CT208" s="6">
        <v>86448.23</v>
      </c>
      <c r="CU208" s="5">
        <v>68855.070000000007</v>
      </c>
    </row>
    <row r="209" spans="1:99" s="1" customFormat="1" ht="25.5" customHeight="1" x14ac:dyDescent="0.2">
      <c r="A209" s="137">
        <v>45566</v>
      </c>
      <c r="B209" s="10">
        <v>2838</v>
      </c>
      <c r="C209" s="9">
        <f t="shared" si="41"/>
        <v>4.6500000000000004</v>
      </c>
      <c r="D209" s="8">
        <v>1127</v>
      </c>
      <c r="E209" s="7">
        <v>1074</v>
      </c>
      <c r="F209" s="7">
        <v>449</v>
      </c>
      <c r="G209" s="6">
        <v>187</v>
      </c>
      <c r="H209" s="11">
        <v>625</v>
      </c>
      <c r="I209" s="10">
        <v>418932.95</v>
      </c>
      <c r="J209" s="9">
        <f t="shared" si="28"/>
        <v>0.66</v>
      </c>
      <c r="K209" s="8">
        <v>175155.21</v>
      </c>
      <c r="L209" s="7">
        <v>153379.73000000001</v>
      </c>
      <c r="M209" s="7">
        <v>56332.22</v>
      </c>
      <c r="N209" s="6">
        <v>33973.230000000003</v>
      </c>
      <c r="O209" s="5">
        <v>97047.51</v>
      </c>
      <c r="P209" s="10">
        <v>4015</v>
      </c>
      <c r="Q209" s="9">
        <f t="shared" si="29"/>
        <v>6.13</v>
      </c>
      <c r="R209" s="8">
        <v>1651</v>
      </c>
      <c r="S209" s="7">
        <v>1115</v>
      </c>
      <c r="T209" s="7">
        <v>1023</v>
      </c>
      <c r="U209" s="6">
        <v>226</v>
      </c>
      <c r="V209" s="11">
        <v>92</v>
      </c>
      <c r="W209" s="10">
        <v>201402.49</v>
      </c>
      <c r="X209" s="9">
        <f t="shared" si="30"/>
        <v>4.4800000000000004</v>
      </c>
      <c r="Y209" s="8">
        <v>79003.33</v>
      </c>
      <c r="Z209" s="7">
        <v>59283.94</v>
      </c>
      <c r="AA209" s="7">
        <v>51210.06</v>
      </c>
      <c r="AB209" s="6">
        <v>11905.16</v>
      </c>
      <c r="AC209" s="5">
        <v>8073.88</v>
      </c>
      <c r="AD209" s="10">
        <v>48</v>
      </c>
      <c r="AE209" s="9">
        <f t="shared" si="31"/>
        <v>2.13</v>
      </c>
      <c r="AF209" s="8">
        <v>7</v>
      </c>
      <c r="AG209" s="7">
        <v>23</v>
      </c>
      <c r="AH209" s="7">
        <v>4</v>
      </c>
      <c r="AI209" s="6">
        <v>14</v>
      </c>
      <c r="AJ209" s="11">
        <v>19</v>
      </c>
      <c r="AK209" s="10">
        <v>25233.15</v>
      </c>
      <c r="AL209" s="9">
        <f t="shared" si="32"/>
        <v>24.29</v>
      </c>
      <c r="AM209" s="8">
        <v>1584.96</v>
      </c>
      <c r="AN209" s="7">
        <v>7908.43</v>
      </c>
      <c r="AO209" s="7">
        <v>565.07000000000005</v>
      </c>
      <c r="AP209" s="6">
        <v>15174.69</v>
      </c>
      <c r="AQ209" s="5">
        <v>7343.36</v>
      </c>
      <c r="AR209" s="10">
        <v>80</v>
      </c>
      <c r="AS209" s="9">
        <f t="shared" si="33"/>
        <v>25</v>
      </c>
      <c r="AT209" s="8">
        <v>3</v>
      </c>
      <c r="AU209" s="7">
        <v>26</v>
      </c>
      <c r="AV209" s="7">
        <v>6</v>
      </c>
      <c r="AW209" s="6">
        <v>45</v>
      </c>
      <c r="AX209" s="11">
        <v>20</v>
      </c>
      <c r="AY209" s="10">
        <v>45394.17</v>
      </c>
      <c r="AZ209" s="9">
        <f t="shared" si="34"/>
        <v>76.569999999999993</v>
      </c>
      <c r="BA209" s="8">
        <v>1323.82</v>
      </c>
      <c r="BB209" s="7">
        <v>7952.16</v>
      </c>
      <c r="BC209" s="7">
        <v>2564.36</v>
      </c>
      <c r="BD209" s="6">
        <v>33553.83</v>
      </c>
      <c r="BE209" s="5">
        <v>5387.8</v>
      </c>
      <c r="BF209" s="10">
        <v>44</v>
      </c>
      <c r="BG209" s="9">
        <f t="shared" si="35"/>
        <v>0</v>
      </c>
      <c r="BH209" s="8">
        <v>7</v>
      </c>
      <c r="BI209" s="7">
        <v>17</v>
      </c>
      <c r="BJ209" s="7">
        <v>2</v>
      </c>
      <c r="BK209" s="6">
        <v>18</v>
      </c>
      <c r="BL209" s="11">
        <v>15</v>
      </c>
      <c r="BM209" s="10">
        <v>24799.72</v>
      </c>
      <c r="BN209" s="9">
        <f t="shared" si="36"/>
        <v>-12.04</v>
      </c>
      <c r="BO209" s="8">
        <v>1149.92</v>
      </c>
      <c r="BP209" s="7">
        <v>10452.5</v>
      </c>
      <c r="BQ209" s="7">
        <v>423.88</v>
      </c>
      <c r="BR209" s="6">
        <v>12773.42</v>
      </c>
      <c r="BS209" s="5">
        <v>10028.620000000001</v>
      </c>
      <c r="BT209" s="10">
        <v>16</v>
      </c>
      <c r="BU209" s="9">
        <f t="shared" si="37"/>
        <v>-33.33</v>
      </c>
      <c r="BV209" s="8">
        <v>3</v>
      </c>
      <c r="BW209" s="7">
        <v>5</v>
      </c>
      <c r="BX209" s="7">
        <v>1</v>
      </c>
      <c r="BY209" s="6">
        <v>7</v>
      </c>
      <c r="BZ209" s="11">
        <v>4</v>
      </c>
      <c r="CA209" s="10">
        <v>24293.79</v>
      </c>
      <c r="CB209" s="9">
        <f t="shared" si="38"/>
        <v>-33.08</v>
      </c>
      <c r="CC209" s="8">
        <v>2263.37</v>
      </c>
      <c r="CD209" s="7">
        <v>6511.91</v>
      </c>
      <c r="CE209" s="7">
        <v>447.01</v>
      </c>
      <c r="CF209" s="6">
        <v>15071.5</v>
      </c>
      <c r="CG209" s="5">
        <v>6064.9</v>
      </c>
      <c r="CH209" s="10">
        <v>375</v>
      </c>
      <c r="CI209" s="9">
        <f t="shared" si="39"/>
        <v>4.17</v>
      </c>
      <c r="CJ209" s="8">
        <v>17</v>
      </c>
      <c r="CK209" s="7">
        <v>172</v>
      </c>
      <c r="CL209" s="7">
        <v>31</v>
      </c>
      <c r="CM209" s="6">
        <v>154</v>
      </c>
      <c r="CN209" s="11">
        <v>142</v>
      </c>
      <c r="CO209" s="10">
        <v>129547.83</v>
      </c>
      <c r="CP209" s="9">
        <f t="shared" si="40"/>
        <v>-0.95</v>
      </c>
      <c r="CQ209" s="8">
        <v>3298.11</v>
      </c>
      <c r="CR209" s="7">
        <v>60081.9</v>
      </c>
      <c r="CS209" s="7">
        <v>8166.52</v>
      </c>
      <c r="CT209" s="6">
        <v>56415.26</v>
      </c>
      <c r="CU209" s="5">
        <v>53501.42</v>
      </c>
    </row>
    <row r="210" spans="1:99" s="1" customFormat="1" ht="25.5" customHeight="1" x14ac:dyDescent="0.2">
      <c r="A210" s="137">
        <v>45597</v>
      </c>
      <c r="B210" s="10">
        <v>2989</v>
      </c>
      <c r="C210" s="9">
        <f t="shared" si="41"/>
        <v>3.35</v>
      </c>
      <c r="D210" s="8">
        <v>1284</v>
      </c>
      <c r="E210" s="7">
        <v>1071</v>
      </c>
      <c r="F210" s="7">
        <v>484</v>
      </c>
      <c r="G210" s="6">
        <v>150</v>
      </c>
      <c r="H210" s="11">
        <v>587</v>
      </c>
      <c r="I210" s="10">
        <v>450647.88</v>
      </c>
      <c r="J210" s="9">
        <f t="shared" si="28"/>
        <v>6.74</v>
      </c>
      <c r="K210" s="8">
        <v>203775.39</v>
      </c>
      <c r="L210" s="7">
        <v>153687.32999999999</v>
      </c>
      <c r="M210" s="7">
        <v>66472.039999999994</v>
      </c>
      <c r="N210" s="6">
        <v>26713.119999999999</v>
      </c>
      <c r="O210" s="5">
        <v>87215.29</v>
      </c>
      <c r="P210" s="10">
        <v>4106</v>
      </c>
      <c r="Q210" s="9">
        <f t="shared" si="29"/>
        <v>2.62</v>
      </c>
      <c r="R210" s="8">
        <v>1637</v>
      </c>
      <c r="S210" s="7">
        <v>1085</v>
      </c>
      <c r="T210" s="7">
        <v>1164</v>
      </c>
      <c r="U210" s="6">
        <v>220</v>
      </c>
      <c r="V210" s="11">
        <v>-79</v>
      </c>
      <c r="W210" s="10">
        <v>212244.54</v>
      </c>
      <c r="X210" s="9">
        <f t="shared" si="30"/>
        <v>2.23</v>
      </c>
      <c r="Y210" s="8">
        <v>79541.679999999993</v>
      </c>
      <c r="Z210" s="7">
        <v>60691.17</v>
      </c>
      <c r="AA210" s="7">
        <v>60130.32</v>
      </c>
      <c r="AB210" s="6">
        <v>11881.37</v>
      </c>
      <c r="AC210" s="5">
        <v>560.85</v>
      </c>
      <c r="AD210" s="10">
        <v>51</v>
      </c>
      <c r="AE210" s="9">
        <f t="shared" si="31"/>
        <v>15.91</v>
      </c>
      <c r="AF210" s="8">
        <v>6</v>
      </c>
      <c r="AG210" s="7">
        <v>20</v>
      </c>
      <c r="AH210" s="7">
        <v>5</v>
      </c>
      <c r="AI210" s="6">
        <v>20</v>
      </c>
      <c r="AJ210" s="11">
        <v>15</v>
      </c>
      <c r="AK210" s="10">
        <v>18666.509999999998</v>
      </c>
      <c r="AL210" s="9">
        <f t="shared" si="32"/>
        <v>16.96</v>
      </c>
      <c r="AM210" s="8">
        <v>991.68</v>
      </c>
      <c r="AN210" s="7">
        <v>7364.19</v>
      </c>
      <c r="AO210" s="7">
        <v>1403.85</v>
      </c>
      <c r="AP210" s="6">
        <v>8906.7900000000009</v>
      </c>
      <c r="AQ210" s="5">
        <v>5960.34</v>
      </c>
      <c r="AR210" s="10">
        <v>91</v>
      </c>
      <c r="AS210" s="9">
        <f t="shared" si="33"/>
        <v>51.67</v>
      </c>
      <c r="AT210" s="8">
        <v>7</v>
      </c>
      <c r="AU210" s="7">
        <v>32</v>
      </c>
      <c r="AV210" s="7">
        <v>6</v>
      </c>
      <c r="AW210" s="6">
        <v>46</v>
      </c>
      <c r="AX210" s="11">
        <v>26</v>
      </c>
      <c r="AY210" s="10">
        <v>52776.15</v>
      </c>
      <c r="AZ210" s="9">
        <f t="shared" si="34"/>
        <v>42.59</v>
      </c>
      <c r="BA210" s="8">
        <v>3620.05</v>
      </c>
      <c r="BB210" s="7">
        <v>17875.43</v>
      </c>
      <c r="BC210" s="7">
        <v>743.13</v>
      </c>
      <c r="BD210" s="6">
        <v>30537.54</v>
      </c>
      <c r="BE210" s="5">
        <v>17132.3</v>
      </c>
      <c r="BF210" s="10">
        <v>41</v>
      </c>
      <c r="BG210" s="9">
        <f t="shared" si="35"/>
        <v>5.13</v>
      </c>
      <c r="BH210" s="8">
        <v>4</v>
      </c>
      <c r="BI210" s="7">
        <v>15</v>
      </c>
      <c r="BJ210" s="7">
        <v>2</v>
      </c>
      <c r="BK210" s="6">
        <v>20</v>
      </c>
      <c r="BL210" s="11">
        <v>13</v>
      </c>
      <c r="BM210" s="10">
        <v>35117.79</v>
      </c>
      <c r="BN210" s="9">
        <f t="shared" si="36"/>
        <v>106.6</v>
      </c>
      <c r="BO210" s="8">
        <v>710.29</v>
      </c>
      <c r="BP210" s="7">
        <v>11572.83</v>
      </c>
      <c r="BQ210" s="7">
        <v>712.08</v>
      </c>
      <c r="BR210" s="6">
        <v>22122.59</v>
      </c>
      <c r="BS210" s="5">
        <v>10860.75</v>
      </c>
      <c r="BT210" s="10">
        <v>18</v>
      </c>
      <c r="BU210" s="9">
        <f t="shared" si="37"/>
        <v>-25</v>
      </c>
      <c r="BV210" s="8">
        <v>3</v>
      </c>
      <c r="BW210" s="7">
        <v>8</v>
      </c>
      <c r="BX210" s="7">
        <v>1</v>
      </c>
      <c r="BY210" s="6">
        <v>6</v>
      </c>
      <c r="BZ210" s="11">
        <v>7</v>
      </c>
      <c r="CA210" s="10">
        <v>11839.69</v>
      </c>
      <c r="CB210" s="9">
        <f t="shared" si="38"/>
        <v>-62.07</v>
      </c>
      <c r="CC210" s="8">
        <v>1659.7</v>
      </c>
      <c r="CD210" s="7">
        <v>6668.56</v>
      </c>
      <c r="CE210" s="7">
        <v>89.02</v>
      </c>
      <c r="CF210" s="6">
        <v>3422.41</v>
      </c>
      <c r="CG210" s="5">
        <v>6579.54</v>
      </c>
      <c r="CH210" s="10">
        <v>396</v>
      </c>
      <c r="CI210" s="9">
        <f t="shared" si="39"/>
        <v>3.94</v>
      </c>
      <c r="CJ210" s="8">
        <v>22</v>
      </c>
      <c r="CK210" s="7">
        <v>158</v>
      </c>
      <c r="CL210" s="7">
        <v>35</v>
      </c>
      <c r="CM210" s="6">
        <v>181</v>
      </c>
      <c r="CN210" s="11">
        <v>123</v>
      </c>
      <c r="CO210" s="10">
        <v>155562.28</v>
      </c>
      <c r="CP210" s="9">
        <f t="shared" si="40"/>
        <v>17.399999999999999</v>
      </c>
      <c r="CQ210" s="8">
        <v>6634.38</v>
      </c>
      <c r="CR210" s="7">
        <v>68249.41</v>
      </c>
      <c r="CS210" s="7">
        <v>8550.4599999999991</v>
      </c>
      <c r="CT210" s="6">
        <v>72128.03</v>
      </c>
      <c r="CU210" s="5">
        <v>59698.95</v>
      </c>
    </row>
    <row r="211" spans="1:99" s="1" customFormat="1" ht="25.5" customHeight="1" thickBot="1" x14ac:dyDescent="0.25">
      <c r="A211" s="139">
        <v>45627</v>
      </c>
      <c r="B211" s="24">
        <v>3559</v>
      </c>
      <c r="C211" s="23">
        <f t="shared" si="41"/>
        <v>7.62</v>
      </c>
      <c r="D211" s="22">
        <v>1500</v>
      </c>
      <c r="E211" s="21">
        <v>1302</v>
      </c>
      <c r="F211" s="21">
        <v>540</v>
      </c>
      <c r="G211" s="20">
        <v>216</v>
      </c>
      <c r="H211" s="25">
        <v>762</v>
      </c>
      <c r="I211" s="24">
        <v>532946.32999999996</v>
      </c>
      <c r="J211" s="23">
        <f t="shared" si="28"/>
        <v>3.59</v>
      </c>
      <c r="K211" s="22">
        <v>231227.69</v>
      </c>
      <c r="L211" s="21">
        <v>198585.52</v>
      </c>
      <c r="M211" s="21">
        <v>72857.990000000005</v>
      </c>
      <c r="N211" s="20">
        <v>30121.1</v>
      </c>
      <c r="O211" s="19">
        <v>125727.53</v>
      </c>
      <c r="P211" s="24">
        <v>4569</v>
      </c>
      <c r="Q211" s="23">
        <f t="shared" si="29"/>
        <v>6.06</v>
      </c>
      <c r="R211" s="22">
        <v>1746</v>
      </c>
      <c r="S211" s="21">
        <v>1319</v>
      </c>
      <c r="T211" s="21">
        <v>1200</v>
      </c>
      <c r="U211" s="20">
        <v>304</v>
      </c>
      <c r="V211" s="25">
        <v>119</v>
      </c>
      <c r="W211" s="24">
        <v>231856.52</v>
      </c>
      <c r="X211" s="23">
        <f t="shared" si="30"/>
        <v>5.03</v>
      </c>
      <c r="Y211" s="22">
        <v>85023.26</v>
      </c>
      <c r="Z211" s="21">
        <v>70257.36</v>
      </c>
      <c r="AA211" s="21">
        <v>60054.86</v>
      </c>
      <c r="AB211" s="20">
        <v>16521.04</v>
      </c>
      <c r="AC211" s="19">
        <v>10202.5</v>
      </c>
      <c r="AD211" s="24">
        <v>68</v>
      </c>
      <c r="AE211" s="23">
        <f t="shared" si="31"/>
        <v>-5.56</v>
      </c>
      <c r="AF211" s="22">
        <v>5</v>
      </c>
      <c r="AG211" s="21">
        <v>28</v>
      </c>
      <c r="AH211" s="21">
        <v>4</v>
      </c>
      <c r="AI211" s="20">
        <v>30</v>
      </c>
      <c r="AJ211" s="25">
        <v>23</v>
      </c>
      <c r="AK211" s="24">
        <v>23660.14</v>
      </c>
      <c r="AL211" s="23">
        <f t="shared" si="32"/>
        <v>2.17</v>
      </c>
      <c r="AM211" s="22">
        <v>2477.08</v>
      </c>
      <c r="AN211" s="21">
        <v>7631.95</v>
      </c>
      <c r="AO211" s="21">
        <v>417.98</v>
      </c>
      <c r="AP211" s="20">
        <v>12885.2</v>
      </c>
      <c r="AQ211" s="19">
        <v>6966.04</v>
      </c>
      <c r="AR211" s="24">
        <v>98</v>
      </c>
      <c r="AS211" s="23">
        <f t="shared" si="33"/>
        <v>11.36</v>
      </c>
      <c r="AT211" s="22">
        <v>8</v>
      </c>
      <c r="AU211" s="21">
        <v>38</v>
      </c>
      <c r="AV211" s="21">
        <v>7</v>
      </c>
      <c r="AW211" s="20">
        <v>45</v>
      </c>
      <c r="AX211" s="25">
        <v>31</v>
      </c>
      <c r="AY211" s="24">
        <v>44434.87</v>
      </c>
      <c r="AZ211" s="23">
        <f t="shared" si="34"/>
        <v>-22.98</v>
      </c>
      <c r="BA211" s="22">
        <v>2435.8000000000002</v>
      </c>
      <c r="BB211" s="21">
        <v>19251.8</v>
      </c>
      <c r="BC211" s="21">
        <v>1537.48</v>
      </c>
      <c r="BD211" s="20">
        <v>21209.79</v>
      </c>
      <c r="BE211" s="19">
        <v>17714.32</v>
      </c>
      <c r="BF211" s="24">
        <v>58</v>
      </c>
      <c r="BG211" s="23">
        <f t="shared" si="35"/>
        <v>38.1</v>
      </c>
      <c r="BH211" s="22">
        <v>10</v>
      </c>
      <c r="BI211" s="21">
        <v>23</v>
      </c>
      <c r="BJ211" s="21">
        <v>7</v>
      </c>
      <c r="BK211" s="20">
        <v>18</v>
      </c>
      <c r="BL211" s="25">
        <v>16</v>
      </c>
      <c r="BM211" s="24">
        <v>26849.62</v>
      </c>
      <c r="BN211" s="23">
        <f t="shared" si="36"/>
        <v>-25.45</v>
      </c>
      <c r="BO211" s="22">
        <v>2631.42</v>
      </c>
      <c r="BP211" s="21">
        <v>10368.030000000001</v>
      </c>
      <c r="BQ211" s="21">
        <v>1760.04</v>
      </c>
      <c r="BR211" s="20">
        <v>12090.13</v>
      </c>
      <c r="BS211" s="19">
        <v>8607.99</v>
      </c>
      <c r="BT211" s="24">
        <v>34</v>
      </c>
      <c r="BU211" s="23">
        <f t="shared" si="37"/>
        <v>47.83</v>
      </c>
      <c r="BV211" s="22">
        <v>2</v>
      </c>
      <c r="BW211" s="21">
        <v>18</v>
      </c>
      <c r="BX211" s="21">
        <v>4</v>
      </c>
      <c r="BY211" s="20">
        <v>10</v>
      </c>
      <c r="BZ211" s="25">
        <v>14</v>
      </c>
      <c r="CA211" s="24">
        <v>135558.04999999999</v>
      </c>
      <c r="CB211" s="23">
        <f t="shared" si="38"/>
        <v>170.19</v>
      </c>
      <c r="CC211" s="22">
        <v>1261.28</v>
      </c>
      <c r="CD211" s="21">
        <v>38612.300000000003</v>
      </c>
      <c r="CE211" s="21">
        <v>1442.73</v>
      </c>
      <c r="CF211" s="20">
        <v>94241.74</v>
      </c>
      <c r="CG211" s="19">
        <v>37169.57</v>
      </c>
      <c r="CH211" s="24">
        <v>555</v>
      </c>
      <c r="CI211" s="23">
        <f t="shared" si="39"/>
        <v>15.15</v>
      </c>
      <c r="CJ211" s="22">
        <v>43</v>
      </c>
      <c r="CK211" s="21">
        <v>222</v>
      </c>
      <c r="CL211" s="21">
        <v>45</v>
      </c>
      <c r="CM211" s="20">
        <v>244</v>
      </c>
      <c r="CN211" s="25">
        <v>178</v>
      </c>
      <c r="CO211" s="24">
        <v>209318.27</v>
      </c>
      <c r="CP211" s="23">
        <f t="shared" si="40"/>
        <v>14.77</v>
      </c>
      <c r="CQ211" s="22">
        <v>14949.79</v>
      </c>
      <c r="CR211" s="21">
        <v>84991.54</v>
      </c>
      <c r="CS211" s="21">
        <v>9639.8700000000008</v>
      </c>
      <c r="CT211" s="20">
        <v>99256.45</v>
      </c>
      <c r="CU211" s="19">
        <v>75832.289999999994</v>
      </c>
    </row>
    <row r="212" spans="1:99" s="1" customFormat="1" ht="25.5" customHeight="1" x14ac:dyDescent="0.2">
      <c r="A212" s="136">
        <v>45658</v>
      </c>
      <c r="B212" s="80">
        <v>2398</v>
      </c>
      <c r="C212" s="79">
        <f t="shared" si="41"/>
        <v>16.86</v>
      </c>
      <c r="D212" s="78">
        <v>975</v>
      </c>
      <c r="E212" s="77">
        <v>927</v>
      </c>
      <c r="F212" s="77">
        <v>372</v>
      </c>
      <c r="G212" s="76">
        <v>122</v>
      </c>
      <c r="H212" s="81">
        <v>555</v>
      </c>
      <c r="I212" s="80">
        <v>348413.45</v>
      </c>
      <c r="J212" s="79">
        <f t="shared" si="28"/>
        <v>18.579999999999998</v>
      </c>
      <c r="K212" s="78">
        <v>146456.31</v>
      </c>
      <c r="L212" s="77">
        <v>135141.53</v>
      </c>
      <c r="M212" s="77">
        <v>50655.62</v>
      </c>
      <c r="N212" s="76">
        <v>15772.21</v>
      </c>
      <c r="O212" s="82">
        <v>84322.45</v>
      </c>
      <c r="P212" s="80">
        <v>3655</v>
      </c>
      <c r="Q212" s="79">
        <f t="shared" si="29"/>
        <v>15.48</v>
      </c>
      <c r="R212" s="78">
        <v>1452</v>
      </c>
      <c r="S212" s="77">
        <v>1053</v>
      </c>
      <c r="T212" s="77">
        <v>959</v>
      </c>
      <c r="U212" s="76">
        <v>191</v>
      </c>
      <c r="V212" s="81">
        <v>94</v>
      </c>
      <c r="W212" s="80">
        <v>193732.67</v>
      </c>
      <c r="X212" s="79">
        <f t="shared" si="30"/>
        <v>18.3</v>
      </c>
      <c r="Y212" s="78">
        <v>76384.23</v>
      </c>
      <c r="Z212" s="77">
        <v>59621.88</v>
      </c>
      <c r="AA212" s="77">
        <v>46800.68</v>
      </c>
      <c r="AB212" s="76">
        <v>10925.88</v>
      </c>
      <c r="AC212" s="82">
        <v>12821.2</v>
      </c>
      <c r="AD212" s="80">
        <v>52</v>
      </c>
      <c r="AE212" s="79">
        <f t="shared" si="31"/>
        <v>26.83</v>
      </c>
      <c r="AF212" s="78">
        <v>11</v>
      </c>
      <c r="AG212" s="77">
        <v>21</v>
      </c>
      <c r="AH212" s="77">
        <v>9</v>
      </c>
      <c r="AI212" s="76">
        <v>11</v>
      </c>
      <c r="AJ212" s="81">
        <v>12</v>
      </c>
      <c r="AK212" s="80">
        <v>13533.48</v>
      </c>
      <c r="AL212" s="79">
        <f t="shared" si="32"/>
        <v>-17.600000000000001</v>
      </c>
      <c r="AM212" s="78">
        <v>3546.15</v>
      </c>
      <c r="AN212" s="77">
        <v>3335.87</v>
      </c>
      <c r="AO212" s="77">
        <v>937.79</v>
      </c>
      <c r="AP212" s="76">
        <v>5713.67</v>
      </c>
      <c r="AQ212" s="82">
        <v>2398.08</v>
      </c>
      <c r="AR212" s="80">
        <v>76</v>
      </c>
      <c r="AS212" s="79">
        <f t="shared" si="33"/>
        <v>8.57</v>
      </c>
      <c r="AT212" s="78">
        <v>3</v>
      </c>
      <c r="AU212" s="77">
        <v>17</v>
      </c>
      <c r="AV212" s="77">
        <v>2</v>
      </c>
      <c r="AW212" s="76">
        <v>54</v>
      </c>
      <c r="AX212" s="81">
        <v>15</v>
      </c>
      <c r="AY212" s="80">
        <v>46182.44</v>
      </c>
      <c r="AZ212" s="79">
        <f t="shared" si="34"/>
        <v>-2.56</v>
      </c>
      <c r="BA212" s="78">
        <v>358.01</v>
      </c>
      <c r="BB212" s="77">
        <v>5985.72</v>
      </c>
      <c r="BC212" s="77">
        <v>447.23</v>
      </c>
      <c r="BD212" s="76">
        <v>39391.480000000003</v>
      </c>
      <c r="BE212" s="82">
        <v>5538.49</v>
      </c>
      <c r="BF212" s="80">
        <v>42</v>
      </c>
      <c r="BG212" s="79">
        <f t="shared" si="35"/>
        <v>75</v>
      </c>
      <c r="BH212" s="78">
        <v>11</v>
      </c>
      <c r="BI212" s="77">
        <v>18</v>
      </c>
      <c r="BJ212" s="77">
        <v>2</v>
      </c>
      <c r="BK212" s="76">
        <v>11</v>
      </c>
      <c r="BL212" s="81">
        <v>16</v>
      </c>
      <c r="BM212" s="80">
        <v>26164.25</v>
      </c>
      <c r="BN212" s="79">
        <f t="shared" si="36"/>
        <v>128.85</v>
      </c>
      <c r="BO212" s="78">
        <v>5392.93</v>
      </c>
      <c r="BP212" s="77">
        <v>12622.49</v>
      </c>
      <c r="BQ212" s="77">
        <v>510.18</v>
      </c>
      <c r="BR212" s="76">
        <v>7638.65</v>
      </c>
      <c r="BS212" s="82">
        <v>12112.31</v>
      </c>
      <c r="BT212" s="80">
        <v>13</v>
      </c>
      <c r="BU212" s="79">
        <f t="shared" si="37"/>
        <v>116.67</v>
      </c>
      <c r="BV212" s="78">
        <v>4</v>
      </c>
      <c r="BW212" s="77">
        <v>5</v>
      </c>
      <c r="BX212" s="77">
        <v>0</v>
      </c>
      <c r="BY212" s="76">
        <v>4</v>
      </c>
      <c r="BZ212" s="81">
        <v>5</v>
      </c>
      <c r="CA212" s="80">
        <v>12471.52</v>
      </c>
      <c r="CB212" s="79">
        <f t="shared" si="38"/>
        <v>252.44</v>
      </c>
      <c r="CC212" s="78">
        <v>1294.4100000000001</v>
      </c>
      <c r="CD212" s="77">
        <v>1193.1600000000001</v>
      </c>
      <c r="CE212" s="77">
        <v>0</v>
      </c>
      <c r="CF212" s="76">
        <v>9983.9500000000007</v>
      </c>
      <c r="CG212" s="82">
        <v>1193.1600000000001</v>
      </c>
      <c r="CH212" s="80">
        <v>383</v>
      </c>
      <c r="CI212" s="79">
        <f t="shared" si="39"/>
        <v>12.98</v>
      </c>
      <c r="CJ212" s="78">
        <v>27</v>
      </c>
      <c r="CK212" s="77">
        <v>144</v>
      </c>
      <c r="CL212" s="77">
        <v>22</v>
      </c>
      <c r="CM212" s="76">
        <v>188</v>
      </c>
      <c r="CN212" s="81">
        <v>124</v>
      </c>
      <c r="CO212" s="80">
        <v>183148.42</v>
      </c>
      <c r="CP212" s="79">
        <f t="shared" si="40"/>
        <v>54.48</v>
      </c>
      <c r="CQ212" s="78">
        <v>6996.11</v>
      </c>
      <c r="CR212" s="77">
        <v>54083.92</v>
      </c>
      <c r="CS212" s="77">
        <v>4776.8100000000004</v>
      </c>
      <c r="CT212" s="76">
        <v>74293.91</v>
      </c>
      <c r="CU212" s="75">
        <v>92304.78</v>
      </c>
    </row>
    <row r="213" spans="1:99" s="1" customFormat="1" ht="25.5" customHeight="1" x14ac:dyDescent="0.2">
      <c r="A213" s="137">
        <v>45689</v>
      </c>
      <c r="B213" s="10">
        <v>2737</v>
      </c>
      <c r="C213" s="9">
        <f t="shared" si="41"/>
        <v>2.39</v>
      </c>
      <c r="D213" s="8">
        <v>1130</v>
      </c>
      <c r="E213" s="7">
        <v>1008</v>
      </c>
      <c r="F213" s="7">
        <v>446</v>
      </c>
      <c r="G213" s="6">
        <v>153</v>
      </c>
      <c r="H213" s="11">
        <v>562</v>
      </c>
      <c r="I213" s="10">
        <v>404758.65</v>
      </c>
      <c r="J213" s="9">
        <f t="shared" si="28"/>
        <v>1.27</v>
      </c>
      <c r="K213" s="8">
        <v>176582.97</v>
      </c>
      <c r="L213" s="7">
        <v>150096.53</v>
      </c>
      <c r="M213" s="7">
        <v>55182.18</v>
      </c>
      <c r="N213" s="6">
        <v>22896.97</v>
      </c>
      <c r="O213" s="5">
        <v>94914.35</v>
      </c>
      <c r="P213" s="10">
        <v>4060</v>
      </c>
      <c r="Q213" s="9">
        <f t="shared" si="29"/>
        <v>8.6999999999999993</v>
      </c>
      <c r="R213" s="8">
        <v>1604</v>
      </c>
      <c r="S213" s="7">
        <v>1038</v>
      </c>
      <c r="T213" s="7">
        <v>1208</v>
      </c>
      <c r="U213" s="6">
        <v>210</v>
      </c>
      <c r="V213" s="11">
        <v>-170</v>
      </c>
      <c r="W213" s="10">
        <v>207718.03</v>
      </c>
      <c r="X213" s="9">
        <f t="shared" si="30"/>
        <v>7.44</v>
      </c>
      <c r="Y213" s="8">
        <v>79398.3</v>
      </c>
      <c r="Z213" s="7">
        <v>57077.21</v>
      </c>
      <c r="AA213" s="7">
        <v>59215.18</v>
      </c>
      <c r="AB213" s="6">
        <v>12027.34</v>
      </c>
      <c r="AC213" s="5">
        <v>-2137.9699999999998</v>
      </c>
      <c r="AD213" s="10">
        <v>52</v>
      </c>
      <c r="AE213" s="9">
        <f t="shared" si="31"/>
        <v>10.64</v>
      </c>
      <c r="AF213" s="8">
        <v>10</v>
      </c>
      <c r="AG213" s="7">
        <v>20</v>
      </c>
      <c r="AH213" s="7">
        <v>7</v>
      </c>
      <c r="AI213" s="6">
        <v>15</v>
      </c>
      <c r="AJ213" s="11">
        <v>13</v>
      </c>
      <c r="AK213" s="10">
        <v>17054.53</v>
      </c>
      <c r="AL213" s="9">
        <f t="shared" si="32"/>
        <v>-50.3</v>
      </c>
      <c r="AM213" s="8">
        <v>1393.69</v>
      </c>
      <c r="AN213" s="7">
        <v>7275.13</v>
      </c>
      <c r="AO213" s="7">
        <v>790.88</v>
      </c>
      <c r="AP213" s="6">
        <v>7594.83</v>
      </c>
      <c r="AQ213" s="5">
        <v>6484.25</v>
      </c>
      <c r="AR213" s="10">
        <v>70</v>
      </c>
      <c r="AS213" s="9">
        <f t="shared" si="33"/>
        <v>4.4800000000000004</v>
      </c>
      <c r="AT213" s="8">
        <v>7</v>
      </c>
      <c r="AU213" s="7">
        <v>22</v>
      </c>
      <c r="AV213" s="7">
        <v>3</v>
      </c>
      <c r="AW213" s="6">
        <v>38</v>
      </c>
      <c r="AX213" s="11">
        <v>19</v>
      </c>
      <c r="AY213" s="10">
        <v>32963.919999999998</v>
      </c>
      <c r="AZ213" s="9">
        <f t="shared" si="34"/>
        <v>-43.25</v>
      </c>
      <c r="BA213" s="8">
        <v>1575.11</v>
      </c>
      <c r="BB213" s="7">
        <v>6852.07</v>
      </c>
      <c r="BC213" s="7">
        <v>1088.94</v>
      </c>
      <c r="BD213" s="6">
        <v>23447.8</v>
      </c>
      <c r="BE213" s="5">
        <v>5763.13</v>
      </c>
      <c r="BF213" s="10">
        <v>42</v>
      </c>
      <c r="BG213" s="9">
        <f t="shared" si="35"/>
        <v>20</v>
      </c>
      <c r="BH213" s="8">
        <v>5</v>
      </c>
      <c r="BI213" s="7">
        <v>15</v>
      </c>
      <c r="BJ213" s="7">
        <v>3</v>
      </c>
      <c r="BK213" s="6">
        <v>19</v>
      </c>
      <c r="BL213" s="11">
        <v>12</v>
      </c>
      <c r="BM213" s="10">
        <v>22705.61</v>
      </c>
      <c r="BN213" s="9">
        <f t="shared" si="36"/>
        <v>18.21</v>
      </c>
      <c r="BO213" s="8">
        <v>800.63</v>
      </c>
      <c r="BP213" s="7">
        <v>7104.12</v>
      </c>
      <c r="BQ213" s="7">
        <v>2017.57</v>
      </c>
      <c r="BR213" s="6">
        <v>12783.29</v>
      </c>
      <c r="BS213" s="5">
        <v>5086.55</v>
      </c>
      <c r="BT213" s="10">
        <v>18</v>
      </c>
      <c r="BU213" s="9">
        <f t="shared" si="37"/>
        <v>-21.74</v>
      </c>
      <c r="BV213" s="8">
        <v>2</v>
      </c>
      <c r="BW213" s="7">
        <v>7</v>
      </c>
      <c r="BX213" s="7">
        <v>1</v>
      </c>
      <c r="BY213" s="6">
        <v>8</v>
      </c>
      <c r="BZ213" s="11">
        <v>6</v>
      </c>
      <c r="CA213" s="10">
        <v>32954.22</v>
      </c>
      <c r="CB213" s="9">
        <f t="shared" si="38"/>
        <v>44.99</v>
      </c>
      <c r="CC213" s="8">
        <v>1215.5999999999999</v>
      </c>
      <c r="CD213" s="7">
        <v>5691.82</v>
      </c>
      <c r="CE213" s="7">
        <v>198.34</v>
      </c>
      <c r="CF213" s="6">
        <v>25848.46</v>
      </c>
      <c r="CG213" s="5">
        <v>5493.48</v>
      </c>
      <c r="CH213" s="10">
        <v>392</v>
      </c>
      <c r="CI213" s="9">
        <f t="shared" si="39"/>
        <v>5.38</v>
      </c>
      <c r="CJ213" s="8">
        <v>32</v>
      </c>
      <c r="CK213" s="7">
        <v>154</v>
      </c>
      <c r="CL213" s="7">
        <v>37</v>
      </c>
      <c r="CM213" s="6">
        <v>168</v>
      </c>
      <c r="CN213" s="11">
        <v>118</v>
      </c>
      <c r="CO213" s="10">
        <v>135996.81</v>
      </c>
      <c r="CP213" s="9">
        <f t="shared" si="40"/>
        <v>-3.68</v>
      </c>
      <c r="CQ213" s="8">
        <v>10282.549999999999</v>
      </c>
      <c r="CR213" s="7">
        <v>52181.05</v>
      </c>
      <c r="CS213" s="7">
        <v>10167.89</v>
      </c>
      <c r="CT213" s="6">
        <v>63022.45</v>
      </c>
      <c r="CU213" s="5">
        <v>42356.03</v>
      </c>
    </row>
    <row r="214" spans="1:99" s="1" customFormat="1" ht="25.5" customHeight="1" x14ac:dyDescent="0.2">
      <c r="A214" s="137">
        <v>45717</v>
      </c>
      <c r="B214" s="10">
        <v>3789</v>
      </c>
      <c r="C214" s="9">
        <f t="shared" si="41"/>
        <v>8.69</v>
      </c>
      <c r="D214" s="8">
        <v>1670</v>
      </c>
      <c r="E214" s="7">
        <v>1339</v>
      </c>
      <c r="F214" s="7">
        <v>565</v>
      </c>
      <c r="G214" s="6">
        <v>212</v>
      </c>
      <c r="H214" s="11">
        <v>777</v>
      </c>
      <c r="I214" s="10">
        <v>563395.74</v>
      </c>
      <c r="J214" s="9">
        <f t="shared" si="28"/>
        <v>4.7699999999999996</v>
      </c>
      <c r="K214" s="8">
        <v>256696.07</v>
      </c>
      <c r="L214" s="7">
        <v>195624.74</v>
      </c>
      <c r="M214" s="7">
        <v>78991.87</v>
      </c>
      <c r="N214" s="6">
        <v>31590.29</v>
      </c>
      <c r="O214" s="5">
        <v>117125.64</v>
      </c>
      <c r="P214" s="10">
        <v>5773</v>
      </c>
      <c r="Q214" s="9">
        <f t="shared" si="29"/>
        <v>17.12</v>
      </c>
      <c r="R214" s="8">
        <v>2447</v>
      </c>
      <c r="S214" s="7">
        <v>1317</v>
      </c>
      <c r="T214" s="7">
        <v>1713</v>
      </c>
      <c r="U214" s="6">
        <v>296</v>
      </c>
      <c r="V214" s="11">
        <v>-396</v>
      </c>
      <c r="W214" s="10">
        <v>302000.64000000001</v>
      </c>
      <c r="X214" s="9">
        <f t="shared" si="30"/>
        <v>15.63</v>
      </c>
      <c r="Y214" s="8">
        <v>127069.8</v>
      </c>
      <c r="Z214" s="7">
        <v>73872.149999999994</v>
      </c>
      <c r="AA214" s="7">
        <v>84205.64</v>
      </c>
      <c r="AB214" s="6">
        <v>16853.05</v>
      </c>
      <c r="AC214" s="5">
        <v>-10333.49</v>
      </c>
      <c r="AD214" s="10">
        <v>80</v>
      </c>
      <c r="AE214" s="9">
        <f t="shared" si="31"/>
        <v>26.98</v>
      </c>
      <c r="AF214" s="8">
        <v>8</v>
      </c>
      <c r="AG214" s="7">
        <v>26</v>
      </c>
      <c r="AH214" s="7">
        <v>4</v>
      </c>
      <c r="AI214" s="6">
        <v>42</v>
      </c>
      <c r="AJ214" s="11">
        <v>22</v>
      </c>
      <c r="AK214" s="10">
        <v>69449.86</v>
      </c>
      <c r="AL214" s="9">
        <f t="shared" si="32"/>
        <v>112.93</v>
      </c>
      <c r="AM214" s="8">
        <v>2812.95</v>
      </c>
      <c r="AN214" s="7">
        <v>37098.58</v>
      </c>
      <c r="AO214" s="7">
        <v>1752.31</v>
      </c>
      <c r="AP214" s="6">
        <v>27786.02</v>
      </c>
      <c r="AQ214" s="5">
        <v>35346.269999999997</v>
      </c>
      <c r="AR214" s="10">
        <v>124</v>
      </c>
      <c r="AS214" s="9">
        <f t="shared" si="33"/>
        <v>-1.59</v>
      </c>
      <c r="AT214" s="8">
        <v>8</v>
      </c>
      <c r="AU214" s="7">
        <v>33</v>
      </c>
      <c r="AV214" s="7">
        <v>7</v>
      </c>
      <c r="AW214" s="6">
        <v>74</v>
      </c>
      <c r="AX214" s="11">
        <v>28</v>
      </c>
      <c r="AY214" s="10">
        <v>83857.149999999994</v>
      </c>
      <c r="AZ214" s="9">
        <f t="shared" si="34"/>
        <v>-31.57</v>
      </c>
      <c r="BA214" s="8">
        <v>1514.52</v>
      </c>
      <c r="BB214" s="7">
        <v>20970</v>
      </c>
      <c r="BC214" s="7">
        <v>1408.03</v>
      </c>
      <c r="BD214" s="6">
        <v>56846.73</v>
      </c>
      <c r="BE214" s="5">
        <v>22679.84</v>
      </c>
      <c r="BF214" s="10">
        <v>68</v>
      </c>
      <c r="BG214" s="9">
        <f t="shared" si="35"/>
        <v>44.68</v>
      </c>
      <c r="BH214" s="8">
        <v>9</v>
      </c>
      <c r="BI214" s="7">
        <v>26</v>
      </c>
      <c r="BJ214" s="7">
        <v>3</v>
      </c>
      <c r="BK214" s="6">
        <v>30</v>
      </c>
      <c r="BL214" s="11">
        <v>23</v>
      </c>
      <c r="BM214" s="10">
        <v>51490.97</v>
      </c>
      <c r="BN214" s="9">
        <f t="shared" si="36"/>
        <v>3.88</v>
      </c>
      <c r="BO214" s="8">
        <v>4803.3599999999997</v>
      </c>
      <c r="BP214" s="7">
        <v>10019.32</v>
      </c>
      <c r="BQ214" s="7">
        <v>682.85</v>
      </c>
      <c r="BR214" s="6">
        <v>35985.440000000002</v>
      </c>
      <c r="BS214" s="5">
        <v>9336.4699999999993</v>
      </c>
      <c r="BT214" s="10">
        <v>24</v>
      </c>
      <c r="BU214" s="9">
        <f t="shared" si="37"/>
        <v>60</v>
      </c>
      <c r="BV214" s="8">
        <v>5</v>
      </c>
      <c r="BW214" s="7">
        <v>6</v>
      </c>
      <c r="BX214" s="7">
        <v>1</v>
      </c>
      <c r="BY214" s="6">
        <v>12</v>
      </c>
      <c r="BZ214" s="11">
        <v>5</v>
      </c>
      <c r="CA214" s="10">
        <v>480971.55</v>
      </c>
      <c r="CB214" s="9">
        <f t="shared" si="38"/>
        <v>2213.46</v>
      </c>
      <c r="CC214" s="8">
        <v>5894.01</v>
      </c>
      <c r="CD214" s="7">
        <v>6367.05</v>
      </c>
      <c r="CE214" s="7">
        <v>768.75</v>
      </c>
      <c r="CF214" s="6">
        <v>467941.74</v>
      </c>
      <c r="CG214" s="5">
        <v>5598.3</v>
      </c>
      <c r="CH214" s="10">
        <v>573</v>
      </c>
      <c r="CI214" s="9">
        <f t="shared" si="39"/>
        <v>1.78</v>
      </c>
      <c r="CJ214" s="8">
        <v>32</v>
      </c>
      <c r="CK214" s="7">
        <v>265</v>
      </c>
      <c r="CL214" s="7">
        <v>47</v>
      </c>
      <c r="CM214" s="6">
        <v>228</v>
      </c>
      <c r="CN214" s="11">
        <v>219</v>
      </c>
      <c r="CO214" s="10">
        <v>238068.53</v>
      </c>
      <c r="CP214" s="9">
        <f t="shared" si="40"/>
        <v>-4.84</v>
      </c>
      <c r="CQ214" s="8">
        <v>8796.93</v>
      </c>
      <c r="CR214" s="7">
        <v>110442.65</v>
      </c>
      <c r="CS214" s="7">
        <v>12643.82</v>
      </c>
      <c r="CT214" s="6">
        <v>105108.17</v>
      </c>
      <c r="CU214" s="5">
        <v>98875.79</v>
      </c>
    </row>
    <row r="215" spans="1:99" s="1" customFormat="1" ht="25.5" customHeight="1" x14ac:dyDescent="0.2">
      <c r="A215" s="137">
        <v>45748</v>
      </c>
      <c r="B215" s="10">
        <v>2947</v>
      </c>
      <c r="C215" s="9">
        <f t="shared" si="41"/>
        <v>2.2200000000000002</v>
      </c>
      <c r="D215" s="8">
        <v>1229</v>
      </c>
      <c r="E215" s="7">
        <v>1100</v>
      </c>
      <c r="F215" s="7">
        <v>437</v>
      </c>
      <c r="G215" s="6">
        <v>181</v>
      </c>
      <c r="H215" s="11">
        <v>663</v>
      </c>
      <c r="I215" s="10">
        <v>419876.92</v>
      </c>
      <c r="J215" s="9">
        <f t="shared" ref="J215:J216" si="42">IFERROR(ROUND((I215-I203)/I203*100,2),"")</f>
        <v>-0.26</v>
      </c>
      <c r="K215" s="8">
        <v>183125.16</v>
      </c>
      <c r="L215" s="7">
        <v>149799.62</v>
      </c>
      <c r="M215" s="7">
        <v>61688.2</v>
      </c>
      <c r="N215" s="6">
        <v>25263.94</v>
      </c>
      <c r="O215" s="5">
        <v>88111.42</v>
      </c>
      <c r="P215" s="10">
        <v>4504</v>
      </c>
      <c r="Q215" s="9">
        <f t="shared" ref="Q215:Q216" si="43">IFERROR(ROUND((P215-P203)/P203*100,2),"")</f>
        <v>3.33</v>
      </c>
      <c r="R215" s="8">
        <v>1988</v>
      </c>
      <c r="S215" s="7">
        <v>1127</v>
      </c>
      <c r="T215" s="7">
        <v>1169</v>
      </c>
      <c r="U215" s="6">
        <v>220</v>
      </c>
      <c r="V215" s="11">
        <v>-42</v>
      </c>
      <c r="W215" s="10">
        <v>228915.77</v>
      </c>
      <c r="X215" s="9">
        <f t="shared" ref="X215:X216" si="44">IFERROR(ROUND((W215-W203)/W203*100,2),"")</f>
        <v>2.87</v>
      </c>
      <c r="Y215" s="8">
        <v>94153.59</v>
      </c>
      <c r="Z215" s="7">
        <v>65590.009999999995</v>
      </c>
      <c r="AA215" s="7">
        <v>56758.21</v>
      </c>
      <c r="AB215" s="6">
        <v>12413.96</v>
      </c>
      <c r="AC215" s="5">
        <v>8831.7999999999993</v>
      </c>
      <c r="AD215" s="10">
        <v>59</v>
      </c>
      <c r="AE215" s="9">
        <f t="shared" ref="AE215:AE216" si="45">IFERROR(ROUND((AD215-AD203)/AD203*100,2),"")</f>
        <v>18</v>
      </c>
      <c r="AF215" s="8">
        <v>10</v>
      </c>
      <c r="AG215" s="7">
        <v>13</v>
      </c>
      <c r="AH215" s="7">
        <v>5</v>
      </c>
      <c r="AI215" s="6">
        <v>31</v>
      </c>
      <c r="AJ215" s="11">
        <v>8</v>
      </c>
      <c r="AK215" s="10">
        <v>18403.05</v>
      </c>
      <c r="AL215" s="9">
        <f t="shared" ref="AL215:AL216" si="46">IFERROR(ROUND((AK215-AK203)/AK203*100,2),"")</f>
        <v>-18.22</v>
      </c>
      <c r="AM215" s="8">
        <v>2407.02</v>
      </c>
      <c r="AN215" s="7">
        <v>3732.59</v>
      </c>
      <c r="AO215" s="7">
        <v>1289.8499999999999</v>
      </c>
      <c r="AP215" s="6">
        <v>10973.59</v>
      </c>
      <c r="AQ215" s="5">
        <v>2442.7399999999998</v>
      </c>
      <c r="AR215" s="10">
        <v>83</v>
      </c>
      <c r="AS215" s="9">
        <f t="shared" ref="AS215:AS216" si="47">IFERROR(ROUND((AR215-AR203)/AR203*100,2),"")</f>
        <v>-5.68</v>
      </c>
      <c r="AT215" s="8">
        <v>4</v>
      </c>
      <c r="AU215" s="7">
        <v>25</v>
      </c>
      <c r="AV215" s="7">
        <v>9</v>
      </c>
      <c r="AW215" s="6">
        <v>43</v>
      </c>
      <c r="AX215" s="11">
        <v>18</v>
      </c>
      <c r="AY215" s="10">
        <v>101024.65</v>
      </c>
      <c r="AZ215" s="9">
        <f t="shared" ref="AZ215:AZ216" si="48">IFERROR(ROUND((AY215-AY203)/AY203*100,2),"")</f>
        <v>59.24</v>
      </c>
      <c r="BA215" s="8">
        <v>860.74</v>
      </c>
      <c r="BB215" s="7">
        <v>70024.75</v>
      </c>
      <c r="BC215" s="7">
        <v>2708.31</v>
      </c>
      <c r="BD215" s="6">
        <v>16734.990000000002</v>
      </c>
      <c r="BE215" s="5">
        <v>78012.3</v>
      </c>
      <c r="BF215" s="10">
        <v>34</v>
      </c>
      <c r="BG215" s="9">
        <f t="shared" ref="BG215:BG216" si="49">IFERROR(ROUND((BF215-BF203)/BF203*100,2),"")</f>
        <v>-22.73</v>
      </c>
      <c r="BH215" s="8">
        <v>6</v>
      </c>
      <c r="BI215" s="7">
        <v>12</v>
      </c>
      <c r="BJ215" s="7">
        <v>3</v>
      </c>
      <c r="BK215" s="6">
        <v>13</v>
      </c>
      <c r="BL215" s="11">
        <v>9</v>
      </c>
      <c r="BM215" s="10">
        <v>16750.46</v>
      </c>
      <c r="BN215" s="9">
        <f t="shared" ref="BN215:BN216" si="50">IFERROR(ROUND((BM215-BM203)/BM203*100,2),"")</f>
        <v>-11.96</v>
      </c>
      <c r="BO215" s="8">
        <v>3493.04</v>
      </c>
      <c r="BP215" s="7">
        <v>6200.57</v>
      </c>
      <c r="BQ215" s="7">
        <v>693.03</v>
      </c>
      <c r="BR215" s="6">
        <v>6363.82</v>
      </c>
      <c r="BS215" s="5">
        <v>5507.54</v>
      </c>
      <c r="BT215" s="10">
        <v>22</v>
      </c>
      <c r="BU215" s="9">
        <f t="shared" ref="BU215:BU216" si="51">IFERROR(ROUND((BT215-BT203)/BT203*100,2),"")</f>
        <v>37.5</v>
      </c>
      <c r="BV215" s="8">
        <v>5</v>
      </c>
      <c r="BW215" s="7">
        <v>8</v>
      </c>
      <c r="BX215" s="7">
        <v>1</v>
      </c>
      <c r="BY215" s="6">
        <v>8</v>
      </c>
      <c r="BZ215" s="11">
        <v>7</v>
      </c>
      <c r="CA215" s="10">
        <v>19609.71</v>
      </c>
      <c r="CB215" s="9">
        <f t="shared" ref="CB215:CB216" si="52">IFERROR(ROUND((CA215-CA203)/CA203*100,2),"")</f>
        <v>33.69</v>
      </c>
      <c r="CC215" s="8">
        <v>1920.95</v>
      </c>
      <c r="CD215" s="7">
        <v>3118.21</v>
      </c>
      <c r="CE215" s="7">
        <v>167.15</v>
      </c>
      <c r="CF215" s="6">
        <v>14403.4</v>
      </c>
      <c r="CG215" s="5">
        <v>2951.06</v>
      </c>
      <c r="CH215" s="10">
        <v>425</v>
      </c>
      <c r="CI215" s="9">
        <f t="shared" ref="CI215:CI216" si="53">IFERROR(ROUND((CH215-CH203)/CH203*100,2),"")</f>
        <v>6.52</v>
      </c>
      <c r="CJ215" s="8">
        <v>19</v>
      </c>
      <c r="CK215" s="7">
        <v>161</v>
      </c>
      <c r="CL215" s="7">
        <v>43</v>
      </c>
      <c r="CM215" s="6">
        <v>202</v>
      </c>
      <c r="CN215" s="11">
        <v>118</v>
      </c>
      <c r="CO215" s="10">
        <v>165805.18</v>
      </c>
      <c r="CP215" s="9">
        <f t="shared" ref="CP215:CP216" si="54">IFERROR(ROUND((CO215-CO203)/CO203*100,2),"")</f>
        <v>9.7200000000000006</v>
      </c>
      <c r="CQ215" s="8">
        <v>7164.08</v>
      </c>
      <c r="CR215" s="7">
        <v>58251.15</v>
      </c>
      <c r="CS215" s="7">
        <v>12783.24</v>
      </c>
      <c r="CT215" s="6">
        <v>87606.71</v>
      </c>
      <c r="CU215" s="5">
        <v>45467.91</v>
      </c>
    </row>
    <row r="216" spans="1:99" s="1" customFormat="1" ht="25.5" customHeight="1" thickBot="1" x14ac:dyDescent="0.25">
      <c r="A216" s="137">
        <v>45778</v>
      </c>
      <c r="B216" s="10">
        <v>3069</v>
      </c>
      <c r="C216" s="9">
        <f t="shared" ref="C216" si="55">IFERROR(ROUND((B216-B204)/B204*100,2),"")</f>
        <v>5.97</v>
      </c>
      <c r="D216" s="8">
        <v>1274</v>
      </c>
      <c r="E216" s="7">
        <v>1149</v>
      </c>
      <c r="F216" s="7">
        <v>472</v>
      </c>
      <c r="G216" s="6">
        <v>174</v>
      </c>
      <c r="H216" s="11">
        <v>677</v>
      </c>
      <c r="I216" s="10">
        <v>455430.32</v>
      </c>
      <c r="J216" s="9">
        <f t="shared" si="42"/>
        <v>7.79</v>
      </c>
      <c r="K216" s="8">
        <v>190857.45</v>
      </c>
      <c r="L216" s="7">
        <v>167122.1</v>
      </c>
      <c r="M216" s="7">
        <v>61065.01</v>
      </c>
      <c r="N216" s="6">
        <v>36385.760000000002</v>
      </c>
      <c r="O216" s="5">
        <v>106057.09</v>
      </c>
      <c r="P216" s="10">
        <v>4316</v>
      </c>
      <c r="Q216" s="9">
        <f t="shared" si="43"/>
        <v>6.41</v>
      </c>
      <c r="R216" s="8">
        <v>1746</v>
      </c>
      <c r="S216" s="7">
        <v>1127</v>
      </c>
      <c r="T216" s="7">
        <v>1212</v>
      </c>
      <c r="U216" s="6">
        <v>231</v>
      </c>
      <c r="V216" s="11">
        <v>-85</v>
      </c>
      <c r="W216" s="10">
        <v>221436.3</v>
      </c>
      <c r="X216" s="9">
        <f t="shared" si="44"/>
        <v>3.85</v>
      </c>
      <c r="Y216" s="8">
        <v>85749.61</v>
      </c>
      <c r="Z216" s="7">
        <v>64932.73</v>
      </c>
      <c r="AA216" s="7">
        <v>58446.7</v>
      </c>
      <c r="AB216" s="6">
        <v>12307.26</v>
      </c>
      <c r="AC216" s="5">
        <v>6486.03</v>
      </c>
      <c r="AD216" s="10">
        <v>42</v>
      </c>
      <c r="AE216" s="9">
        <f t="shared" si="45"/>
        <v>-22.22</v>
      </c>
      <c r="AF216" s="8">
        <v>8</v>
      </c>
      <c r="AG216" s="7">
        <v>16</v>
      </c>
      <c r="AH216" s="7">
        <v>4</v>
      </c>
      <c r="AI216" s="6">
        <v>14</v>
      </c>
      <c r="AJ216" s="11">
        <v>12</v>
      </c>
      <c r="AK216" s="10">
        <v>19332.669999999998</v>
      </c>
      <c r="AL216" s="9">
        <f t="shared" si="46"/>
        <v>-65.02</v>
      </c>
      <c r="AM216" s="8">
        <v>2348.7600000000002</v>
      </c>
      <c r="AN216" s="7">
        <v>6950.63</v>
      </c>
      <c r="AO216" s="7">
        <v>3485.16</v>
      </c>
      <c r="AP216" s="6">
        <v>6548.12</v>
      </c>
      <c r="AQ216" s="5">
        <v>3465.47</v>
      </c>
      <c r="AR216" s="10">
        <v>82</v>
      </c>
      <c r="AS216" s="9">
        <f t="shared" si="47"/>
        <v>-3.53</v>
      </c>
      <c r="AT216" s="8">
        <v>2</v>
      </c>
      <c r="AU216" s="7">
        <v>21</v>
      </c>
      <c r="AV216" s="7">
        <v>8</v>
      </c>
      <c r="AW216" s="6">
        <v>51</v>
      </c>
      <c r="AX216" s="11">
        <v>13</v>
      </c>
      <c r="AY216" s="10">
        <v>44463.29</v>
      </c>
      <c r="AZ216" s="9">
        <f t="shared" si="48"/>
        <v>-80.28</v>
      </c>
      <c r="BA216" s="8">
        <v>349.71</v>
      </c>
      <c r="BB216" s="7">
        <v>8609.8700000000008</v>
      </c>
      <c r="BC216" s="7">
        <v>4948.41</v>
      </c>
      <c r="BD216" s="6">
        <v>30555.3</v>
      </c>
      <c r="BE216" s="5">
        <v>3661.46</v>
      </c>
      <c r="BF216" s="10">
        <v>34</v>
      </c>
      <c r="BG216" s="9">
        <f t="shared" si="49"/>
        <v>-20.93</v>
      </c>
      <c r="BH216" s="8">
        <v>6</v>
      </c>
      <c r="BI216" s="7">
        <v>12</v>
      </c>
      <c r="BJ216" s="7">
        <v>5</v>
      </c>
      <c r="BK216" s="6">
        <v>11</v>
      </c>
      <c r="BL216" s="11">
        <v>7</v>
      </c>
      <c r="BM216" s="10">
        <v>41217.49</v>
      </c>
      <c r="BN216" s="9">
        <f t="shared" si="50"/>
        <v>91.89</v>
      </c>
      <c r="BO216" s="8">
        <v>3017.6</v>
      </c>
      <c r="BP216" s="7">
        <v>11998.78</v>
      </c>
      <c r="BQ216" s="7">
        <v>890.65</v>
      </c>
      <c r="BR216" s="6">
        <v>25310.46</v>
      </c>
      <c r="BS216" s="5">
        <v>11108.13</v>
      </c>
      <c r="BT216" s="10">
        <v>25</v>
      </c>
      <c r="BU216" s="9">
        <f t="shared" si="51"/>
        <v>0</v>
      </c>
      <c r="BV216" s="8">
        <v>5</v>
      </c>
      <c r="BW216" s="7">
        <v>13</v>
      </c>
      <c r="BX216" s="7">
        <v>2</v>
      </c>
      <c r="BY216" s="6">
        <v>5</v>
      </c>
      <c r="BZ216" s="11">
        <v>11</v>
      </c>
      <c r="CA216" s="10">
        <v>25407.99</v>
      </c>
      <c r="CB216" s="9">
        <f t="shared" si="52"/>
        <v>19.52</v>
      </c>
      <c r="CC216" s="8">
        <v>2806.37</v>
      </c>
      <c r="CD216" s="7">
        <v>6532.58</v>
      </c>
      <c r="CE216" s="7">
        <v>1733.22</v>
      </c>
      <c r="CF216" s="6">
        <v>14335.82</v>
      </c>
      <c r="CG216" s="5">
        <v>4799.3599999999997</v>
      </c>
      <c r="CH216" s="10">
        <v>414</v>
      </c>
      <c r="CI216" s="9">
        <f t="shared" si="53"/>
        <v>1.47</v>
      </c>
      <c r="CJ216" s="8">
        <v>33</v>
      </c>
      <c r="CK216" s="7">
        <v>150</v>
      </c>
      <c r="CL216" s="7">
        <v>37</v>
      </c>
      <c r="CM216" s="6">
        <v>194</v>
      </c>
      <c r="CN216" s="11">
        <v>113</v>
      </c>
      <c r="CO216" s="10">
        <v>152899.29999999999</v>
      </c>
      <c r="CP216" s="9">
        <f t="shared" si="54"/>
        <v>7.41</v>
      </c>
      <c r="CQ216" s="8">
        <v>8200.9699999999993</v>
      </c>
      <c r="CR216" s="7">
        <v>55122.44</v>
      </c>
      <c r="CS216" s="7">
        <v>11423.67</v>
      </c>
      <c r="CT216" s="6">
        <v>78152.22</v>
      </c>
      <c r="CU216" s="5">
        <v>43698.77</v>
      </c>
    </row>
    <row r="217" spans="1:99" s="151" customFormat="1" ht="25.5" customHeight="1" x14ac:dyDescent="0.2">
      <c r="B217" s="152"/>
      <c r="C217" s="153"/>
      <c r="D217" s="152"/>
      <c r="E217" s="152"/>
      <c r="F217" s="152"/>
      <c r="G217" s="152"/>
      <c r="H217" s="152"/>
      <c r="I217" s="152"/>
      <c r="J217" s="153"/>
      <c r="K217" s="152"/>
      <c r="L217" s="152"/>
      <c r="M217" s="152"/>
      <c r="N217" s="152"/>
      <c r="O217" s="152"/>
      <c r="P217" s="152"/>
      <c r="Q217" s="153"/>
      <c r="R217" s="152"/>
      <c r="S217" s="152"/>
      <c r="T217" s="152"/>
      <c r="U217" s="152"/>
      <c r="V217" s="152"/>
      <c r="W217" s="152"/>
      <c r="X217" s="153"/>
      <c r="Y217" s="152"/>
      <c r="Z217" s="152"/>
      <c r="AA217" s="152"/>
      <c r="AB217" s="152"/>
      <c r="AC217" s="152"/>
      <c r="AD217" s="152"/>
      <c r="AE217" s="153"/>
      <c r="AF217" s="152"/>
      <c r="AG217" s="152"/>
      <c r="AH217" s="152"/>
      <c r="AI217" s="152"/>
      <c r="AJ217" s="152"/>
      <c r="AK217" s="152"/>
      <c r="AL217" s="153"/>
      <c r="AM217" s="152"/>
      <c r="AN217" s="152"/>
      <c r="AO217" s="152"/>
      <c r="AP217" s="152"/>
      <c r="AQ217" s="152"/>
      <c r="AR217" s="152"/>
      <c r="AS217" s="153"/>
      <c r="AT217" s="152"/>
      <c r="AU217" s="152"/>
      <c r="AV217" s="152"/>
      <c r="AW217" s="152"/>
      <c r="AX217" s="152"/>
      <c r="AY217" s="152"/>
      <c r="AZ217" s="153"/>
      <c r="BA217" s="152"/>
      <c r="BB217" s="152"/>
      <c r="BC217" s="152"/>
      <c r="BD217" s="152"/>
      <c r="BE217" s="152"/>
      <c r="BF217" s="152"/>
      <c r="BG217" s="153"/>
      <c r="BH217" s="152"/>
      <c r="BI217" s="152"/>
      <c r="BJ217" s="152"/>
      <c r="BK217" s="152"/>
      <c r="BL217" s="152"/>
      <c r="BM217" s="152"/>
      <c r="BN217" s="153"/>
      <c r="BO217" s="152"/>
      <c r="BP217" s="152"/>
      <c r="BQ217" s="152"/>
      <c r="BR217" s="152"/>
      <c r="BS217" s="152"/>
      <c r="BT217" s="152"/>
      <c r="BU217" s="153"/>
      <c r="BV217" s="152"/>
      <c r="BW217" s="152"/>
      <c r="BX217" s="152"/>
      <c r="BY217" s="152"/>
      <c r="BZ217" s="152"/>
      <c r="CA217" s="152"/>
      <c r="CB217" s="153"/>
      <c r="CC217" s="152"/>
      <c r="CD217" s="152"/>
      <c r="CE217" s="152"/>
      <c r="CF217" s="152"/>
      <c r="CG217" s="152"/>
      <c r="CH217" s="152"/>
      <c r="CI217" s="153"/>
      <c r="CJ217" s="152"/>
      <c r="CK217" s="152"/>
      <c r="CL217" s="152"/>
      <c r="CM217" s="152"/>
      <c r="CN217" s="152"/>
      <c r="CO217" s="152"/>
      <c r="CP217" s="153"/>
      <c r="CQ217" s="152"/>
      <c r="CR217" s="152"/>
      <c r="CS217" s="152"/>
      <c r="CT217" s="152"/>
      <c r="CU217" s="152"/>
    </row>
    <row r="218" spans="1:99" ht="16.2" x14ac:dyDescent="0.2">
      <c r="A218" s="154" t="s">
        <v>38</v>
      </c>
    </row>
  </sheetData>
  <phoneticPr fontId="2"/>
  <conditionalFormatting sqref="A1:CJ216 A218 A219:CJ1048576">
    <cfRule type="expression" dxfId="15" priority="1">
      <formula>MATCH(MAX(A:A)+1,A:A, 1)-2&lt;=ROW($A1)=TRUE</formula>
    </cfRule>
  </conditionalFormatting>
  <conditionalFormatting sqref="B217:CJ217">
    <cfRule type="expression" dxfId="14" priority="22">
      <formula>MATCH(MAX(B:B)+1,B:B, 1)-2&lt;=ROW($A218)=TRUE</formula>
    </cfRule>
  </conditionalFormatting>
  <conditionalFormatting sqref="B218:CJ218">
    <cfRule type="expression" dxfId="13" priority="23">
      <formula>MATCH(MAX(B:B)+1,B:B, 1)-2&lt;=ROW(#REF!)=TRUE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218"/>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69</v>
      </c>
      <c r="CS1" s="114" t="s">
        <v>70</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71</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2">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2">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2">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2">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2">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2">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2">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5">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2">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2">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2">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2">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2">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2">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2">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2">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2">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2">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2">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5">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2">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2">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2">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2">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2">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2">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2">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2">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2">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2">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2">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5">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2">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2">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2">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2">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2">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2">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2">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2">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2">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2">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2">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5">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2">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2">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2">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2">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2">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2">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2">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2">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2">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2">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2">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5">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2">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2">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2">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2">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2">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2">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2">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2">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2">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2">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2">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5">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2">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2">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2">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2">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2">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2">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2">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2">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2">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2">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2">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5">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2">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2">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2">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2">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2">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2">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2">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2">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2">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2">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2">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5">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2">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2">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2">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2">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2">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2">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2">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2">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2">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2">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2">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5">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2">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2">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2">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2">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2">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2">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2">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2">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2">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2">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2">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5">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2">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2">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2">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2">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2">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2">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2">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2">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2">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2">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2">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5">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2">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2">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2">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2">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2">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2">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2">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2">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2">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2">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2">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5">
      <c r="A151" s="139">
        <v>43800</v>
      </c>
      <c r="B151" s="24">
        <v>1120</v>
      </c>
      <c r="C151" s="23">
        <f t="shared" si="27"/>
        <v>1.73</v>
      </c>
      <c r="D151" s="22">
        <v>516</v>
      </c>
      <c r="E151" s="21">
        <v>373</v>
      </c>
      <c r="F151" s="21">
        <v>162</v>
      </c>
      <c r="G151" s="20">
        <v>64</v>
      </c>
      <c r="H151" s="25">
        <v>214</v>
      </c>
      <c r="I151" s="24">
        <v>140153.82999999999</v>
      </c>
      <c r="J151" s="23">
        <f t="shared" ref="J151:J214" si="28">IFERROR(ROUND((I151-I139)/I139*100,2),"")</f>
        <v>3.35</v>
      </c>
      <c r="K151" s="22">
        <v>59395.17</v>
      </c>
      <c r="L151" s="21">
        <v>53755.71</v>
      </c>
      <c r="M151" s="21">
        <v>16237.9</v>
      </c>
      <c r="N151" s="20">
        <v>9662.0499999999993</v>
      </c>
      <c r="O151" s="19">
        <v>38304.14</v>
      </c>
      <c r="P151" s="24">
        <v>5874</v>
      </c>
      <c r="Q151" s="23">
        <f t="shared" ref="Q151:Q214" si="29">IFERROR(ROUND((P151-P139)/P139*100,2),"")</f>
        <v>3.69</v>
      </c>
      <c r="R151" s="22">
        <v>2497</v>
      </c>
      <c r="S151" s="21">
        <v>1565</v>
      </c>
      <c r="T151" s="21">
        <v>1567</v>
      </c>
      <c r="U151" s="20">
        <v>245</v>
      </c>
      <c r="V151" s="25">
        <v>-2</v>
      </c>
      <c r="W151" s="24">
        <v>242163.86</v>
      </c>
      <c r="X151" s="23">
        <f t="shared" ref="X151:X214" si="30">IFERROR(ROUND((W151-W139)/W139*100,2),"")</f>
        <v>2.81</v>
      </c>
      <c r="Y151" s="22">
        <v>102668.43</v>
      </c>
      <c r="Z151" s="21">
        <v>63124.49</v>
      </c>
      <c r="AA151" s="21">
        <v>65516.3</v>
      </c>
      <c r="AB151" s="20">
        <v>10854.64</v>
      </c>
      <c r="AC151" s="19">
        <v>-2391.81</v>
      </c>
      <c r="AD151" s="24">
        <v>145</v>
      </c>
      <c r="AE151" s="23">
        <f t="shared" ref="AE151:AE214" si="31">IFERROR(ROUND((AD151-AD139)/AD139*100,2),"")</f>
        <v>8.2100000000000009</v>
      </c>
      <c r="AF151" s="22">
        <v>15</v>
      </c>
      <c r="AG151" s="21">
        <v>53</v>
      </c>
      <c r="AH151" s="21">
        <v>13</v>
      </c>
      <c r="AI151" s="20">
        <v>63</v>
      </c>
      <c r="AJ151" s="25">
        <v>41</v>
      </c>
      <c r="AK151" s="24">
        <v>22433.53</v>
      </c>
      <c r="AL151" s="23">
        <f t="shared" ref="AL151:AL214" si="32">IFERROR(ROUND((AK151-AK139)/AK139*100,2),"")</f>
        <v>20.54</v>
      </c>
      <c r="AM151" s="22">
        <v>1337.85</v>
      </c>
      <c r="AN151" s="21">
        <v>9147.26</v>
      </c>
      <c r="AO151" s="21">
        <v>1683.54</v>
      </c>
      <c r="AP151" s="20">
        <v>10164.629999999999</v>
      </c>
      <c r="AQ151" s="19">
        <v>7563.97</v>
      </c>
      <c r="AR151" s="24">
        <v>100</v>
      </c>
      <c r="AS151" s="23">
        <f t="shared" ref="AS151:AS214" si="33">IFERROR(ROUND((AR151-AR139)/AR139*100,2),"")</f>
        <v>3.09</v>
      </c>
      <c r="AT151" s="22">
        <v>6</v>
      </c>
      <c r="AU151" s="21">
        <v>28</v>
      </c>
      <c r="AV151" s="21">
        <v>6</v>
      </c>
      <c r="AW151" s="20">
        <v>60</v>
      </c>
      <c r="AX151" s="25">
        <v>22</v>
      </c>
      <c r="AY151" s="24">
        <v>19221.79</v>
      </c>
      <c r="AZ151" s="23">
        <f t="shared" ref="AZ151:AZ214" si="34">IFERROR(ROUND((AY151-AY139)/AY139*100,2),"")</f>
        <v>-28.5</v>
      </c>
      <c r="BA151" s="22">
        <v>1171.67</v>
      </c>
      <c r="BB151" s="21">
        <v>5180.3100000000004</v>
      </c>
      <c r="BC151" s="21">
        <v>636.48</v>
      </c>
      <c r="BD151" s="20">
        <v>12233.33</v>
      </c>
      <c r="BE151" s="19">
        <v>4543.83</v>
      </c>
      <c r="BF151" s="24">
        <v>20</v>
      </c>
      <c r="BG151" s="23">
        <f t="shared" ref="BG151:BG214" si="35">IFERROR(ROUND((BF151-BF139)/BF139*100,2),"")</f>
        <v>-31.03</v>
      </c>
      <c r="BH151" s="22">
        <v>4</v>
      </c>
      <c r="BI151" s="21">
        <v>6</v>
      </c>
      <c r="BJ151" s="21">
        <v>1</v>
      </c>
      <c r="BK151" s="20">
        <v>9</v>
      </c>
      <c r="BL151" s="25">
        <v>5</v>
      </c>
      <c r="BM151" s="24">
        <v>4051.37</v>
      </c>
      <c r="BN151" s="23">
        <f t="shared" ref="BN151:BN214" si="36">IFERROR(ROUND((BM151-BM139)/BM139*100,2),"")</f>
        <v>-70.239999999999995</v>
      </c>
      <c r="BO151" s="22">
        <v>495.65</v>
      </c>
      <c r="BP151" s="21">
        <v>1653.43</v>
      </c>
      <c r="BQ151" s="21">
        <v>229.88</v>
      </c>
      <c r="BR151" s="20">
        <v>1672.41</v>
      </c>
      <c r="BS151" s="19">
        <v>1423.55</v>
      </c>
      <c r="BT151" s="24">
        <v>15</v>
      </c>
      <c r="BU151" s="23">
        <f t="shared" ref="BU151:BU214" si="37">IFERROR(ROUND((BT151-BT139)/BT139*100,2),"")</f>
        <v>-34.78</v>
      </c>
      <c r="BV151" s="22">
        <v>1</v>
      </c>
      <c r="BW151" s="21">
        <v>4</v>
      </c>
      <c r="BX151" s="21">
        <v>2</v>
      </c>
      <c r="BY151" s="20">
        <v>8</v>
      </c>
      <c r="BZ151" s="25">
        <v>2</v>
      </c>
      <c r="CA151" s="24">
        <v>12724.87</v>
      </c>
      <c r="CB151" s="23">
        <f t="shared" ref="CB151:CB214" si="38">IFERROR(ROUND((CA151-CA139)/CA139*100,2),"")</f>
        <v>-18.87</v>
      </c>
      <c r="CC151" s="22">
        <v>485.6</v>
      </c>
      <c r="CD151" s="21">
        <v>7702.24</v>
      </c>
      <c r="CE151" s="21">
        <v>929.43</v>
      </c>
      <c r="CF151" s="20">
        <v>3607.6</v>
      </c>
      <c r="CG151" s="19">
        <v>6772.81</v>
      </c>
      <c r="CH151" s="24">
        <v>414</v>
      </c>
      <c r="CI151" s="23">
        <f t="shared" ref="CI151:CI214" si="39">IFERROR(ROUND((CH151-CH139)/CH139*100,2),"")</f>
        <v>-6.33</v>
      </c>
      <c r="CJ151" s="22">
        <v>55</v>
      </c>
      <c r="CK151" s="21">
        <v>184</v>
      </c>
      <c r="CL151" s="21">
        <v>48</v>
      </c>
      <c r="CM151" s="20">
        <v>126</v>
      </c>
      <c r="CN151" s="25">
        <v>137</v>
      </c>
      <c r="CO151" s="24">
        <v>106679.85</v>
      </c>
      <c r="CP151" s="23">
        <f t="shared" ref="CP151:CP214" si="40">IFERROR(ROUND((CO151-CO139)/CO139*100,2),"")</f>
        <v>-18.64</v>
      </c>
      <c r="CQ151" s="22">
        <v>9411.31</v>
      </c>
      <c r="CR151" s="21">
        <v>45749.3</v>
      </c>
      <c r="CS151" s="21">
        <v>8364.17</v>
      </c>
      <c r="CT151" s="20">
        <v>43029.45</v>
      </c>
      <c r="CU151" s="19">
        <v>37510.75</v>
      </c>
    </row>
    <row r="152" spans="1:99" ht="25.5" customHeight="1" x14ac:dyDescent="0.2">
      <c r="A152" s="136">
        <v>43831</v>
      </c>
      <c r="B152" s="80">
        <v>855</v>
      </c>
      <c r="C152" s="79">
        <f t="shared" ref="C152:C215"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2">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2">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2">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2">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2">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2">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2">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2">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2">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2">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5">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2">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2">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2">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2">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2">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2">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2">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2">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2">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2">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2">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5">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2">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2">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2">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2">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2">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2">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2">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2">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2">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2">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2">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5">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2">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4679</v>
      </c>
      <c r="Q188" s="79">
        <f t="shared" si="29"/>
        <v>2.97</v>
      </c>
      <c r="R188" s="78">
        <v>1930</v>
      </c>
      <c r="S188" s="77">
        <v>1391</v>
      </c>
      <c r="T188" s="77">
        <v>1097</v>
      </c>
      <c r="U188" s="76">
        <v>261</v>
      </c>
      <c r="V188" s="81">
        <v>294</v>
      </c>
      <c r="W188" s="80">
        <v>203654.19</v>
      </c>
      <c r="X188" s="79">
        <f t="shared" si="30"/>
        <v>3.39</v>
      </c>
      <c r="Y188" s="78">
        <v>82404.91</v>
      </c>
      <c r="Z188" s="77">
        <v>62335.48</v>
      </c>
      <c r="AA188" s="77">
        <v>46073.32</v>
      </c>
      <c r="AB188" s="76">
        <v>12840.48</v>
      </c>
      <c r="AC188" s="82">
        <v>16262.16</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2">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5028</v>
      </c>
      <c r="Q189" s="9">
        <f t="shared" si="29"/>
        <v>1.45</v>
      </c>
      <c r="R189" s="8">
        <v>2082</v>
      </c>
      <c r="S189" s="7">
        <v>1410</v>
      </c>
      <c r="T189" s="7">
        <v>1258</v>
      </c>
      <c r="U189" s="6">
        <v>278</v>
      </c>
      <c r="V189" s="11">
        <v>152</v>
      </c>
      <c r="W189" s="10">
        <v>211176.49</v>
      </c>
      <c r="X189" s="9">
        <f t="shared" si="30"/>
        <v>1.6</v>
      </c>
      <c r="Y189" s="8">
        <v>86273.279999999999</v>
      </c>
      <c r="Z189" s="7">
        <v>60804.79</v>
      </c>
      <c r="AA189" s="7">
        <v>51469.41</v>
      </c>
      <c r="AB189" s="6">
        <v>12629.01</v>
      </c>
      <c r="AC189" s="5">
        <v>9335.3799999999992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x14ac:dyDescent="0.2">
      <c r="A190" s="137">
        <v>44986</v>
      </c>
      <c r="B190" s="10">
        <v>1435</v>
      </c>
      <c r="C190" s="9">
        <f t="shared" si="41"/>
        <v>0</v>
      </c>
      <c r="D190" s="8">
        <v>699</v>
      </c>
      <c r="E190" s="7">
        <v>462</v>
      </c>
      <c r="F190" s="7">
        <v>199</v>
      </c>
      <c r="G190" s="6">
        <v>75</v>
      </c>
      <c r="H190" s="11">
        <v>263</v>
      </c>
      <c r="I190" s="10">
        <v>165317.35</v>
      </c>
      <c r="J190" s="9">
        <f t="shared" si="28"/>
        <v>-1.9</v>
      </c>
      <c r="K190" s="8">
        <v>73576.52</v>
      </c>
      <c r="L190" s="7">
        <v>57338.81</v>
      </c>
      <c r="M190" s="7">
        <v>20285.16</v>
      </c>
      <c r="N190" s="6">
        <v>14116.86</v>
      </c>
      <c r="O190" s="5">
        <v>37053.65</v>
      </c>
      <c r="P190" s="10">
        <v>7428</v>
      </c>
      <c r="Q190" s="9">
        <f t="shared" si="29"/>
        <v>6.51</v>
      </c>
      <c r="R190" s="8">
        <v>3232</v>
      </c>
      <c r="S190" s="7">
        <v>1802</v>
      </c>
      <c r="T190" s="7">
        <v>1992</v>
      </c>
      <c r="U190" s="6">
        <v>402</v>
      </c>
      <c r="V190" s="11">
        <v>-190</v>
      </c>
      <c r="W190" s="10">
        <v>332190.14</v>
      </c>
      <c r="X190" s="9">
        <f t="shared" si="30"/>
        <v>4.22</v>
      </c>
      <c r="Y190" s="8">
        <v>141048.35</v>
      </c>
      <c r="Z190" s="7">
        <v>84992.55</v>
      </c>
      <c r="AA190" s="7">
        <v>86854.35</v>
      </c>
      <c r="AB190" s="6">
        <v>19294.89</v>
      </c>
      <c r="AC190" s="5">
        <v>-1861.8</v>
      </c>
      <c r="AD190" s="10">
        <v>169</v>
      </c>
      <c r="AE190" s="9">
        <f t="shared" si="31"/>
        <v>-1.74</v>
      </c>
      <c r="AF190" s="8">
        <v>14</v>
      </c>
      <c r="AG190" s="7">
        <v>72</v>
      </c>
      <c r="AH190" s="7">
        <v>6</v>
      </c>
      <c r="AI190" s="6">
        <v>76</v>
      </c>
      <c r="AJ190" s="11">
        <v>67</v>
      </c>
      <c r="AK190" s="10">
        <v>43336.85</v>
      </c>
      <c r="AL190" s="9">
        <f t="shared" si="32"/>
        <v>54.78</v>
      </c>
      <c r="AM190" s="8">
        <v>1746.23</v>
      </c>
      <c r="AN190" s="7">
        <v>13260.2</v>
      </c>
      <c r="AO190" s="7">
        <v>328.32</v>
      </c>
      <c r="AP190" s="6">
        <v>27863.57</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28</v>
      </c>
      <c r="BG190" s="9">
        <f t="shared" si="35"/>
        <v>86.67</v>
      </c>
      <c r="BH190" s="8">
        <v>0</v>
      </c>
      <c r="BI190" s="7">
        <v>10</v>
      </c>
      <c r="BJ190" s="7">
        <v>3</v>
      </c>
      <c r="BK190" s="6">
        <v>15</v>
      </c>
      <c r="BL190" s="11">
        <v>7</v>
      </c>
      <c r="BM190" s="10">
        <v>10341.99</v>
      </c>
      <c r="BN190" s="9">
        <f t="shared" si="36"/>
        <v>214.68</v>
      </c>
      <c r="BO190" s="8">
        <v>0</v>
      </c>
      <c r="BP190" s="7">
        <v>3246.8</v>
      </c>
      <c r="BQ190" s="7">
        <v>580.08000000000004</v>
      </c>
      <c r="BR190" s="6">
        <v>6515.11</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601</v>
      </c>
      <c r="CI190" s="9">
        <f t="shared" si="39"/>
        <v>10.89</v>
      </c>
      <c r="CJ190" s="8">
        <v>53</v>
      </c>
      <c r="CK190" s="7">
        <v>219</v>
      </c>
      <c r="CL190" s="7">
        <v>62</v>
      </c>
      <c r="CM190" s="6">
        <v>265</v>
      </c>
      <c r="CN190" s="11">
        <v>157</v>
      </c>
      <c r="CO190" s="10">
        <v>168261.38</v>
      </c>
      <c r="CP190" s="9">
        <f t="shared" si="40"/>
        <v>6.62</v>
      </c>
      <c r="CQ190" s="8">
        <v>9739.93</v>
      </c>
      <c r="CR190" s="7">
        <v>54178.79</v>
      </c>
      <c r="CS190" s="7">
        <v>12755.67</v>
      </c>
      <c r="CT190" s="6">
        <v>90989.6</v>
      </c>
      <c r="CU190" s="5">
        <v>41409.17</v>
      </c>
    </row>
    <row r="191" spans="1:99" ht="25.5" customHeight="1" x14ac:dyDescent="0.2">
      <c r="A191" s="137">
        <v>45017</v>
      </c>
      <c r="B191" s="10">
        <v>1039</v>
      </c>
      <c r="C191" s="9">
        <f t="shared" si="41"/>
        <v>0.1</v>
      </c>
      <c r="D191" s="8">
        <v>472</v>
      </c>
      <c r="E191" s="7">
        <v>362</v>
      </c>
      <c r="F191" s="7">
        <v>143</v>
      </c>
      <c r="G191" s="6">
        <v>62</v>
      </c>
      <c r="H191" s="11">
        <v>219</v>
      </c>
      <c r="I191" s="10">
        <v>125224.49</v>
      </c>
      <c r="J191" s="9">
        <f t="shared" si="28"/>
        <v>-0.63</v>
      </c>
      <c r="K191" s="8">
        <v>51978.62</v>
      </c>
      <c r="L191" s="7">
        <v>48931.22</v>
      </c>
      <c r="M191" s="7">
        <v>14979.07</v>
      </c>
      <c r="N191" s="6">
        <v>9335.58</v>
      </c>
      <c r="O191" s="5">
        <v>33952.15</v>
      </c>
      <c r="P191" s="10">
        <v>5978</v>
      </c>
      <c r="Q191" s="9">
        <f t="shared" si="29"/>
        <v>6.22</v>
      </c>
      <c r="R191" s="8">
        <v>2859</v>
      </c>
      <c r="S191" s="7">
        <v>1412</v>
      </c>
      <c r="T191" s="7">
        <v>1443</v>
      </c>
      <c r="U191" s="6">
        <v>264</v>
      </c>
      <c r="V191" s="11">
        <v>-31</v>
      </c>
      <c r="W191" s="10">
        <v>251030.16</v>
      </c>
      <c r="X191" s="9">
        <f t="shared" si="30"/>
        <v>2.74</v>
      </c>
      <c r="Y191" s="8">
        <v>115394.12</v>
      </c>
      <c r="Z191" s="7">
        <v>63719.34</v>
      </c>
      <c r="AA191" s="7">
        <v>60068.32</v>
      </c>
      <c r="AB191" s="6">
        <v>11848.38</v>
      </c>
      <c r="AC191" s="5">
        <v>3651.02</v>
      </c>
      <c r="AD191" s="10">
        <v>111</v>
      </c>
      <c r="AE191" s="9">
        <f t="shared" si="31"/>
        <v>9.9</v>
      </c>
      <c r="AF191" s="8">
        <v>12</v>
      </c>
      <c r="AG191" s="7">
        <v>41</v>
      </c>
      <c r="AH191" s="7">
        <v>11</v>
      </c>
      <c r="AI191" s="6">
        <v>47</v>
      </c>
      <c r="AJ191" s="11">
        <v>30</v>
      </c>
      <c r="AK191" s="10">
        <v>27975.8</v>
      </c>
      <c r="AL191" s="9">
        <f t="shared" si="32"/>
        <v>97.42</v>
      </c>
      <c r="AM191" s="8">
        <v>1642.4</v>
      </c>
      <c r="AN191" s="7">
        <v>10463.11</v>
      </c>
      <c r="AO191" s="7">
        <v>897.5</v>
      </c>
      <c r="AP191" s="6">
        <v>14972.79</v>
      </c>
      <c r="AQ191" s="5">
        <v>9565.61</v>
      </c>
      <c r="AR191" s="10">
        <v>67</v>
      </c>
      <c r="AS191" s="9">
        <f t="shared" si="33"/>
        <v>-2.9</v>
      </c>
      <c r="AT191" s="8">
        <v>1</v>
      </c>
      <c r="AU191" s="7">
        <v>19</v>
      </c>
      <c r="AV191" s="7">
        <v>4</v>
      </c>
      <c r="AW191" s="6">
        <v>43</v>
      </c>
      <c r="AX191" s="11">
        <v>15</v>
      </c>
      <c r="AY191" s="10">
        <v>23408.720000000001</v>
      </c>
      <c r="AZ191" s="9">
        <f t="shared" si="34"/>
        <v>3.49</v>
      </c>
      <c r="BA191" s="8">
        <v>61.87</v>
      </c>
      <c r="BB191" s="7">
        <v>4648.8500000000004</v>
      </c>
      <c r="BC191" s="7">
        <v>904.4</v>
      </c>
      <c r="BD191" s="6">
        <v>17793.599999999999</v>
      </c>
      <c r="BE191" s="5">
        <v>3744.45</v>
      </c>
      <c r="BF191" s="10">
        <v>10</v>
      </c>
      <c r="BG191" s="9">
        <f t="shared" si="35"/>
        <v>-9.09</v>
      </c>
      <c r="BH191" s="8">
        <v>0</v>
      </c>
      <c r="BI191" s="7">
        <v>4</v>
      </c>
      <c r="BJ191" s="7">
        <v>1</v>
      </c>
      <c r="BK191" s="6">
        <v>5</v>
      </c>
      <c r="BL191" s="11">
        <v>3</v>
      </c>
      <c r="BM191" s="10">
        <v>5206.08</v>
      </c>
      <c r="BN191" s="9">
        <f t="shared" si="36"/>
        <v>-36.81</v>
      </c>
      <c r="BO191" s="8">
        <v>0</v>
      </c>
      <c r="BP191" s="7">
        <v>1614.81</v>
      </c>
      <c r="BQ191" s="7">
        <v>64.62</v>
      </c>
      <c r="BR191" s="6">
        <v>3526.65</v>
      </c>
      <c r="BS191" s="5">
        <v>1550.19</v>
      </c>
      <c r="BT191" s="10">
        <v>10</v>
      </c>
      <c r="BU191" s="9">
        <f t="shared" si="37"/>
        <v>25</v>
      </c>
      <c r="BV191" s="8">
        <v>0</v>
      </c>
      <c r="BW191" s="7">
        <v>4</v>
      </c>
      <c r="BX191" s="7">
        <v>0</v>
      </c>
      <c r="BY191" s="6">
        <v>6</v>
      </c>
      <c r="BZ191" s="11">
        <v>4</v>
      </c>
      <c r="CA191" s="10">
        <v>5934.31</v>
      </c>
      <c r="CB191" s="9">
        <f t="shared" si="38"/>
        <v>95.65</v>
      </c>
      <c r="CC191" s="8">
        <v>0</v>
      </c>
      <c r="CD191" s="7">
        <v>1165.73</v>
      </c>
      <c r="CE191" s="7">
        <v>0</v>
      </c>
      <c r="CF191" s="6">
        <v>4768.58</v>
      </c>
      <c r="CG191" s="5">
        <v>1165.73</v>
      </c>
      <c r="CH191" s="10">
        <v>365</v>
      </c>
      <c r="CI191" s="9">
        <f t="shared" si="39"/>
        <v>7.67</v>
      </c>
      <c r="CJ191" s="8">
        <v>33</v>
      </c>
      <c r="CK191" s="7">
        <v>133</v>
      </c>
      <c r="CL191" s="7">
        <v>45</v>
      </c>
      <c r="CM191" s="6">
        <v>154</v>
      </c>
      <c r="CN191" s="11">
        <v>88</v>
      </c>
      <c r="CO191" s="10">
        <v>94603.35</v>
      </c>
      <c r="CP191" s="9">
        <f t="shared" si="40"/>
        <v>-2.95</v>
      </c>
      <c r="CQ191" s="8">
        <v>5424.83</v>
      </c>
      <c r="CR191" s="7">
        <v>32673.74</v>
      </c>
      <c r="CS191" s="7">
        <v>10111.540000000001</v>
      </c>
      <c r="CT191" s="6">
        <v>46393.24</v>
      </c>
      <c r="CU191" s="5">
        <v>22562.2</v>
      </c>
    </row>
    <row r="192" spans="1:99" ht="25.5" customHeight="1" x14ac:dyDescent="0.2">
      <c r="A192" s="137">
        <v>45047</v>
      </c>
      <c r="B192" s="10">
        <v>1013</v>
      </c>
      <c r="C192" s="9">
        <f t="shared" si="41"/>
        <v>3.9</v>
      </c>
      <c r="D192" s="8">
        <v>451</v>
      </c>
      <c r="E192" s="7">
        <v>354</v>
      </c>
      <c r="F192" s="7">
        <v>150</v>
      </c>
      <c r="G192" s="6">
        <v>56</v>
      </c>
      <c r="H192" s="11">
        <v>206</v>
      </c>
      <c r="I192" s="10">
        <v>112936.49</v>
      </c>
      <c r="J192" s="9">
        <f t="shared" si="28"/>
        <v>1.96</v>
      </c>
      <c r="K192" s="8">
        <v>48758.080000000002</v>
      </c>
      <c r="L192" s="7">
        <v>41423.120000000003</v>
      </c>
      <c r="M192" s="7">
        <v>14663.98</v>
      </c>
      <c r="N192" s="6">
        <v>7934.42</v>
      </c>
      <c r="O192" s="5">
        <v>26916.03</v>
      </c>
      <c r="P192" s="10">
        <v>5145</v>
      </c>
      <c r="Q192" s="9">
        <f t="shared" si="29"/>
        <v>3.9</v>
      </c>
      <c r="R192" s="8">
        <v>2215</v>
      </c>
      <c r="S192" s="7">
        <v>1362</v>
      </c>
      <c r="T192" s="7">
        <v>1290</v>
      </c>
      <c r="U192" s="6">
        <v>278</v>
      </c>
      <c r="V192" s="11">
        <v>72</v>
      </c>
      <c r="W192" s="10">
        <v>225379.9</v>
      </c>
      <c r="X192" s="9">
        <f t="shared" si="30"/>
        <v>3.58</v>
      </c>
      <c r="Y192" s="8">
        <v>96081.68</v>
      </c>
      <c r="Z192" s="7">
        <v>60989.61</v>
      </c>
      <c r="AA192" s="7">
        <v>54713</v>
      </c>
      <c r="AB192" s="6">
        <v>13595.61</v>
      </c>
      <c r="AC192" s="5">
        <v>6276.61</v>
      </c>
      <c r="AD192" s="10">
        <v>101</v>
      </c>
      <c r="AE192" s="9">
        <f t="shared" si="31"/>
        <v>-4.72</v>
      </c>
      <c r="AF192" s="8">
        <v>7</v>
      </c>
      <c r="AG192" s="7">
        <v>45</v>
      </c>
      <c r="AH192" s="7">
        <v>10</v>
      </c>
      <c r="AI192" s="6">
        <v>39</v>
      </c>
      <c r="AJ192" s="11">
        <v>35</v>
      </c>
      <c r="AK192" s="10">
        <v>17481.759999999998</v>
      </c>
      <c r="AL192" s="9">
        <f t="shared" si="32"/>
        <v>14.1</v>
      </c>
      <c r="AM192" s="8">
        <v>1932.66</v>
      </c>
      <c r="AN192" s="7">
        <v>7439.99</v>
      </c>
      <c r="AO192" s="7">
        <v>1068.8900000000001</v>
      </c>
      <c r="AP192" s="6">
        <v>7040.22</v>
      </c>
      <c r="AQ192" s="5">
        <v>6371.1</v>
      </c>
      <c r="AR192" s="10">
        <v>58</v>
      </c>
      <c r="AS192" s="9">
        <f t="shared" si="33"/>
        <v>-1.69</v>
      </c>
      <c r="AT192" s="8">
        <v>5</v>
      </c>
      <c r="AU192" s="7">
        <v>12</v>
      </c>
      <c r="AV192" s="7">
        <v>5</v>
      </c>
      <c r="AW192" s="6">
        <v>36</v>
      </c>
      <c r="AX192" s="11">
        <v>7</v>
      </c>
      <c r="AY192" s="10">
        <v>13347.05</v>
      </c>
      <c r="AZ192" s="9">
        <f t="shared" si="34"/>
        <v>10.68</v>
      </c>
      <c r="BA192" s="8">
        <v>646.01</v>
      </c>
      <c r="BB192" s="7">
        <v>3042.34</v>
      </c>
      <c r="BC192" s="7">
        <v>830.81</v>
      </c>
      <c r="BD192" s="6">
        <v>8827.89</v>
      </c>
      <c r="BE192" s="5">
        <v>2211.5300000000002</v>
      </c>
      <c r="BF192" s="10">
        <v>26</v>
      </c>
      <c r="BG192" s="9">
        <f t="shared" si="35"/>
        <v>100</v>
      </c>
      <c r="BH192" s="8">
        <v>0</v>
      </c>
      <c r="BI192" s="7">
        <v>6</v>
      </c>
      <c r="BJ192" s="7">
        <v>1</v>
      </c>
      <c r="BK192" s="6">
        <v>19</v>
      </c>
      <c r="BL192" s="11">
        <v>5</v>
      </c>
      <c r="BM192" s="10">
        <v>8940.7900000000009</v>
      </c>
      <c r="BN192" s="9">
        <f t="shared" si="36"/>
        <v>-55.06</v>
      </c>
      <c r="BO192" s="8">
        <v>0</v>
      </c>
      <c r="BP192" s="7">
        <v>1666.72</v>
      </c>
      <c r="BQ192" s="7">
        <v>320.47000000000003</v>
      </c>
      <c r="BR192" s="6">
        <v>6953.6</v>
      </c>
      <c r="BS192" s="5">
        <v>1346.25</v>
      </c>
      <c r="BT192" s="10">
        <v>14</v>
      </c>
      <c r="BU192" s="9">
        <f t="shared" si="37"/>
        <v>75</v>
      </c>
      <c r="BV192" s="8">
        <v>1</v>
      </c>
      <c r="BW192" s="7">
        <v>4</v>
      </c>
      <c r="BX192" s="7">
        <v>2</v>
      </c>
      <c r="BY192" s="6">
        <v>7</v>
      </c>
      <c r="BZ192" s="11">
        <v>2</v>
      </c>
      <c r="CA192" s="10">
        <v>5477.41</v>
      </c>
      <c r="CB192" s="9">
        <f t="shared" si="38"/>
        <v>-1.01</v>
      </c>
      <c r="CC192" s="8">
        <v>47.43</v>
      </c>
      <c r="CD192" s="7">
        <v>791.21</v>
      </c>
      <c r="CE192" s="7">
        <v>112.05</v>
      </c>
      <c r="CF192" s="6">
        <v>4526.72</v>
      </c>
      <c r="CG192" s="5">
        <v>679.16</v>
      </c>
      <c r="CH192" s="10">
        <v>359</v>
      </c>
      <c r="CI192" s="9">
        <f t="shared" si="39"/>
        <v>20.88</v>
      </c>
      <c r="CJ192" s="8">
        <v>41</v>
      </c>
      <c r="CK192" s="7">
        <v>134</v>
      </c>
      <c r="CL192" s="7">
        <v>35</v>
      </c>
      <c r="CM192" s="6">
        <v>149</v>
      </c>
      <c r="CN192" s="11">
        <v>99</v>
      </c>
      <c r="CO192" s="10">
        <v>91154.1</v>
      </c>
      <c r="CP192" s="9">
        <f t="shared" si="40"/>
        <v>20.9</v>
      </c>
      <c r="CQ192" s="8">
        <v>8304.1299999999992</v>
      </c>
      <c r="CR192" s="7">
        <v>33059.01</v>
      </c>
      <c r="CS192" s="7">
        <v>5783.83</v>
      </c>
      <c r="CT192" s="6">
        <v>44007.13</v>
      </c>
      <c r="CU192" s="5">
        <v>27275.18</v>
      </c>
    </row>
    <row r="193" spans="1:99" ht="25.5" customHeight="1" x14ac:dyDescent="0.2">
      <c r="A193" s="137">
        <v>45078</v>
      </c>
      <c r="B193" s="10">
        <v>1190</v>
      </c>
      <c r="C193" s="9">
        <f t="shared" si="41"/>
        <v>11.32</v>
      </c>
      <c r="D193" s="8">
        <v>534</v>
      </c>
      <c r="E193" s="7">
        <v>398</v>
      </c>
      <c r="F193" s="7">
        <v>192</v>
      </c>
      <c r="G193" s="6">
        <v>63</v>
      </c>
      <c r="H193" s="11">
        <v>207</v>
      </c>
      <c r="I193" s="10">
        <v>139601.28</v>
      </c>
      <c r="J193" s="9">
        <f t="shared" si="28"/>
        <v>16.2</v>
      </c>
      <c r="K193" s="8">
        <v>61315.63</v>
      </c>
      <c r="L193" s="7">
        <v>51076.480000000003</v>
      </c>
      <c r="M193" s="7">
        <v>18995.41</v>
      </c>
      <c r="N193" s="6">
        <v>7768.65</v>
      </c>
      <c r="O193" s="5">
        <v>32140.52</v>
      </c>
      <c r="P193" s="10">
        <v>5758</v>
      </c>
      <c r="Q193" s="9">
        <f t="shared" si="29"/>
        <v>-0.16</v>
      </c>
      <c r="R193" s="8">
        <v>2478</v>
      </c>
      <c r="S193" s="7">
        <v>1491</v>
      </c>
      <c r="T193" s="7">
        <v>1553</v>
      </c>
      <c r="U193" s="6">
        <v>236</v>
      </c>
      <c r="V193" s="11">
        <v>-62</v>
      </c>
      <c r="W193" s="10">
        <v>249627.48</v>
      </c>
      <c r="X193" s="9">
        <f t="shared" si="30"/>
        <v>2.61</v>
      </c>
      <c r="Y193" s="8">
        <v>103048.81</v>
      </c>
      <c r="Z193" s="7">
        <v>68463.5</v>
      </c>
      <c r="AA193" s="7">
        <v>66526.210000000006</v>
      </c>
      <c r="AB193" s="6">
        <v>11588.96</v>
      </c>
      <c r="AC193" s="5">
        <v>1937.29</v>
      </c>
      <c r="AD193" s="10">
        <v>139</v>
      </c>
      <c r="AE193" s="9">
        <f t="shared" si="31"/>
        <v>14.88</v>
      </c>
      <c r="AF193" s="8">
        <v>16</v>
      </c>
      <c r="AG193" s="7">
        <v>53</v>
      </c>
      <c r="AH193" s="7">
        <v>13</v>
      </c>
      <c r="AI193" s="6">
        <v>56</v>
      </c>
      <c r="AJ193" s="11">
        <v>41</v>
      </c>
      <c r="AK193" s="10">
        <v>29554.57</v>
      </c>
      <c r="AL193" s="9">
        <f t="shared" si="32"/>
        <v>21.97</v>
      </c>
      <c r="AM193" s="8">
        <v>1547.48</v>
      </c>
      <c r="AN193" s="7">
        <v>12357.18</v>
      </c>
      <c r="AO193" s="7">
        <v>2587.44</v>
      </c>
      <c r="AP193" s="6">
        <v>12959.64</v>
      </c>
      <c r="AQ193" s="5">
        <v>9872.57</v>
      </c>
      <c r="AR193" s="10">
        <v>80</v>
      </c>
      <c r="AS193" s="9">
        <f t="shared" si="33"/>
        <v>29.03</v>
      </c>
      <c r="AT193" s="8">
        <v>1</v>
      </c>
      <c r="AU193" s="7">
        <v>32</v>
      </c>
      <c r="AV193" s="7">
        <v>6</v>
      </c>
      <c r="AW193" s="6">
        <v>41</v>
      </c>
      <c r="AX193" s="11">
        <v>26</v>
      </c>
      <c r="AY193" s="10">
        <v>20275.7</v>
      </c>
      <c r="AZ193" s="9">
        <f t="shared" si="34"/>
        <v>-54.58</v>
      </c>
      <c r="BA193" s="8">
        <v>130.16</v>
      </c>
      <c r="BB193" s="7">
        <v>7211.33</v>
      </c>
      <c r="BC193" s="7">
        <v>718.71</v>
      </c>
      <c r="BD193" s="6">
        <v>12215.5</v>
      </c>
      <c r="BE193" s="5">
        <v>6492.62</v>
      </c>
      <c r="BF193" s="10">
        <v>18</v>
      </c>
      <c r="BG193" s="9">
        <f t="shared" si="35"/>
        <v>-21.74</v>
      </c>
      <c r="BH193" s="8">
        <v>0</v>
      </c>
      <c r="BI193" s="7">
        <v>7</v>
      </c>
      <c r="BJ193" s="7">
        <v>1</v>
      </c>
      <c r="BK193" s="6">
        <v>10</v>
      </c>
      <c r="BL193" s="11">
        <v>6</v>
      </c>
      <c r="BM193" s="10">
        <v>3806.06</v>
      </c>
      <c r="BN193" s="9">
        <f t="shared" si="36"/>
        <v>-28.3</v>
      </c>
      <c r="BO193" s="8">
        <v>0</v>
      </c>
      <c r="BP193" s="7">
        <v>1126.4100000000001</v>
      </c>
      <c r="BQ193" s="7">
        <v>132.24</v>
      </c>
      <c r="BR193" s="6">
        <v>2547.41</v>
      </c>
      <c r="BS193" s="5">
        <v>994.17</v>
      </c>
      <c r="BT193" s="10">
        <v>14</v>
      </c>
      <c r="BU193" s="9">
        <f t="shared" si="37"/>
        <v>75</v>
      </c>
      <c r="BV193" s="8">
        <v>0</v>
      </c>
      <c r="BW193" s="7">
        <v>8</v>
      </c>
      <c r="BX193" s="7">
        <v>0</v>
      </c>
      <c r="BY193" s="6">
        <v>5</v>
      </c>
      <c r="BZ193" s="11">
        <v>8</v>
      </c>
      <c r="CA193" s="10">
        <v>8135.56</v>
      </c>
      <c r="CB193" s="9">
        <f t="shared" si="38"/>
        <v>43.2</v>
      </c>
      <c r="CC193" s="8">
        <v>0</v>
      </c>
      <c r="CD193" s="7">
        <v>1716.46</v>
      </c>
      <c r="CE193" s="7">
        <v>0</v>
      </c>
      <c r="CF193" s="6">
        <v>6252.27</v>
      </c>
      <c r="CG193" s="5">
        <v>1716.46</v>
      </c>
      <c r="CH193" s="10">
        <v>479</v>
      </c>
      <c r="CI193" s="9">
        <f t="shared" si="39"/>
        <v>30.52</v>
      </c>
      <c r="CJ193" s="8">
        <v>54</v>
      </c>
      <c r="CK193" s="7">
        <v>182</v>
      </c>
      <c r="CL193" s="7">
        <v>54</v>
      </c>
      <c r="CM193" s="6">
        <v>187</v>
      </c>
      <c r="CN193" s="11">
        <v>130</v>
      </c>
      <c r="CO193" s="10">
        <v>121485.13</v>
      </c>
      <c r="CP193" s="9">
        <f t="shared" si="40"/>
        <v>24.02</v>
      </c>
      <c r="CQ193" s="8">
        <v>8368.0499999999993</v>
      </c>
      <c r="CR193" s="7">
        <v>53781.04</v>
      </c>
      <c r="CS193" s="7">
        <v>9434.25</v>
      </c>
      <c r="CT193" s="6">
        <v>48673.75</v>
      </c>
      <c r="CU193" s="5">
        <v>45574.83</v>
      </c>
    </row>
    <row r="194" spans="1:99" ht="25.5" customHeight="1" x14ac:dyDescent="0.2">
      <c r="A194" s="137">
        <v>45108</v>
      </c>
      <c r="B194" s="10">
        <v>1110</v>
      </c>
      <c r="C194" s="9">
        <f t="shared" si="41"/>
        <v>1.28</v>
      </c>
      <c r="D194" s="8">
        <v>511</v>
      </c>
      <c r="E194" s="7">
        <v>377</v>
      </c>
      <c r="F194" s="7">
        <v>157</v>
      </c>
      <c r="G194" s="6">
        <v>63</v>
      </c>
      <c r="H194" s="11">
        <v>222</v>
      </c>
      <c r="I194" s="10">
        <v>134472.48000000001</v>
      </c>
      <c r="J194" s="9">
        <f t="shared" si="28"/>
        <v>-3.48</v>
      </c>
      <c r="K194" s="8">
        <v>60003.33</v>
      </c>
      <c r="L194" s="7">
        <v>49162.48</v>
      </c>
      <c r="M194" s="7">
        <v>16330.17</v>
      </c>
      <c r="N194" s="6">
        <v>8773.5400000000009</v>
      </c>
      <c r="O194" s="5">
        <v>33035.269999999997</v>
      </c>
      <c r="P194" s="10">
        <v>6015</v>
      </c>
      <c r="Q194" s="9">
        <f t="shared" si="29"/>
        <v>6.95</v>
      </c>
      <c r="R194" s="8">
        <v>2608</v>
      </c>
      <c r="S194" s="7">
        <v>1493</v>
      </c>
      <c r="T194" s="7">
        <v>1641</v>
      </c>
      <c r="U194" s="6">
        <v>273</v>
      </c>
      <c r="V194" s="11">
        <v>-148</v>
      </c>
      <c r="W194" s="10">
        <v>262208.02</v>
      </c>
      <c r="X194" s="9">
        <f t="shared" si="30"/>
        <v>7.18</v>
      </c>
      <c r="Y194" s="8">
        <v>107606.88</v>
      </c>
      <c r="Z194" s="7">
        <v>70069.509999999995</v>
      </c>
      <c r="AA194" s="7">
        <v>70979.009999999995</v>
      </c>
      <c r="AB194" s="6">
        <v>13552.62</v>
      </c>
      <c r="AC194" s="5">
        <v>-909.5</v>
      </c>
      <c r="AD194" s="10">
        <v>106</v>
      </c>
      <c r="AE194" s="9">
        <f t="shared" si="31"/>
        <v>-5.36</v>
      </c>
      <c r="AF194" s="8">
        <v>8</v>
      </c>
      <c r="AG194" s="7">
        <v>48</v>
      </c>
      <c r="AH194" s="7">
        <v>7</v>
      </c>
      <c r="AI194" s="6">
        <v>43</v>
      </c>
      <c r="AJ194" s="11">
        <v>41</v>
      </c>
      <c r="AK194" s="10">
        <v>22912.13</v>
      </c>
      <c r="AL194" s="9">
        <f t="shared" si="32"/>
        <v>-15.05</v>
      </c>
      <c r="AM194" s="8">
        <v>871.64</v>
      </c>
      <c r="AN194" s="7">
        <v>9351.42</v>
      </c>
      <c r="AO194" s="7">
        <v>761.7</v>
      </c>
      <c r="AP194" s="6">
        <v>11927.37</v>
      </c>
      <c r="AQ194" s="5">
        <v>8589.7199999999993</v>
      </c>
      <c r="AR194" s="10">
        <v>81</v>
      </c>
      <c r="AS194" s="9">
        <f t="shared" si="33"/>
        <v>50</v>
      </c>
      <c r="AT194" s="8">
        <v>4</v>
      </c>
      <c r="AU194" s="7">
        <v>19</v>
      </c>
      <c r="AV194" s="7">
        <v>3</v>
      </c>
      <c r="AW194" s="6">
        <v>55</v>
      </c>
      <c r="AX194" s="11">
        <v>16</v>
      </c>
      <c r="AY194" s="10">
        <v>24248.58</v>
      </c>
      <c r="AZ194" s="9">
        <f t="shared" si="34"/>
        <v>87.16</v>
      </c>
      <c r="BA194" s="8">
        <v>325</v>
      </c>
      <c r="BB194" s="7">
        <v>2912.71</v>
      </c>
      <c r="BC194" s="7">
        <v>791.58</v>
      </c>
      <c r="BD194" s="6">
        <v>20219.29</v>
      </c>
      <c r="BE194" s="5">
        <v>2121.13</v>
      </c>
      <c r="BF194" s="10">
        <v>19</v>
      </c>
      <c r="BG194" s="9">
        <f t="shared" si="35"/>
        <v>137.5</v>
      </c>
      <c r="BH194" s="8">
        <v>0</v>
      </c>
      <c r="BI194" s="7">
        <v>5</v>
      </c>
      <c r="BJ194" s="7">
        <v>1</v>
      </c>
      <c r="BK194" s="6">
        <v>13</v>
      </c>
      <c r="BL194" s="11">
        <v>4</v>
      </c>
      <c r="BM194" s="10">
        <v>5108.1099999999997</v>
      </c>
      <c r="BN194" s="9">
        <f t="shared" si="36"/>
        <v>-7.6</v>
      </c>
      <c r="BO194" s="8">
        <v>0</v>
      </c>
      <c r="BP194" s="7">
        <v>1392.6</v>
      </c>
      <c r="BQ194" s="7">
        <v>52.4</v>
      </c>
      <c r="BR194" s="6">
        <v>3663.11</v>
      </c>
      <c r="BS194" s="5">
        <v>1340.2</v>
      </c>
      <c r="BT194" s="10">
        <v>9</v>
      </c>
      <c r="BU194" s="9">
        <f t="shared" si="37"/>
        <v>-35.71</v>
      </c>
      <c r="BV194" s="8">
        <v>3</v>
      </c>
      <c r="BW194" s="7">
        <v>1</v>
      </c>
      <c r="BX194" s="7">
        <v>1</v>
      </c>
      <c r="BY194" s="6">
        <v>4</v>
      </c>
      <c r="BZ194" s="11">
        <v>0</v>
      </c>
      <c r="CA194" s="10">
        <v>21101.72</v>
      </c>
      <c r="CB194" s="9">
        <f t="shared" si="38"/>
        <v>330.58</v>
      </c>
      <c r="CC194" s="8">
        <v>300.20999999999998</v>
      </c>
      <c r="CD194" s="7">
        <v>455.08</v>
      </c>
      <c r="CE194" s="7">
        <v>118</v>
      </c>
      <c r="CF194" s="6">
        <v>20228.43</v>
      </c>
      <c r="CG194" s="5">
        <v>337.08</v>
      </c>
      <c r="CH194" s="10">
        <v>392</v>
      </c>
      <c r="CI194" s="9">
        <f t="shared" si="39"/>
        <v>0.77</v>
      </c>
      <c r="CJ194" s="8">
        <v>37</v>
      </c>
      <c r="CK194" s="7">
        <v>153</v>
      </c>
      <c r="CL194" s="7">
        <v>42</v>
      </c>
      <c r="CM194" s="6">
        <v>159</v>
      </c>
      <c r="CN194" s="11">
        <v>110</v>
      </c>
      <c r="CO194" s="10">
        <v>106147.89</v>
      </c>
      <c r="CP194" s="9">
        <f t="shared" si="40"/>
        <v>20.440000000000001</v>
      </c>
      <c r="CQ194" s="8">
        <v>8353.76</v>
      </c>
      <c r="CR194" s="7">
        <v>56527.96</v>
      </c>
      <c r="CS194" s="7">
        <v>6598.44</v>
      </c>
      <c r="CT194" s="6">
        <v>34487.660000000003</v>
      </c>
      <c r="CU194" s="5">
        <v>49749.45</v>
      </c>
    </row>
    <row r="195" spans="1:99" ht="25.5" customHeight="1" x14ac:dyDescent="0.2">
      <c r="A195" s="137">
        <v>45139</v>
      </c>
      <c r="B195" s="10">
        <v>1037</v>
      </c>
      <c r="C195" s="9">
        <f t="shared" si="41"/>
        <v>-6.24</v>
      </c>
      <c r="D195" s="8">
        <v>470</v>
      </c>
      <c r="E195" s="7">
        <v>363</v>
      </c>
      <c r="F195" s="7">
        <v>147</v>
      </c>
      <c r="G195" s="6">
        <v>56</v>
      </c>
      <c r="H195" s="11">
        <v>217</v>
      </c>
      <c r="I195" s="10">
        <v>125107.07</v>
      </c>
      <c r="J195" s="9">
        <f t="shared" si="28"/>
        <v>-6.52</v>
      </c>
      <c r="K195" s="8">
        <v>53155.16</v>
      </c>
      <c r="L195" s="7">
        <v>48598.83</v>
      </c>
      <c r="M195" s="7">
        <v>15639.82</v>
      </c>
      <c r="N195" s="6">
        <v>7650.49</v>
      </c>
      <c r="O195" s="5">
        <v>33021.78</v>
      </c>
      <c r="P195" s="10">
        <v>5614</v>
      </c>
      <c r="Q195" s="9">
        <f t="shared" si="29"/>
        <v>6.63</v>
      </c>
      <c r="R195" s="8">
        <v>2375</v>
      </c>
      <c r="S195" s="7">
        <v>1412</v>
      </c>
      <c r="T195" s="7">
        <v>1491</v>
      </c>
      <c r="U195" s="6">
        <v>336</v>
      </c>
      <c r="V195" s="11">
        <v>-79</v>
      </c>
      <c r="W195" s="10">
        <v>240067.75</v>
      </c>
      <c r="X195" s="9">
        <f t="shared" si="30"/>
        <v>6.89</v>
      </c>
      <c r="Y195" s="8">
        <v>96533.71</v>
      </c>
      <c r="Z195" s="7">
        <v>63159.22</v>
      </c>
      <c r="AA195" s="7">
        <v>65076.43</v>
      </c>
      <c r="AB195" s="6">
        <v>15298.39</v>
      </c>
      <c r="AC195" s="5">
        <v>-1917.21</v>
      </c>
      <c r="AD195" s="10">
        <v>90</v>
      </c>
      <c r="AE195" s="9">
        <f t="shared" si="31"/>
        <v>-16.670000000000002</v>
      </c>
      <c r="AF195" s="8">
        <v>10</v>
      </c>
      <c r="AG195" s="7">
        <v>38</v>
      </c>
      <c r="AH195" s="7">
        <v>9</v>
      </c>
      <c r="AI195" s="6">
        <v>33</v>
      </c>
      <c r="AJ195" s="11">
        <v>29</v>
      </c>
      <c r="AK195" s="10">
        <v>16610.98</v>
      </c>
      <c r="AL195" s="9">
        <f t="shared" si="32"/>
        <v>-54.53</v>
      </c>
      <c r="AM195" s="8">
        <v>738.48</v>
      </c>
      <c r="AN195" s="7">
        <v>7991.27</v>
      </c>
      <c r="AO195" s="7">
        <v>2097.38</v>
      </c>
      <c r="AP195" s="6">
        <v>5783.85</v>
      </c>
      <c r="AQ195" s="5">
        <v>5893.89</v>
      </c>
      <c r="AR195" s="10">
        <v>69</v>
      </c>
      <c r="AS195" s="9">
        <f t="shared" si="33"/>
        <v>11.29</v>
      </c>
      <c r="AT195" s="8">
        <v>2</v>
      </c>
      <c r="AU195" s="7">
        <v>18</v>
      </c>
      <c r="AV195" s="7">
        <v>4</v>
      </c>
      <c r="AW195" s="6">
        <v>45</v>
      </c>
      <c r="AX195" s="11">
        <v>14</v>
      </c>
      <c r="AY195" s="10">
        <v>18536.740000000002</v>
      </c>
      <c r="AZ195" s="9">
        <f t="shared" si="34"/>
        <v>27.62</v>
      </c>
      <c r="BA195" s="8">
        <v>183.94</v>
      </c>
      <c r="BB195" s="7">
        <v>2511.16</v>
      </c>
      <c r="BC195" s="7">
        <v>523.59</v>
      </c>
      <c r="BD195" s="6">
        <v>15318.05</v>
      </c>
      <c r="BE195" s="5">
        <v>1987.57</v>
      </c>
      <c r="BF195" s="10">
        <v>7</v>
      </c>
      <c r="BG195" s="9">
        <f t="shared" si="35"/>
        <v>-50</v>
      </c>
      <c r="BH195" s="8">
        <v>0</v>
      </c>
      <c r="BI195" s="7">
        <v>2</v>
      </c>
      <c r="BJ195" s="7">
        <v>3</v>
      </c>
      <c r="BK195" s="6">
        <v>2</v>
      </c>
      <c r="BL195" s="11">
        <v>-1</v>
      </c>
      <c r="BM195" s="10">
        <v>1795.19</v>
      </c>
      <c r="BN195" s="9">
        <f t="shared" si="36"/>
        <v>-27.29</v>
      </c>
      <c r="BO195" s="8">
        <v>0</v>
      </c>
      <c r="BP195" s="7">
        <v>472.8</v>
      </c>
      <c r="BQ195" s="7">
        <v>630.54999999999995</v>
      </c>
      <c r="BR195" s="6">
        <v>691.84</v>
      </c>
      <c r="BS195" s="5">
        <v>-157.75</v>
      </c>
      <c r="BT195" s="10">
        <v>12</v>
      </c>
      <c r="BU195" s="9">
        <f t="shared" si="37"/>
        <v>0</v>
      </c>
      <c r="BV195" s="8">
        <v>1</v>
      </c>
      <c r="BW195" s="7">
        <v>6</v>
      </c>
      <c r="BX195" s="7">
        <v>2</v>
      </c>
      <c r="BY195" s="6">
        <v>3</v>
      </c>
      <c r="BZ195" s="11">
        <v>4</v>
      </c>
      <c r="CA195" s="10">
        <v>3930.6</v>
      </c>
      <c r="CB195" s="9">
        <f t="shared" si="38"/>
        <v>12.62</v>
      </c>
      <c r="CC195" s="8">
        <v>99.18</v>
      </c>
      <c r="CD195" s="7">
        <v>2543.59</v>
      </c>
      <c r="CE195" s="7">
        <v>615.01</v>
      </c>
      <c r="CF195" s="6">
        <v>672.82</v>
      </c>
      <c r="CG195" s="5">
        <v>1928.58</v>
      </c>
      <c r="CH195" s="10">
        <v>416</v>
      </c>
      <c r="CI195" s="9">
        <f t="shared" si="39"/>
        <v>19.54</v>
      </c>
      <c r="CJ195" s="8">
        <v>46</v>
      </c>
      <c r="CK195" s="7">
        <v>169</v>
      </c>
      <c r="CL195" s="7">
        <v>55</v>
      </c>
      <c r="CM195" s="6">
        <v>146</v>
      </c>
      <c r="CN195" s="11">
        <v>114</v>
      </c>
      <c r="CO195" s="10">
        <v>104588.39</v>
      </c>
      <c r="CP195" s="9">
        <f t="shared" si="40"/>
        <v>20.18</v>
      </c>
      <c r="CQ195" s="8">
        <v>8859.14</v>
      </c>
      <c r="CR195" s="7">
        <v>50419.86</v>
      </c>
      <c r="CS195" s="7">
        <v>9522.44</v>
      </c>
      <c r="CT195" s="6">
        <v>35786.949999999997</v>
      </c>
      <c r="CU195" s="5">
        <v>40897.42</v>
      </c>
    </row>
    <row r="196" spans="1:99" ht="25.5" customHeight="1" x14ac:dyDescent="0.2">
      <c r="A196" s="137">
        <v>45170</v>
      </c>
      <c r="B196" s="10">
        <v>1190</v>
      </c>
      <c r="C196" s="9">
        <f t="shared" si="41"/>
        <v>2.67</v>
      </c>
      <c r="D196" s="8">
        <v>497</v>
      </c>
      <c r="E196" s="7">
        <v>427</v>
      </c>
      <c r="F196" s="7">
        <v>178</v>
      </c>
      <c r="G196" s="6">
        <v>83</v>
      </c>
      <c r="H196" s="11">
        <v>253</v>
      </c>
      <c r="I196" s="10">
        <v>156242.35</v>
      </c>
      <c r="J196" s="9">
        <f t="shared" si="28"/>
        <v>7.21</v>
      </c>
      <c r="K196" s="8">
        <v>62870.69</v>
      </c>
      <c r="L196" s="7">
        <v>60708.97</v>
      </c>
      <c r="M196" s="7">
        <v>20175.36</v>
      </c>
      <c r="N196" s="6">
        <v>10350.629999999999</v>
      </c>
      <c r="O196" s="5">
        <v>41463.370000000003</v>
      </c>
      <c r="P196" s="10">
        <v>5854</v>
      </c>
      <c r="Q196" s="9">
        <f t="shared" si="29"/>
        <v>-3.16</v>
      </c>
      <c r="R196" s="8">
        <v>2509</v>
      </c>
      <c r="S196" s="7">
        <v>1532</v>
      </c>
      <c r="T196" s="7">
        <v>1508</v>
      </c>
      <c r="U196" s="6">
        <v>305</v>
      </c>
      <c r="V196" s="11">
        <v>24</v>
      </c>
      <c r="W196" s="10">
        <v>256035.45</v>
      </c>
      <c r="X196" s="9">
        <f t="shared" si="30"/>
        <v>-0.62</v>
      </c>
      <c r="Y196" s="8">
        <v>103969.35</v>
      </c>
      <c r="Z196" s="7">
        <v>68514</v>
      </c>
      <c r="AA196" s="7">
        <v>69181.899999999994</v>
      </c>
      <c r="AB196" s="6">
        <v>14370.2</v>
      </c>
      <c r="AC196" s="5">
        <v>-667.9</v>
      </c>
      <c r="AD196" s="10">
        <v>168</v>
      </c>
      <c r="AE196" s="9">
        <f t="shared" si="31"/>
        <v>7.69</v>
      </c>
      <c r="AF196" s="8">
        <v>20</v>
      </c>
      <c r="AG196" s="7">
        <v>63</v>
      </c>
      <c r="AH196" s="7">
        <v>13</v>
      </c>
      <c r="AI196" s="6">
        <v>72</v>
      </c>
      <c r="AJ196" s="11">
        <v>50</v>
      </c>
      <c r="AK196" s="10">
        <v>36928.639999999999</v>
      </c>
      <c r="AL196" s="9">
        <f t="shared" si="32"/>
        <v>21.34</v>
      </c>
      <c r="AM196" s="8">
        <v>1595.55</v>
      </c>
      <c r="AN196" s="7">
        <v>9793.86</v>
      </c>
      <c r="AO196" s="7">
        <v>1641.41</v>
      </c>
      <c r="AP196" s="6">
        <v>23897.82</v>
      </c>
      <c r="AQ196" s="5">
        <v>8152.45</v>
      </c>
      <c r="AR196" s="10">
        <v>96</v>
      </c>
      <c r="AS196" s="9">
        <f t="shared" si="33"/>
        <v>10.34</v>
      </c>
      <c r="AT196" s="8">
        <v>2</v>
      </c>
      <c r="AU196" s="7">
        <v>25</v>
      </c>
      <c r="AV196" s="7">
        <v>5</v>
      </c>
      <c r="AW196" s="6">
        <v>64</v>
      </c>
      <c r="AX196" s="11">
        <v>20</v>
      </c>
      <c r="AY196" s="10">
        <v>31899.1</v>
      </c>
      <c r="AZ196" s="9">
        <f t="shared" si="34"/>
        <v>10.47</v>
      </c>
      <c r="BA196" s="8">
        <v>148.65</v>
      </c>
      <c r="BB196" s="7">
        <v>9635.35</v>
      </c>
      <c r="BC196" s="7">
        <v>796.87</v>
      </c>
      <c r="BD196" s="6">
        <v>21318.23</v>
      </c>
      <c r="BE196" s="5">
        <v>8838.48</v>
      </c>
      <c r="BF196" s="10">
        <v>23</v>
      </c>
      <c r="BG196" s="9">
        <f t="shared" si="35"/>
        <v>43.75</v>
      </c>
      <c r="BH196" s="8">
        <v>2</v>
      </c>
      <c r="BI196" s="7">
        <v>9</v>
      </c>
      <c r="BJ196" s="7">
        <v>1</v>
      </c>
      <c r="BK196" s="6">
        <v>11</v>
      </c>
      <c r="BL196" s="11">
        <v>8</v>
      </c>
      <c r="BM196" s="10">
        <v>11746.82</v>
      </c>
      <c r="BN196" s="9">
        <f t="shared" si="36"/>
        <v>134.87</v>
      </c>
      <c r="BO196" s="8">
        <v>186.75</v>
      </c>
      <c r="BP196" s="7">
        <v>2804.14</v>
      </c>
      <c r="BQ196" s="7">
        <v>277.67</v>
      </c>
      <c r="BR196" s="6">
        <v>8478.26</v>
      </c>
      <c r="BS196" s="5">
        <v>2526.4699999999998</v>
      </c>
      <c r="BT196" s="10">
        <v>14</v>
      </c>
      <c r="BU196" s="9">
        <f t="shared" si="37"/>
        <v>0</v>
      </c>
      <c r="BV196" s="8">
        <v>1</v>
      </c>
      <c r="BW196" s="7">
        <v>7</v>
      </c>
      <c r="BX196" s="7">
        <v>1</v>
      </c>
      <c r="BY196" s="6">
        <v>5</v>
      </c>
      <c r="BZ196" s="11">
        <v>6</v>
      </c>
      <c r="CA196" s="10">
        <v>7313.22</v>
      </c>
      <c r="CB196" s="9">
        <f t="shared" si="38"/>
        <v>-5</v>
      </c>
      <c r="CC196" s="8">
        <v>1219.47</v>
      </c>
      <c r="CD196" s="7">
        <v>3098.49</v>
      </c>
      <c r="CE196" s="7">
        <v>366.86</v>
      </c>
      <c r="CF196" s="6">
        <v>2628.4</v>
      </c>
      <c r="CG196" s="5">
        <v>2731.63</v>
      </c>
      <c r="CH196" s="10">
        <v>549</v>
      </c>
      <c r="CI196" s="9">
        <f t="shared" si="39"/>
        <v>10.46</v>
      </c>
      <c r="CJ196" s="8">
        <v>44</v>
      </c>
      <c r="CK196" s="7">
        <v>202</v>
      </c>
      <c r="CL196" s="7">
        <v>53</v>
      </c>
      <c r="CM196" s="6">
        <v>250</v>
      </c>
      <c r="CN196" s="11">
        <v>149</v>
      </c>
      <c r="CO196" s="10">
        <v>155157.04999999999</v>
      </c>
      <c r="CP196" s="9">
        <f t="shared" si="40"/>
        <v>16.59</v>
      </c>
      <c r="CQ196" s="8">
        <v>7589.7</v>
      </c>
      <c r="CR196" s="7">
        <v>60151.76</v>
      </c>
      <c r="CS196" s="7">
        <v>10344.49</v>
      </c>
      <c r="CT196" s="6">
        <v>77071.100000000006</v>
      </c>
      <c r="CU196" s="5">
        <v>49807.27</v>
      </c>
    </row>
    <row r="197" spans="1:99" ht="25.5" customHeight="1" x14ac:dyDescent="0.2">
      <c r="A197" s="137">
        <v>45200</v>
      </c>
      <c r="B197" s="10">
        <v>1044</v>
      </c>
      <c r="C197" s="9">
        <f t="shared" si="41"/>
        <v>6.42</v>
      </c>
      <c r="D197" s="8">
        <v>454</v>
      </c>
      <c r="E197" s="7">
        <v>362</v>
      </c>
      <c r="F197" s="7">
        <v>163</v>
      </c>
      <c r="G197" s="6">
        <v>63</v>
      </c>
      <c r="H197" s="11">
        <v>201</v>
      </c>
      <c r="I197" s="10">
        <v>123759.72</v>
      </c>
      <c r="J197" s="9">
        <f t="shared" si="28"/>
        <v>1.57</v>
      </c>
      <c r="K197" s="8">
        <v>49829.22</v>
      </c>
      <c r="L197" s="7">
        <v>50838.5</v>
      </c>
      <c r="M197" s="7">
        <v>15621.04</v>
      </c>
      <c r="N197" s="6">
        <v>7181.15</v>
      </c>
      <c r="O197" s="5">
        <v>35507.269999999997</v>
      </c>
      <c r="P197" s="10">
        <v>5934</v>
      </c>
      <c r="Q197" s="9">
        <f t="shared" si="29"/>
        <v>9.24</v>
      </c>
      <c r="R197" s="8">
        <v>2625</v>
      </c>
      <c r="S197" s="7">
        <v>1461</v>
      </c>
      <c r="T197" s="7">
        <v>1572</v>
      </c>
      <c r="U197" s="6">
        <v>276</v>
      </c>
      <c r="V197" s="11">
        <v>-111</v>
      </c>
      <c r="W197" s="10">
        <v>249218.64</v>
      </c>
      <c r="X197" s="9">
        <f t="shared" si="30"/>
        <v>8.75</v>
      </c>
      <c r="Y197" s="8">
        <v>103568.08</v>
      </c>
      <c r="Z197" s="7">
        <v>64556.18</v>
      </c>
      <c r="AA197" s="7">
        <v>67644.160000000003</v>
      </c>
      <c r="AB197" s="6">
        <v>13450.22</v>
      </c>
      <c r="AC197" s="5">
        <v>-3087.98</v>
      </c>
      <c r="AD197" s="10">
        <v>137</v>
      </c>
      <c r="AE197" s="9">
        <f t="shared" si="31"/>
        <v>45.74</v>
      </c>
      <c r="AF197" s="8">
        <v>15</v>
      </c>
      <c r="AG197" s="7">
        <v>51</v>
      </c>
      <c r="AH197" s="7">
        <v>7</v>
      </c>
      <c r="AI197" s="6">
        <v>63</v>
      </c>
      <c r="AJ197" s="11">
        <v>45</v>
      </c>
      <c r="AK197" s="10">
        <v>21762.12</v>
      </c>
      <c r="AL197" s="9">
        <f t="shared" si="32"/>
        <v>43.32</v>
      </c>
      <c r="AM197" s="8">
        <v>1567</v>
      </c>
      <c r="AN197" s="7">
        <v>8268.5</v>
      </c>
      <c r="AO197" s="7">
        <v>1069</v>
      </c>
      <c r="AP197" s="6">
        <v>10719.28</v>
      </c>
      <c r="AQ197" s="5">
        <v>7337.84</v>
      </c>
      <c r="AR197" s="10">
        <v>69</v>
      </c>
      <c r="AS197" s="9">
        <f t="shared" si="33"/>
        <v>23.21</v>
      </c>
      <c r="AT197" s="8">
        <v>6</v>
      </c>
      <c r="AU197" s="7">
        <v>16</v>
      </c>
      <c r="AV197" s="7">
        <v>8</v>
      </c>
      <c r="AW197" s="6">
        <v>38</v>
      </c>
      <c r="AX197" s="11">
        <v>9</v>
      </c>
      <c r="AY197" s="10">
        <v>14623.24</v>
      </c>
      <c r="AZ197" s="9">
        <f t="shared" si="34"/>
        <v>24.4</v>
      </c>
      <c r="BA197" s="8">
        <v>610.03</v>
      </c>
      <c r="BB197" s="7">
        <v>2247.8000000000002</v>
      </c>
      <c r="BC197" s="7">
        <v>635.01</v>
      </c>
      <c r="BD197" s="6">
        <v>10793.09</v>
      </c>
      <c r="BE197" s="5">
        <v>1950.1</v>
      </c>
      <c r="BF197" s="10">
        <v>14</v>
      </c>
      <c r="BG197" s="9">
        <f t="shared" si="35"/>
        <v>16.670000000000002</v>
      </c>
      <c r="BH197" s="8">
        <v>0</v>
      </c>
      <c r="BI197" s="7">
        <v>6</v>
      </c>
      <c r="BJ197" s="7">
        <v>1</v>
      </c>
      <c r="BK197" s="6">
        <v>7</v>
      </c>
      <c r="BL197" s="11">
        <v>5</v>
      </c>
      <c r="BM197" s="10">
        <v>4643.84</v>
      </c>
      <c r="BN197" s="9">
        <f t="shared" si="36"/>
        <v>-19.2</v>
      </c>
      <c r="BO197" s="8">
        <v>0</v>
      </c>
      <c r="BP197" s="7">
        <v>2763.02</v>
      </c>
      <c r="BQ197" s="7">
        <v>244</v>
      </c>
      <c r="BR197" s="6">
        <v>1636.82</v>
      </c>
      <c r="BS197" s="5">
        <v>2519.02</v>
      </c>
      <c r="BT197" s="10">
        <v>14</v>
      </c>
      <c r="BU197" s="9">
        <f t="shared" si="37"/>
        <v>75</v>
      </c>
      <c r="BV197" s="8">
        <v>3</v>
      </c>
      <c r="BW197" s="7">
        <v>7</v>
      </c>
      <c r="BX197" s="7">
        <v>0</v>
      </c>
      <c r="BY197" s="6">
        <v>4</v>
      </c>
      <c r="BZ197" s="11">
        <v>7</v>
      </c>
      <c r="CA197" s="10">
        <v>4375.33</v>
      </c>
      <c r="CB197" s="9">
        <f t="shared" si="38"/>
        <v>159.55000000000001</v>
      </c>
      <c r="CC197" s="8">
        <v>245.22</v>
      </c>
      <c r="CD197" s="7">
        <v>1910.78</v>
      </c>
      <c r="CE197" s="7">
        <v>0</v>
      </c>
      <c r="CF197" s="6">
        <v>2219.33</v>
      </c>
      <c r="CG197" s="5">
        <v>1910.78</v>
      </c>
      <c r="CH197" s="10">
        <v>430</v>
      </c>
      <c r="CI197" s="9">
        <f t="shared" si="39"/>
        <v>19.440000000000001</v>
      </c>
      <c r="CJ197" s="8">
        <v>36</v>
      </c>
      <c r="CK197" s="7">
        <v>167</v>
      </c>
      <c r="CL197" s="7">
        <v>56</v>
      </c>
      <c r="CM197" s="6">
        <v>169</v>
      </c>
      <c r="CN197" s="11">
        <v>113</v>
      </c>
      <c r="CO197" s="10">
        <v>105450.32</v>
      </c>
      <c r="CP197" s="9">
        <f t="shared" si="40"/>
        <v>32.46</v>
      </c>
      <c r="CQ197" s="8">
        <v>7148.04</v>
      </c>
      <c r="CR197" s="7">
        <v>43204.03</v>
      </c>
      <c r="CS197" s="7">
        <v>9728.7800000000007</v>
      </c>
      <c r="CT197" s="6">
        <v>44615.16</v>
      </c>
      <c r="CU197" s="5">
        <v>34229.56</v>
      </c>
    </row>
    <row r="198" spans="1:99" ht="25.5" customHeight="1" x14ac:dyDescent="0.2">
      <c r="A198" s="137">
        <v>45231</v>
      </c>
      <c r="B198" s="10">
        <v>1139</v>
      </c>
      <c r="C198" s="9">
        <f t="shared" si="41"/>
        <v>2.15</v>
      </c>
      <c r="D198" s="8">
        <v>477</v>
      </c>
      <c r="E198" s="7">
        <v>406</v>
      </c>
      <c r="F198" s="7">
        <v>178</v>
      </c>
      <c r="G198" s="6">
        <v>77</v>
      </c>
      <c r="H198" s="11">
        <v>229</v>
      </c>
      <c r="I198" s="10">
        <v>131657.9</v>
      </c>
      <c r="J198" s="9">
        <f t="shared" si="28"/>
        <v>-1.1200000000000001</v>
      </c>
      <c r="K198" s="8">
        <v>52707.79</v>
      </c>
      <c r="L198" s="7">
        <v>52747.53</v>
      </c>
      <c r="M198" s="7">
        <v>17374.919999999998</v>
      </c>
      <c r="N198" s="6">
        <v>8729.48</v>
      </c>
      <c r="O198" s="5">
        <v>35470.79</v>
      </c>
      <c r="P198" s="10">
        <v>5512</v>
      </c>
      <c r="Q198" s="9">
        <f t="shared" si="29"/>
        <v>6.25</v>
      </c>
      <c r="R198" s="8">
        <v>2234</v>
      </c>
      <c r="S198" s="7">
        <v>1386</v>
      </c>
      <c r="T198" s="7">
        <v>1579</v>
      </c>
      <c r="U198" s="6">
        <v>313</v>
      </c>
      <c r="V198" s="11">
        <v>-193</v>
      </c>
      <c r="W198" s="10">
        <v>239463.73</v>
      </c>
      <c r="X198" s="9">
        <f t="shared" si="30"/>
        <v>7.18</v>
      </c>
      <c r="Y198" s="8">
        <v>92950.85</v>
      </c>
      <c r="Z198" s="7">
        <v>63276</v>
      </c>
      <c r="AA198" s="7">
        <v>68444.27</v>
      </c>
      <c r="AB198" s="6">
        <v>14792.61</v>
      </c>
      <c r="AC198" s="5">
        <v>-5168.2700000000004</v>
      </c>
      <c r="AD198" s="10">
        <v>135</v>
      </c>
      <c r="AE198" s="9">
        <f t="shared" si="31"/>
        <v>60.71</v>
      </c>
      <c r="AF198" s="8">
        <v>12</v>
      </c>
      <c r="AG198" s="7">
        <v>61</v>
      </c>
      <c r="AH198" s="7">
        <v>8</v>
      </c>
      <c r="AI198" s="6">
        <v>54</v>
      </c>
      <c r="AJ198" s="11">
        <v>53</v>
      </c>
      <c r="AK198" s="10">
        <v>24232.65</v>
      </c>
      <c r="AL198" s="9">
        <f t="shared" si="32"/>
        <v>4.26</v>
      </c>
      <c r="AM198" s="8">
        <v>2359.96</v>
      </c>
      <c r="AN198" s="7">
        <v>8586.0499999999993</v>
      </c>
      <c r="AO198" s="7">
        <v>1044.26</v>
      </c>
      <c r="AP198" s="6">
        <v>12242.38</v>
      </c>
      <c r="AQ198" s="5">
        <v>7541.79</v>
      </c>
      <c r="AR198" s="10">
        <v>57</v>
      </c>
      <c r="AS198" s="9">
        <f t="shared" si="33"/>
        <v>-30.49</v>
      </c>
      <c r="AT198" s="8">
        <v>3</v>
      </c>
      <c r="AU198" s="7">
        <v>16</v>
      </c>
      <c r="AV198" s="7">
        <v>1</v>
      </c>
      <c r="AW198" s="6">
        <v>36</v>
      </c>
      <c r="AX198" s="11">
        <v>15</v>
      </c>
      <c r="AY198" s="10">
        <v>19271.59</v>
      </c>
      <c r="AZ198" s="9">
        <f t="shared" si="34"/>
        <v>18.3</v>
      </c>
      <c r="BA198" s="8">
        <v>169.2</v>
      </c>
      <c r="BB198" s="7">
        <v>1593.78</v>
      </c>
      <c r="BC198" s="7">
        <v>178.82</v>
      </c>
      <c r="BD198" s="6">
        <v>16294.93</v>
      </c>
      <c r="BE198" s="5">
        <v>1414.96</v>
      </c>
      <c r="BF198" s="10">
        <v>19</v>
      </c>
      <c r="BG198" s="9">
        <f t="shared" si="35"/>
        <v>5.56</v>
      </c>
      <c r="BH198" s="8">
        <v>2</v>
      </c>
      <c r="BI198" s="7">
        <v>8</v>
      </c>
      <c r="BJ198" s="7">
        <v>1</v>
      </c>
      <c r="BK198" s="6">
        <v>7</v>
      </c>
      <c r="BL198" s="11">
        <v>8</v>
      </c>
      <c r="BM198" s="10">
        <v>5948.9</v>
      </c>
      <c r="BN198" s="9">
        <f t="shared" si="36"/>
        <v>-2.76</v>
      </c>
      <c r="BO198" s="8">
        <v>409.38</v>
      </c>
      <c r="BP198" s="7">
        <v>3280.15</v>
      </c>
      <c r="BQ198" s="7">
        <v>139.41</v>
      </c>
      <c r="BR198" s="6">
        <v>2041.51</v>
      </c>
      <c r="BS198" s="5">
        <v>3219.19</v>
      </c>
      <c r="BT198" s="10">
        <v>12</v>
      </c>
      <c r="BU198" s="9">
        <f t="shared" si="37"/>
        <v>100</v>
      </c>
      <c r="BV198" s="8">
        <v>1</v>
      </c>
      <c r="BW198" s="7">
        <v>8</v>
      </c>
      <c r="BX198" s="7">
        <v>0</v>
      </c>
      <c r="BY198" s="6">
        <v>3</v>
      </c>
      <c r="BZ198" s="11">
        <v>8</v>
      </c>
      <c r="CA198" s="10">
        <v>5465.25</v>
      </c>
      <c r="CB198" s="9">
        <f t="shared" si="38"/>
        <v>242.3</v>
      </c>
      <c r="CC198" s="8">
        <v>132.22999999999999</v>
      </c>
      <c r="CD198" s="7">
        <v>1642.45</v>
      </c>
      <c r="CE198" s="7">
        <v>0</v>
      </c>
      <c r="CF198" s="6">
        <v>3690.57</v>
      </c>
      <c r="CG198" s="5">
        <v>1642.45</v>
      </c>
      <c r="CH198" s="10">
        <v>419</v>
      </c>
      <c r="CI198" s="9">
        <f t="shared" si="39"/>
        <v>-0.24</v>
      </c>
      <c r="CJ198" s="8">
        <v>32</v>
      </c>
      <c r="CK198" s="7">
        <v>170</v>
      </c>
      <c r="CL198" s="7">
        <v>54</v>
      </c>
      <c r="CM198" s="6">
        <v>161</v>
      </c>
      <c r="CN198" s="11">
        <v>118</v>
      </c>
      <c r="CO198" s="10">
        <v>110238.11</v>
      </c>
      <c r="CP198" s="9">
        <f t="shared" si="40"/>
        <v>-6.84</v>
      </c>
      <c r="CQ198" s="8">
        <v>8058.47</v>
      </c>
      <c r="CR198" s="7">
        <v>39964.370000000003</v>
      </c>
      <c r="CS198" s="7">
        <v>9504.4699999999993</v>
      </c>
      <c r="CT198" s="6">
        <v>52010.33</v>
      </c>
      <c r="CU198" s="5">
        <v>31160.37</v>
      </c>
    </row>
    <row r="199" spans="1:99" ht="25.5" customHeight="1" thickBot="1" x14ac:dyDescent="0.25">
      <c r="A199" s="139">
        <v>45261</v>
      </c>
      <c r="B199" s="24">
        <v>1331</v>
      </c>
      <c r="C199" s="23">
        <f t="shared" si="41"/>
        <v>1.22</v>
      </c>
      <c r="D199" s="22">
        <v>572</v>
      </c>
      <c r="E199" s="21">
        <v>487</v>
      </c>
      <c r="F199" s="21">
        <v>182</v>
      </c>
      <c r="G199" s="20">
        <v>85</v>
      </c>
      <c r="H199" s="25">
        <v>309</v>
      </c>
      <c r="I199" s="24">
        <v>167714.76</v>
      </c>
      <c r="J199" s="23">
        <f t="shared" si="28"/>
        <v>7.38</v>
      </c>
      <c r="K199" s="22">
        <v>66430.570000000007</v>
      </c>
      <c r="L199" s="21">
        <v>67569.27</v>
      </c>
      <c r="M199" s="21">
        <v>19357.11</v>
      </c>
      <c r="N199" s="20">
        <v>13521.48</v>
      </c>
      <c r="O199" s="19">
        <v>48939.88</v>
      </c>
      <c r="P199" s="24">
        <v>6269</v>
      </c>
      <c r="Q199" s="23">
        <f t="shared" si="29"/>
        <v>3.04</v>
      </c>
      <c r="R199" s="22">
        <v>2473</v>
      </c>
      <c r="S199" s="21">
        <v>1782</v>
      </c>
      <c r="T199" s="21">
        <v>1673</v>
      </c>
      <c r="U199" s="20">
        <v>341</v>
      </c>
      <c r="V199" s="25">
        <v>109</v>
      </c>
      <c r="W199" s="24">
        <v>269615.02</v>
      </c>
      <c r="X199" s="23">
        <f t="shared" si="30"/>
        <v>6.4</v>
      </c>
      <c r="Y199" s="22">
        <v>100145.99</v>
      </c>
      <c r="Z199" s="21">
        <v>77125.539999999994</v>
      </c>
      <c r="AA199" s="21">
        <v>75874.179999999993</v>
      </c>
      <c r="AB199" s="20">
        <v>16469.310000000001</v>
      </c>
      <c r="AC199" s="19">
        <v>1251.3599999999999</v>
      </c>
      <c r="AD199" s="24">
        <v>162</v>
      </c>
      <c r="AE199" s="23">
        <f t="shared" si="31"/>
        <v>-6.36</v>
      </c>
      <c r="AF199" s="22">
        <v>13</v>
      </c>
      <c r="AG199" s="21">
        <v>70</v>
      </c>
      <c r="AH199" s="21">
        <v>8</v>
      </c>
      <c r="AI199" s="20">
        <v>70</v>
      </c>
      <c r="AJ199" s="25">
        <v>62</v>
      </c>
      <c r="AK199" s="24">
        <v>29303.26</v>
      </c>
      <c r="AL199" s="23">
        <f t="shared" si="32"/>
        <v>-18.71</v>
      </c>
      <c r="AM199" s="22">
        <v>1815.72</v>
      </c>
      <c r="AN199" s="21">
        <v>9586.67</v>
      </c>
      <c r="AO199" s="21">
        <v>1672.49</v>
      </c>
      <c r="AP199" s="20">
        <v>16111.42</v>
      </c>
      <c r="AQ199" s="19">
        <v>7914.18</v>
      </c>
      <c r="AR199" s="24">
        <v>88</v>
      </c>
      <c r="AS199" s="23">
        <f t="shared" si="33"/>
        <v>-14.56</v>
      </c>
      <c r="AT199" s="22">
        <v>4</v>
      </c>
      <c r="AU199" s="21">
        <v>19</v>
      </c>
      <c r="AV199" s="21">
        <v>7</v>
      </c>
      <c r="AW199" s="20">
        <v>58</v>
      </c>
      <c r="AX199" s="25">
        <v>12</v>
      </c>
      <c r="AY199" s="24">
        <v>21832.43</v>
      </c>
      <c r="AZ199" s="23">
        <f t="shared" si="34"/>
        <v>23.55</v>
      </c>
      <c r="BA199" s="22">
        <v>535.94000000000005</v>
      </c>
      <c r="BB199" s="21">
        <v>7124.92</v>
      </c>
      <c r="BC199" s="21">
        <v>982.08</v>
      </c>
      <c r="BD199" s="20">
        <v>13189.49</v>
      </c>
      <c r="BE199" s="19">
        <v>6142.84</v>
      </c>
      <c r="BF199" s="24">
        <v>30</v>
      </c>
      <c r="BG199" s="23">
        <f t="shared" si="35"/>
        <v>25</v>
      </c>
      <c r="BH199" s="22">
        <v>1</v>
      </c>
      <c r="BI199" s="21">
        <v>5</v>
      </c>
      <c r="BJ199" s="21">
        <v>2</v>
      </c>
      <c r="BK199" s="20">
        <v>22</v>
      </c>
      <c r="BL199" s="25">
        <v>3</v>
      </c>
      <c r="BM199" s="24">
        <v>13773.38</v>
      </c>
      <c r="BN199" s="23">
        <f t="shared" si="36"/>
        <v>92.15</v>
      </c>
      <c r="BO199" s="22">
        <v>277.19</v>
      </c>
      <c r="BP199" s="21">
        <v>1353.24</v>
      </c>
      <c r="BQ199" s="21">
        <v>352.57</v>
      </c>
      <c r="BR199" s="20">
        <v>11790.38</v>
      </c>
      <c r="BS199" s="19">
        <v>1000.67</v>
      </c>
      <c r="BT199" s="24">
        <v>18</v>
      </c>
      <c r="BU199" s="23">
        <f t="shared" si="37"/>
        <v>50</v>
      </c>
      <c r="BV199" s="22">
        <v>1</v>
      </c>
      <c r="BW199" s="21">
        <v>8</v>
      </c>
      <c r="BX199" s="21">
        <v>0</v>
      </c>
      <c r="BY199" s="20">
        <v>9</v>
      </c>
      <c r="BZ199" s="25">
        <v>8</v>
      </c>
      <c r="CA199" s="24">
        <v>7515.09</v>
      </c>
      <c r="CB199" s="23">
        <f t="shared" si="38"/>
        <v>149.76</v>
      </c>
      <c r="CC199" s="22">
        <v>1648.9</v>
      </c>
      <c r="CD199" s="21">
        <v>3357.77</v>
      </c>
      <c r="CE199" s="21">
        <v>0</v>
      </c>
      <c r="CF199" s="20">
        <v>2508.42</v>
      </c>
      <c r="CG199" s="19">
        <v>3357.77</v>
      </c>
      <c r="CH199" s="24">
        <v>545</v>
      </c>
      <c r="CI199" s="23">
        <f t="shared" si="39"/>
        <v>12.37</v>
      </c>
      <c r="CJ199" s="22">
        <v>56</v>
      </c>
      <c r="CK199" s="21">
        <v>210</v>
      </c>
      <c r="CL199" s="21">
        <v>76</v>
      </c>
      <c r="CM199" s="20">
        <v>203</v>
      </c>
      <c r="CN199" s="25">
        <v>134</v>
      </c>
      <c r="CO199" s="24">
        <v>145306</v>
      </c>
      <c r="CP199" s="23">
        <f t="shared" si="40"/>
        <v>11.37</v>
      </c>
      <c r="CQ199" s="22">
        <v>8730.32</v>
      </c>
      <c r="CR199" s="21">
        <v>58823.75</v>
      </c>
      <c r="CS199" s="21">
        <v>14386.47</v>
      </c>
      <c r="CT199" s="20">
        <v>63365.46</v>
      </c>
      <c r="CU199" s="19">
        <v>44437.279999999999</v>
      </c>
    </row>
    <row r="200" spans="1:99" ht="25.5" customHeight="1" x14ac:dyDescent="0.2">
      <c r="A200" s="136">
        <v>45292</v>
      </c>
      <c r="B200" s="80">
        <v>963</v>
      </c>
      <c r="C200" s="79">
        <f t="shared" si="41"/>
        <v>13.29</v>
      </c>
      <c r="D200" s="78">
        <v>425</v>
      </c>
      <c r="E200" s="77">
        <v>343</v>
      </c>
      <c r="F200" s="77">
        <v>132</v>
      </c>
      <c r="G200" s="76">
        <v>61</v>
      </c>
      <c r="H200" s="81">
        <v>213</v>
      </c>
      <c r="I200" s="80">
        <v>116856.73</v>
      </c>
      <c r="J200" s="79">
        <f t="shared" si="28"/>
        <v>20.23</v>
      </c>
      <c r="K200" s="78">
        <v>51602.57</v>
      </c>
      <c r="L200" s="77">
        <v>42997.38</v>
      </c>
      <c r="M200" s="77">
        <v>14546.77</v>
      </c>
      <c r="N200" s="76">
        <v>7522.88</v>
      </c>
      <c r="O200" s="82">
        <v>28637.74</v>
      </c>
      <c r="P200" s="80">
        <v>4975</v>
      </c>
      <c r="Q200" s="79">
        <f t="shared" si="29"/>
        <v>6.33</v>
      </c>
      <c r="R200" s="78">
        <v>2107</v>
      </c>
      <c r="S200" s="77">
        <v>1344</v>
      </c>
      <c r="T200" s="77">
        <v>1277</v>
      </c>
      <c r="U200" s="76">
        <v>247</v>
      </c>
      <c r="V200" s="81">
        <v>67</v>
      </c>
      <c r="W200" s="80">
        <v>217196.46</v>
      </c>
      <c r="X200" s="79">
        <f t="shared" si="30"/>
        <v>6.65</v>
      </c>
      <c r="Y200" s="78">
        <v>89825.17</v>
      </c>
      <c r="Z200" s="77">
        <v>62260.800000000003</v>
      </c>
      <c r="AA200" s="77">
        <v>52997.25</v>
      </c>
      <c r="AB200" s="76">
        <v>12113.24</v>
      </c>
      <c r="AC200" s="82">
        <v>9263.5499999999993</v>
      </c>
      <c r="AD200" s="80">
        <v>95</v>
      </c>
      <c r="AE200" s="79">
        <f t="shared" si="31"/>
        <v>0</v>
      </c>
      <c r="AF200" s="78">
        <v>9</v>
      </c>
      <c r="AG200" s="77">
        <v>37</v>
      </c>
      <c r="AH200" s="77">
        <v>8</v>
      </c>
      <c r="AI200" s="76">
        <v>41</v>
      </c>
      <c r="AJ200" s="81">
        <v>29</v>
      </c>
      <c r="AK200" s="80">
        <v>16169.06</v>
      </c>
      <c r="AL200" s="79">
        <f t="shared" si="32"/>
        <v>10.94</v>
      </c>
      <c r="AM200" s="78">
        <v>684.17</v>
      </c>
      <c r="AN200" s="77">
        <v>4904.29</v>
      </c>
      <c r="AO200" s="77">
        <v>1068.32</v>
      </c>
      <c r="AP200" s="76">
        <v>9512.2800000000007</v>
      </c>
      <c r="AQ200" s="82">
        <v>3835.97</v>
      </c>
      <c r="AR200" s="80">
        <v>68</v>
      </c>
      <c r="AS200" s="79">
        <f t="shared" si="33"/>
        <v>36</v>
      </c>
      <c r="AT200" s="78">
        <v>5</v>
      </c>
      <c r="AU200" s="77">
        <v>22</v>
      </c>
      <c r="AV200" s="77">
        <v>2</v>
      </c>
      <c r="AW200" s="76">
        <v>39</v>
      </c>
      <c r="AX200" s="81">
        <v>20</v>
      </c>
      <c r="AY200" s="80">
        <v>14918.34</v>
      </c>
      <c r="AZ200" s="79">
        <f t="shared" si="34"/>
        <v>39.229999999999997</v>
      </c>
      <c r="BA200" s="78">
        <v>322.26</v>
      </c>
      <c r="BB200" s="77">
        <v>4125.3599999999997</v>
      </c>
      <c r="BC200" s="77">
        <v>308.62</v>
      </c>
      <c r="BD200" s="76">
        <v>10162.1</v>
      </c>
      <c r="BE200" s="82">
        <v>3816.74</v>
      </c>
      <c r="BF200" s="80">
        <v>7</v>
      </c>
      <c r="BG200" s="79">
        <f t="shared" si="35"/>
        <v>-58.82</v>
      </c>
      <c r="BH200" s="78">
        <v>0</v>
      </c>
      <c r="BI200" s="77">
        <v>2</v>
      </c>
      <c r="BJ200" s="77">
        <v>0</v>
      </c>
      <c r="BK200" s="76">
        <v>5</v>
      </c>
      <c r="BL200" s="81">
        <v>2</v>
      </c>
      <c r="BM200" s="80">
        <v>5057.83</v>
      </c>
      <c r="BN200" s="79">
        <f t="shared" si="36"/>
        <v>-44.72</v>
      </c>
      <c r="BO200" s="78">
        <v>0</v>
      </c>
      <c r="BP200" s="77">
        <v>1175.3399999999999</v>
      </c>
      <c r="BQ200" s="77">
        <v>0</v>
      </c>
      <c r="BR200" s="76">
        <v>3882.49</v>
      </c>
      <c r="BS200" s="82">
        <v>1175.3399999999999</v>
      </c>
      <c r="BT200" s="80">
        <v>14</v>
      </c>
      <c r="BU200" s="79">
        <f t="shared" si="37"/>
        <v>133.33000000000001</v>
      </c>
      <c r="BV200" s="78">
        <v>0</v>
      </c>
      <c r="BW200" s="77">
        <v>5</v>
      </c>
      <c r="BX200" s="77">
        <v>1</v>
      </c>
      <c r="BY200" s="76">
        <v>8</v>
      </c>
      <c r="BZ200" s="81">
        <v>4</v>
      </c>
      <c r="CA200" s="80">
        <v>5108.67</v>
      </c>
      <c r="CB200" s="79">
        <f t="shared" si="38"/>
        <v>-46.45</v>
      </c>
      <c r="CC200" s="78">
        <v>0</v>
      </c>
      <c r="CD200" s="77">
        <v>801.49</v>
      </c>
      <c r="CE200" s="77">
        <v>84.79</v>
      </c>
      <c r="CF200" s="76">
        <v>4222.3900000000003</v>
      </c>
      <c r="CG200" s="82">
        <v>716.7</v>
      </c>
      <c r="CH200" s="80">
        <v>417</v>
      </c>
      <c r="CI200" s="79">
        <f t="shared" si="39"/>
        <v>25.6</v>
      </c>
      <c r="CJ200" s="78">
        <v>48</v>
      </c>
      <c r="CK200" s="77">
        <v>165</v>
      </c>
      <c r="CL200" s="77">
        <v>65</v>
      </c>
      <c r="CM200" s="76">
        <v>138</v>
      </c>
      <c r="CN200" s="81">
        <v>101</v>
      </c>
      <c r="CO200" s="80">
        <v>108782.56</v>
      </c>
      <c r="CP200" s="79">
        <f t="shared" si="40"/>
        <v>36.770000000000003</v>
      </c>
      <c r="CQ200" s="78">
        <v>7419.05</v>
      </c>
      <c r="CR200" s="77">
        <v>52315.03</v>
      </c>
      <c r="CS200" s="77">
        <v>12440.52</v>
      </c>
      <c r="CT200" s="76">
        <v>36509.51</v>
      </c>
      <c r="CU200" s="75">
        <v>39972.959999999999</v>
      </c>
    </row>
    <row r="201" spans="1:99" ht="25.5" customHeight="1" x14ac:dyDescent="0.2">
      <c r="A201" s="137">
        <v>45323</v>
      </c>
      <c r="B201" s="10">
        <v>1067</v>
      </c>
      <c r="C201" s="9">
        <f t="shared" si="41"/>
        <v>13.03</v>
      </c>
      <c r="D201" s="8">
        <v>467</v>
      </c>
      <c r="E201" s="7">
        <v>362</v>
      </c>
      <c r="F201" s="7">
        <v>170</v>
      </c>
      <c r="G201" s="6">
        <v>66</v>
      </c>
      <c r="H201" s="11">
        <v>193</v>
      </c>
      <c r="I201" s="10">
        <v>125968.83</v>
      </c>
      <c r="J201" s="9">
        <f t="shared" si="28"/>
        <v>9.3000000000000007</v>
      </c>
      <c r="K201" s="8">
        <v>54484.86</v>
      </c>
      <c r="L201" s="7">
        <v>45466.33</v>
      </c>
      <c r="M201" s="7">
        <v>17946.419999999998</v>
      </c>
      <c r="N201" s="6">
        <v>7366.46</v>
      </c>
      <c r="O201" s="5">
        <v>27949.759999999998</v>
      </c>
      <c r="P201" s="10">
        <v>5546</v>
      </c>
      <c r="Q201" s="9">
        <f t="shared" si="29"/>
        <v>10.3</v>
      </c>
      <c r="R201" s="8">
        <v>2391</v>
      </c>
      <c r="S201" s="7">
        <v>1376</v>
      </c>
      <c r="T201" s="7">
        <v>1491</v>
      </c>
      <c r="U201" s="6">
        <v>288</v>
      </c>
      <c r="V201" s="11">
        <v>-115</v>
      </c>
      <c r="W201" s="10">
        <v>240786.8</v>
      </c>
      <c r="X201" s="9">
        <f t="shared" si="30"/>
        <v>14.02</v>
      </c>
      <c r="Y201" s="8">
        <v>101547.52</v>
      </c>
      <c r="Z201" s="7">
        <v>62070.5</v>
      </c>
      <c r="AA201" s="7">
        <v>64132.52</v>
      </c>
      <c r="AB201" s="6">
        <v>13036.26</v>
      </c>
      <c r="AC201" s="5">
        <v>-2062.02</v>
      </c>
      <c r="AD201" s="10">
        <v>137</v>
      </c>
      <c r="AE201" s="9">
        <f t="shared" si="31"/>
        <v>41.24</v>
      </c>
      <c r="AF201" s="8">
        <v>15</v>
      </c>
      <c r="AG201" s="7">
        <v>61</v>
      </c>
      <c r="AH201" s="7">
        <v>7</v>
      </c>
      <c r="AI201" s="6">
        <v>54</v>
      </c>
      <c r="AJ201" s="11">
        <v>54</v>
      </c>
      <c r="AK201" s="10">
        <v>23062.880000000001</v>
      </c>
      <c r="AL201" s="9">
        <f t="shared" si="32"/>
        <v>32.47</v>
      </c>
      <c r="AM201" s="8">
        <v>1167.3900000000001</v>
      </c>
      <c r="AN201" s="7">
        <v>8094.03</v>
      </c>
      <c r="AO201" s="7">
        <v>1609.02</v>
      </c>
      <c r="AP201" s="6">
        <v>12192.44</v>
      </c>
      <c r="AQ201" s="5">
        <v>6485.01</v>
      </c>
      <c r="AR201" s="10">
        <v>79</v>
      </c>
      <c r="AS201" s="9">
        <f t="shared" si="33"/>
        <v>41.07</v>
      </c>
      <c r="AT201" s="8">
        <v>3</v>
      </c>
      <c r="AU201" s="7">
        <v>19</v>
      </c>
      <c r="AV201" s="7">
        <v>3</v>
      </c>
      <c r="AW201" s="6">
        <v>54</v>
      </c>
      <c r="AX201" s="11">
        <v>16</v>
      </c>
      <c r="AY201" s="10">
        <v>17058.240000000002</v>
      </c>
      <c r="AZ201" s="9">
        <f t="shared" si="34"/>
        <v>-26.6</v>
      </c>
      <c r="BA201" s="8">
        <v>309.18</v>
      </c>
      <c r="BB201" s="7">
        <v>3432.6</v>
      </c>
      <c r="BC201" s="7">
        <v>830.25</v>
      </c>
      <c r="BD201" s="6">
        <v>12486.21</v>
      </c>
      <c r="BE201" s="5">
        <v>2602.35</v>
      </c>
      <c r="BF201" s="10">
        <v>15</v>
      </c>
      <c r="BG201" s="9">
        <f t="shared" si="35"/>
        <v>0</v>
      </c>
      <c r="BH201" s="8">
        <v>3</v>
      </c>
      <c r="BI201" s="7">
        <v>8</v>
      </c>
      <c r="BJ201" s="7">
        <v>1</v>
      </c>
      <c r="BK201" s="6">
        <v>3</v>
      </c>
      <c r="BL201" s="11">
        <v>7</v>
      </c>
      <c r="BM201" s="10">
        <v>6150.97</v>
      </c>
      <c r="BN201" s="9">
        <f t="shared" si="36"/>
        <v>-76.98</v>
      </c>
      <c r="BO201" s="8">
        <v>530.41999999999996</v>
      </c>
      <c r="BP201" s="7">
        <v>3604.13</v>
      </c>
      <c r="BQ201" s="7">
        <v>818.38</v>
      </c>
      <c r="BR201" s="6">
        <v>1198.04</v>
      </c>
      <c r="BS201" s="5">
        <v>2785.75</v>
      </c>
      <c r="BT201" s="10">
        <v>10</v>
      </c>
      <c r="BU201" s="9">
        <f t="shared" si="37"/>
        <v>-9.09</v>
      </c>
      <c r="BV201" s="8">
        <v>1</v>
      </c>
      <c r="BW201" s="7">
        <v>3</v>
      </c>
      <c r="BX201" s="7">
        <v>1</v>
      </c>
      <c r="BY201" s="6">
        <v>5</v>
      </c>
      <c r="BZ201" s="11">
        <v>2</v>
      </c>
      <c r="CA201" s="10">
        <v>3502.13</v>
      </c>
      <c r="CB201" s="9">
        <f t="shared" si="38"/>
        <v>-53.43</v>
      </c>
      <c r="CC201" s="8">
        <v>134.47</v>
      </c>
      <c r="CD201" s="7">
        <v>926.99</v>
      </c>
      <c r="CE201" s="7">
        <v>281.07</v>
      </c>
      <c r="CF201" s="6">
        <v>2159.6</v>
      </c>
      <c r="CG201" s="5">
        <v>645.91999999999996</v>
      </c>
      <c r="CH201" s="10">
        <v>404</v>
      </c>
      <c r="CI201" s="9">
        <f t="shared" si="39"/>
        <v>13.8</v>
      </c>
      <c r="CJ201" s="8">
        <v>40</v>
      </c>
      <c r="CK201" s="7">
        <v>162</v>
      </c>
      <c r="CL201" s="7">
        <v>46</v>
      </c>
      <c r="CM201" s="6">
        <v>156</v>
      </c>
      <c r="CN201" s="11">
        <v>116</v>
      </c>
      <c r="CO201" s="10">
        <v>91493.96</v>
      </c>
      <c r="CP201" s="9">
        <f t="shared" si="40"/>
        <v>2.63</v>
      </c>
      <c r="CQ201" s="8">
        <v>6441.57</v>
      </c>
      <c r="CR201" s="7">
        <v>43590.15</v>
      </c>
      <c r="CS201" s="7">
        <v>7401.13</v>
      </c>
      <c r="CT201" s="6">
        <v>34061.11</v>
      </c>
      <c r="CU201" s="5">
        <v>36189.019999999997</v>
      </c>
    </row>
    <row r="202" spans="1:99" ht="25.5" customHeight="1" x14ac:dyDescent="0.2">
      <c r="A202" s="137">
        <v>45352</v>
      </c>
      <c r="B202" s="10">
        <v>1516</v>
      </c>
      <c r="C202" s="9">
        <f t="shared" si="41"/>
        <v>5.64</v>
      </c>
      <c r="D202" s="8">
        <v>747</v>
      </c>
      <c r="E202" s="7">
        <v>492</v>
      </c>
      <c r="F202" s="7">
        <v>193</v>
      </c>
      <c r="G202" s="6">
        <v>81</v>
      </c>
      <c r="H202" s="11">
        <v>302</v>
      </c>
      <c r="I202" s="10">
        <v>189241.37</v>
      </c>
      <c r="J202" s="9">
        <f t="shared" si="28"/>
        <v>14.47</v>
      </c>
      <c r="K202" s="8">
        <v>86143.84</v>
      </c>
      <c r="L202" s="7">
        <v>70067.31</v>
      </c>
      <c r="M202" s="7">
        <v>19607.28</v>
      </c>
      <c r="N202" s="6">
        <v>12728.59</v>
      </c>
      <c r="O202" s="5">
        <v>51154.38</v>
      </c>
      <c r="P202" s="10">
        <v>7705</v>
      </c>
      <c r="Q202" s="9">
        <f t="shared" si="29"/>
        <v>3.73</v>
      </c>
      <c r="R202" s="8">
        <v>3427</v>
      </c>
      <c r="S202" s="7">
        <v>1742</v>
      </c>
      <c r="T202" s="7">
        <v>2164</v>
      </c>
      <c r="U202" s="6">
        <v>372</v>
      </c>
      <c r="V202" s="11">
        <v>-422</v>
      </c>
      <c r="W202" s="10">
        <v>346586.82</v>
      </c>
      <c r="X202" s="9">
        <f t="shared" si="30"/>
        <v>4.33</v>
      </c>
      <c r="Y202" s="8">
        <v>148948.74</v>
      </c>
      <c r="Z202" s="7">
        <v>82194.679999999993</v>
      </c>
      <c r="AA202" s="7">
        <v>96372.46</v>
      </c>
      <c r="AB202" s="6">
        <v>19070.939999999999</v>
      </c>
      <c r="AC202" s="5">
        <v>-14177.78</v>
      </c>
      <c r="AD202" s="10">
        <v>216</v>
      </c>
      <c r="AE202" s="9">
        <f t="shared" si="31"/>
        <v>27.81</v>
      </c>
      <c r="AF202" s="8">
        <v>22</v>
      </c>
      <c r="AG202" s="7">
        <v>88</v>
      </c>
      <c r="AH202" s="7">
        <v>16</v>
      </c>
      <c r="AI202" s="6">
        <v>90</v>
      </c>
      <c r="AJ202" s="11">
        <v>72</v>
      </c>
      <c r="AK202" s="10">
        <v>55199.3</v>
      </c>
      <c r="AL202" s="9">
        <f t="shared" si="32"/>
        <v>27.37</v>
      </c>
      <c r="AM202" s="8">
        <v>2188.87</v>
      </c>
      <c r="AN202" s="7">
        <v>13658.03</v>
      </c>
      <c r="AO202" s="7">
        <v>3749.47</v>
      </c>
      <c r="AP202" s="6">
        <v>35602.93</v>
      </c>
      <c r="AQ202" s="5">
        <v>9908.56</v>
      </c>
      <c r="AR202" s="10">
        <v>104</v>
      </c>
      <c r="AS202" s="9">
        <f t="shared" si="33"/>
        <v>-16.8</v>
      </c>
      <c r="AT202" s="8">
        <v>4</v>
      </c>
      <c r="AU202" s="7">
        <v>34</v>
      </c>
      <c r="AV202" s="7">
        <v>4</v>
      </c>
      <c r="AW202" s="6">
        <v>61</v>
      </c>
      <c r="AX202" s="11">
        <v>29</v>
      </c>
      <c r="AY202" s="10">
        <v>106813.8</v>
      </c>
      <c r="AZ202" s="9">
        <f t="shared" si="34"/>
        <v>123.38</v>
      </c>
      <c r="BA202" s="8">
        <v>471.46</v>
      </c>
      <c r="BB202" s="7">
        <v>4843.57</v>
      </c>
      <c r="BC202" s="7">
        <v>555.96</v>
      </c>
      <c r="BD202" s="6">
        <v>32839.81</v>
      </c>
      <c r="BE202" s="5">
        <v>-63815.39</v>
      </c>
      <c r="BF202" s="10">
        <v>33</v>
      </c>
      <c r="BG202" s="9">
        <f t="shared" si="35"/>
        <v>17.86</v>
      </c>
      <c r="BH202" s="8">
        <v>0</v>
      </c>
      <c r="BI202" s="7">
        <v>11</v>
      </c>
      <c r="BJ202" s="7">
        <v>2</v>
      </c>
      <c r="BK202" s="6">
        <v>20</v>
      </c>
      <c r="BL202" s="11">
        <v>9</v>
      </c>
      <c r="BM202" s="10">
        <v>12829.88</v>
      </c>
      <c r="BN202" s="9">
        <f t="shared" si="36"/>
        <v>24.06</v>
      </c>
      <c r="BO202" s="8">
        <v>0</v>
      </c>
      <c r="BP202" s="7">
        <v>2158.04</v>
      </c>
      <c r="BQ202" s="7">
        <v>134.5</v>
      </c>
      <c r="BR202" s="6">
        <v>10537.34</v>
      </c>
      <c r="BS202" s="5">
        <v>2023.54</v>
      </c>
      <c r="BT202" s="10">
        <v>19</v>
      </c>
      <c r="BU202" s="9">
        <f t="shared" si="37"/>
        <v>46.15</v>
      </c>
      <c r="BV202" s="8">
        <v>0</v>
      </c>
      <c r="BW202" s="7">
        <v>9</v>
      </c>
      <c r="BX202" s="7">
        <v>2</v>
      </c>
      <c r="BY202" s="6">
        <v>8</v>
      </c>
      <c r="BZ202" s="11">
        <v>7</v>
      </c>
      <c r="CA202" s="10">
        <v>4735.2</v>
      </c>
      <c r="CB202" s="9">
        <f t="shared" si="38"/>
        <v>-72.7</v>
      </c>
      <c r="CC202" s="8">
        <v>0</v>
      </c>
      <c r="CD202" s="7">
        <v>2117.1999999999998</v>
      </c>
      <c r="CE202" s="7">
        <v>252.5</v>
      </c>
      <c r="CF202" s="6">
        <v>2365.5</v>
      </c>
      <c r="CG202" s="5">
        <v>1864.7</v>
      </c>
      <c r="CH202" s="10">
        <v>632</v>
      </c>
      <c r="CI202" s="9">
        <f t="shared" si="39"/>
        <v>5.16</v>
      </c>
      <c r="CJ202" s="8">
        <v>42</v>
      </c>
      <c r="CK202" s="7">
        <v>252</v>
      </c>
      <c r="CL202" s="7">
        <v>59</v>
      </c>
      <c r="CM202" s="6">
        <v>276</v>
      </c>
      <c r="CN202" s="11">
        <v>194</v>
      </c>
      <c r="CO202" s="10">
        <v>174590.03</v>
      </c>
      <c r="CP202" s="9">
        <f t="shared" si="40"/>
        <v>3.76</v>
      </c>
      <c r="CQ202" s="8">
        <v>9830.1299999999992</v>
      </c>
      <c r="CR202" s="7">
        <v>69762.36</v>
      </c>
      <c r="CS202" s="7">
        <v>12846.05</v>
      </c>
      <c r="CT202" s="6">
        <v>81579.11</v>
      </c>
      <c r="CU202" s="5">
        <v>57073.17</v>
      </c>
    </row>
    <row r="203" spans="1:99" ht="25.5" customHeight="1" x14ac:dyDescent="0.2">
      <c r="A203" s="137">
        <v>45383</v>
      </c>
      <c r="B203" s="10">
        <v>1100</v>
      </c>
      <c r="C203" s="9">
        <f t="shared" si="41"/>
        <v>5.87</v>
      </c>
      <c r="D203" s="8">
        <v>499</v>
      </c>
      <c r="E203" s="7">
        <v>387</v>
      </c>
      <c r="F203" s="7">
        <v>143</v>
      </c>
      <c r="G203" s="6">
        <v>70</v>
      </c>
      <c r="H203" s="11">
        <v>245</v>
      </c>
      <c r="I203" s="10">
        <v>126137.99</v>
      </c>
      <c r="J203" s="9">
        <f t="shared" si="28"/>
        <v>0.73</v>
      </c>
      <c r="K203" s="8">
        <v>53160.85</v>
      </c>
      <c r="L203" s="7">
        <v>49007.31</v>
      </c>
      <c r="M203" s="7">
        <v>14872.56</v>
      </c>
      <c r="N203" s="6">
        <v>9015.76</v>
      </c>
      <c r="O203" s="5">
        <v>34216.26</v>
      </c>
      <c r="P203" s="10">
        <v>6630</v>
      </c>
      <c r="Q203" s="9">
        <f t="shared" si="29"/>
        <v>10.91</v>
      </c>
      <c r="R203" s="8">
        <v>3084</v>
      </c>
      <c r="S203" s="7">
        <v>1543</v>
      </c>
      <c r="T203" s="7">
        <v>1679</v>
      </c>
      <c r="U203" s="6">
        <v>324</v>
      </c>
      <c r="V203" s="11">
        <v>-136</v>
      </c>
      <c r="W203" s="10">
        <v>286658.71999999997</v>
      </c>
      <c r="X203" s="9">
        <f t="shared" si="30"/>
        <v>14.19</v>
      </c>
      <c r="Y203" s="8">
        <v>126264.59</v>
      </c>
      <c r="Z203" s="7">
        <v>70239.11</v>
      </c>
      <c r="AA203" s="7">
        <v>73163.64</v>
      </c>
      <c r="AB203" s="6">
        <v>16991.38</v>
      </c>
      <c r="AC203" s="5">
        <v>-2924.53</v>
      </c>
      <c r="AD203" s="10">
        <v>131</v>
      </c>
      <c r="AE203" s="9">
        <f t="shared" si="31"/>
        <v>18.02</v>
      </c>
      <c r="AF203" s="8">
        <v>9</v>
      </c>
      <c r="AG203" s="7">
        <v>51</v>
      </c>
      <c r="AH203" s="7">
        <v>8</v>
      </c>
      <c r="AI203" s="6">
        <v>63</v>
      </c>
      <c r="AJ203" s="11">
        <v>43</v>
      </c>
      <c r="AK203" s="10">
        <v>24093</v>
      </c>
      <c r="AL203" s="9">
        <f t="shared" si="32"/>
        <v>-13.88</v>
      </c>
      <c r="AM203" s="8">
        <v>1024.49</v>
      </c>
      <c r="AN203" s="7">
        <v>7357.35</v>
      </c>
      <c r="AO203" s="7">
        <v>931.21</v>
      </c>
      <c r="AP203" s="6">
        <v>14779.95</v>
      </c>
      <c r="AQ203" s="5">
        <v>6426.14</v>
      </c>
      <c r="AR203" s="10">
        <v>63</v>
      </c>
      <c r="AS203" s="9">
        <f t="shared" si="33"/>
        <v>-5.97</v>
      </c>
      <c r="AT203" s="8">
        <v>3</v>
      </c>
      <c r="AU203" s="7">
        <v>17</v>
      </c>
      <c r="AV203" s="7">
        <v>3</v>
      </c>
      <c r="AW203" s="6">
        <v>40</v>
      </c>
      <c r="AX203" s="11">
        <v>14</v>
      </c>
      <c r="AY203" s="10">
        <v>11121.42</v>
      </c>
      <c r="AZ203" s="9">
        <f t="shared" si="34"/>
        <v>-52.49</v>
      </c>
      <c r="BA203" s="8">
        <v>362.59</v>
      </c>
      <c r="BB203" s="7">
        <v>2261.89</v>
      </c>
      <c r="BC203" s="7">
        <v>355.71</v>
      </c>
      <c r="BD203" s="6">
        <v>8141.23</v>
      </c>
      <c r="BE203" s="5">
        <v>1906.18</v>
      </c>
      <c r="BF203" s="10">
        <v>14</v>
      </c>
      <c r="BG203" s="9">
        <f t="shared" si="35"/>
        <v>40</v>
      </c>
      <c r="BH203" s="8">
        <v>0</v>
      </c>
      <c r="BI203" s="7">
        <v>5</v>
      </c>
      <c r="BJ203" s="7">
        <v>2</v>
      </c>
      <c r="BK203" s="6">
        <v>7</v>
      </c>
      <c r="BL203" s="11">
        <v>3</v>
      </c>
      <c r="BM203" s="10">
        <v>3444.6</v>
      </c>
      <c r="BN203" s="9">
        <f t="shared" si="36"/>
        <v>-33.840000000000003</v>
      </c>
      <c r="BO203" s="8">
        <v>0</v>
      </c>
      <c r="BP203" s="7">
        <v>845.48</v>
      </c>
      <c r="BQ203" s="7">
        <v>537.67999999999995</v>
      </c>
      <c r="BR203" s="6">
        <v>2061.44</v>
      </c>
      <c r="BS203" s="5">
        <v>307.8</v>
      </c>
      <c r="BT203" s="10">
        <v>11</v>
      </c>
      <c r="BU203" s="9">
        <f t="shared" si="37"/>
        <v>10</v>
      </c>
      <c r="BV203" s="8">
        <v>0</v>
      </c>
      <c r="BW203" s="7">
        <v>6</v>
      </c>
      <c r="BX203" s="7">
        <v>1</v>
      </c>
      <c r="BY203" s="6">
        <v>4</v>
      </c>
      <c r="BZ203" s="11">
        <v>5</v>
      </c>
      <c r="CA203" s="10">
        <v>3665.92</v>
      </c>
      <c r="CB203" s="9">
        <f t="shared" si="38"/>
        <v>-38.229999999999997</v>
      </c>
      <c r="CC203" s="8">
        <v>0</v>
      </c>
      <c r="CD203" s="7">
        <v>1215.45</v>
      </c>
      <c r="CE203" s="7">
        <v>85.14</v>
      </c>
      <c r="CF203" s="6">
        <v>2365.33</v>
      </c>
      <c r="CG203" s="5">
        <v>1130.31</v>
      </c>
      <c r="CH203" s="10">
        <v>425</v>
      </c>
      <c r="CI203" s="9">
        <f t="shared" si="39"/>
        <v>16.440000000000001</v>
      </c>
      <c r="CJ203" s="8">
        <v>37</v>
      </c>
      <c r="CK203" s="7">
        <v>160</v>
      </c>
      <c r="CL203" s="7">
        <v>51</v>
      </c>
      <c r="CM203" s="6">
        <v>176</v>
      </c>
      <c r="CN203" s="11">
        <v>108</v>
      </c>
      <c r="CO203" s="10">
        <v>104048.22</v>
      </c>
      <c r="CP203" s="9">
        <f t="shared" si="40"/>
        <v>9.98</v>
      </c>
      <c r="CQ203" s="8">
        <v>5970.9</v>
      </c>
      <c r="CR203" s="7">
        <v>40538.379999999997</v>
      </c>
      <c r="CS203" s="7">
        <v>9860.0400000000009</v>
      </c>
      <c r="CT203" s="6">
        <v>47383.19</v>
      </c>
      <c r="CU203" s="5">
        <v>30382.63</v>
      </c>
    </row>
    <row r="204" spans="1:99" ht="25.5" customHeight="1" x14ac:dyDescent="0.2">
      <c r="A204" s="137">
        <v>45413</v>
      </c>
      <c r="B204" s="10">
        <v>1149</v>
      </c>
      <c r="C204" s="9">
        <f t="shared" si="41"/>
        <v>13.43</v>
      </c>
      <c r="D204" s="8">
        <v>510</v>
      </c>
      <c r="E204" s="7">
        <v>395</v>
      </c>
      <c r="F204" s="7">
        <v>180</v>
      </c>
      <c r="G204" s="6">
        <v>63</v>
      </c>
      <c r="H204" s="11">
        <v>216</v>
      </c>
      <c r="I204" s="10">
        <v>138849.95000000001</v>
      </c>
      <c r="J204" s="9">
        <f t="shared" si="28"/>
        <v>22.95</v>
      </c>
      <c r="K204" s="8">
        <v>56010.58</v>
      </c>
      <c r="L204" s="7">
        <v>53541.09</v>
      </c>
      <c r="M204" s="7">
        <v>18726.32</v>
      </c>
      <c r="N204" s="6">
        <v>10400.06</v>
      </c>
      <c r="O204" s="5">
        <v>34986.67</v>
      </c>
      <c r="P204" s="10">
        <v>6159</v>
      </c>
      <c r="Q204" s="9">
        <f t="shared" si="29"/>
        <v>19.71</v>
      </c>
      <c r="R204" s="8">
        <v>2593</v>
      </c>
      <c r="S204" s="7">
        <v>1522</v>
      </c>
      <c r="T204" s="7">
        <v>1747</v>
      </c>
      <c r="U204" s="6">
        <v>297</v>
      </c>
      <c r="V204" s="11">
        <v>-225</v>
      </c>
      <c r="W204" s="10">
        <v>269029.82</v>
      </c>
      <c r="X204" s="9">
        <f t="shared" si="30"/>
        <v>19.37</v>
      </c>
      <c r="Y204" s="8">
        <v>109854.56</v>
      </c>
      <c r="Z204" s="7">
        <v>69257.850000000006</v>
      </c>
      <c r="AA204" s="7">
        <v>75027.5</v>
      </c>
      <c r="AB204" s="6">
        <v>14889.91</v>
      </c>
      <c r="AC204" s="5">
        <v>-5769.65</v>
      </c>
      <c r="AD204" s="10">
        <v>120</v>
      </c>
      <c r="AE204" s="9">
        <f t="shared" si="31"/>
        <v>18.809999999999999</v>
      </c>
      <c r="AF204" s="8">
        <v>4</v>
      </c>
      <c r="AG204" s="7">
        <v>53</v>
      </c>
      <c r="AH204" s="7">
        <v>5</v>
      </c>
      <c r="AI204" s="6">
        <v>58</v>
      </c>
      <c r="AJ204" s="11">
        <v>48</v>
      </c>
      <c r="AK204" s="10">
        <v>21478.42</v>
      </c>
      <c r="AL204" s="9">
        <f t="shared" si="32"/>
        <v>22.86</v>
      </c>
      <c r="AM204" s="8">
        <v>1148.1600000000001</v>
      </c>
      <c r="AN204" s="7">
        <v>8724.3799999999992</v>
      </c>
      <c r="AO204" s="7">
        <v>290.2</v>
      </c>
      <c r="AP204" s="6">
        <v>11315.68</v>
      </c>
      <c r="AQ204" s="5">
        <v>8434.18</v>
      </c>
      <c r="AR204" s="10">
        <v>75</v>
      </c>
      <c r="AS204" s="9">
        <f t="shared" si="33"/>
        <v>29.31</v>
      </c>
      <c r="AT204" s="8">
        <v>2</v>
      </c>
      <c r="AU204" s="7">
        <v>22</v>
      </c>
      <c r="AV204" s="7">
        <v>6</v>
      </c>
      <c r="AW204" s="6">
        <v>45</v>
      </c>
      <c r="AX204" s="11">
        <v>16</v>
      </c>
      <c r="AY204" s="10">
        <v>25634.02</v>
      </c>
      <c r="AZ204" s="9">
        <f t="shared" si="34"/>
        <v>92.06</v>
      </c>
      <c r="BA204" s="8">
        <v>195.05</v>
      </c>
      <c r="BB204" s="7">
        <v>3934.15</v>
      </c>
      <c r="BC204" s="7">
        <v>829.26</v>
      </c>
      <c r="BD204" s="6">
        <v>20675.560000000001</v>
      </c>
      <c r="BE204" s="5">
        <v>3104.89</v>
      </c>
      <c r="BF204" s="10">
        <v>10</v>
      </c>
      <c r="BG204" s="9">
        <f t="shared" si="35"/>
        <v>-61.54</v>
      </c>
      <c r="BH204" s="8">
        <v>0</v>
      </c>
      <c r="BI204" s="7">
        <v>3</v>
      </c>
      <c r="BJ204" s="7">
        <v>2</v>
      </c>
      <c r="BK204" s="6">
        <v>5</v>
      </c>
      <c r="BL204" s="11">
        <v>1</v>
      </c>
      <c r="BM204" s="10">
        <v>5564.59</v>
      </c>
      <c r="BN204" s="9">
        <f t="shared" si="36"/>
        <v>-37.76</v>
      </c>
      <c r="BO204" s="8">
        <v>0</v>
      </c>
      <c r="BP204" s="7">
        <v>1746.49</v>
      </c>
      <c r="BQ204" s="7">
        <v>287.7</v>
      </c>
      <c r="BR204" s="6">
        <v>3530.4</v>
      </c>
      <c r="BS204" s="5">
        <v>1458.79</v>
      </c>
      <c r="BT204" s="10">
        <v>10</v>
      </c>
      <c r="BU204" s="9">
        <f t="shared" si="37"/>
        <v>-28.57</v>
      </c>
      <c r="BV204" s="8">
        <v>0</v>
      </c>
      <c r="BW204" s="7">
        <v>4</v>
      </c>
      <c r="BX204" s="7">
        <v>1</v>
      </c>
      <c r="BY204" s="6">
        <v>5</v>
      </c>
      <c r="BZ204" s="11">
        <v>3</v>
      </c>
      <c r="CA204" s="10">
        <v>3699.99</v>
      </c>
      <c r="CB204" s="9">
        <f t="shared" si="38"/>
        <v>-32.450000000000003</v>
      </c>
      <c r="CC204" s="8">
        <v>0</v>
      </c>
      <c r="CD204" s="7">
        <v>1966.21</v>
      </c>
      <c r="CE204" s="7">
        <v>166.82</v>
      </c>
      <c r="CF204" s="6">
        <v>1566.96</v>
      </c>
      <c r="CG204" s="5">
        <v>1799.39</v>
      </c>
      <c r="CH204" s="10">
        <v>393</v>
      </c>
      <c r="CI204" s="9">
        <f t="shared" si="39"/>
        <v>9.4700000000000006</v>
      </c>
      <c r="CJ204" s="8">
        <v>39</v>
      </c>
      <c r="CK204" s="7">
        <v>160</v>
      </c>
      <c r="CL204" s="7">
        <v>40</v>
      </c>
      <c r="CM204" s="6">
        <v>153</v>
      </c>
      <c r="CN204" s="11">
        <v>121</v>
      </c>
      <c r="CO204" s="10">
        <v>99910.81</v>
      </c>
      <c r="CP204" s="9">
        <f t="shared" si="40"/>
        <v>9.61</v>
      </c>
      <c r="CQ204" s="8">
        <v>6527.88</v>
      </c>
      <c r="CR204" s="7">
        <v>41271.949999999997</v>
      </c>
      <c r="CS204" s="7">
        <v>11270.39</v>
      </c>
      <c r="CT204" s="6">
        <v>40762.35</v>
      </c>
      <c r="CU204" s="5">
        <v>30079.8</v>
      </c>
    </row>
    <row r="205" spans="1:99" ht="25.5" customHeight="1" x14ac:dyDescent="0.2">
      <c r="A205" s="137">
        <v>45444</v>
      </c>
      <c r="B205" s="10">
        <v>1213</v>
      </c>
      <c r="C205" s="9">
        <f t="shared" si="41"/>
        <v>1.93</v>
      </c>
      <c r="D205" s="8">
        <v>522</v>
      </c>
      <c r="E205" s="7">
        <v>423</v>
      </c>
      <c r="F205" s="7">
        <v>182</v>
      </c>
      <c r="G205" s="6">
        <v>85</v>
      </c>
      <c r="H205" s="11">
        <v>242</v>
      </c>
      <c r="I205" s="10">
        <v>145973.66</v>
      </c>
      <c r="J205" s="9">
        <f t="shared" si="28"/>
        <v>4.5599999999999996</v>
      </c>
      <c r="K205" s="8">
        <v>64765.79</v>
      </c>
      <c r="L205" s="7">
        <v>52765.37</v>
      </c>
      <c r="M205" s="7">
        <v>18001.72</v>
      </c>
      <c r="N205" s="6">
        <v>10122.299999999999</v>
      </c>
      <c r="O205" s="5">
        <v>35082.129999999997</v>
      </c>
      <c r="P205" s="10">
        <v>6136</v>
      </c>
      <c r="Q205" s="9">
        <f t="shared" si="29"/>
        <v>6.56</v>
      </c>
      <c r="R205" s="8">
        <v>2614</v>
      </c>
      <c r="S205" s="7">
        <v>1534</v>
      </c>
      <c r="T205" s="7">
        <v>1697</v>
      </c>
      <c r="U205" s="6">
        <v>291</v>
      </c>
      <c r="V205" s="11">
        <v>-163</v>
      </c>
      <c r="W205" s="10">
        <v>260841.89</v>
      </c>
      <c r="X205" s="9">
        <f t="shared" si="30"/>
        <v>4.49</v>
      </c>
      <c r="Y205" s="8">
        <v>106393.46</v>
      </c>
      <c r="Z205" s="7">
        <v>67693</v>
      </c>
      <c r="AA205" s="7">
        <v>72101.179999999993</v>
      </c>
      <c r="AB205" s="6">
        <v>14654.25</v>
      </c>
      <c r="AC205" s="5">
        <v>-4408.18</v>
      </c>
      <c r="AD205" s="10">
        <v>125</v>
      </c>
      <c r="AE205" s="9">
        <f t="shared" si="31"/>
        <v>-10.07</v>
      </c>
      <c r="AF205" s="8">
        <v>9</v>
      </c>
      <c r="AG205" s="7">
        <v>45</v>
      </c>
      <c r="AH205" s="7">
        <v>6</v>
      </c>
      <c r="AI205" s="6">
        <v>64</v>
      </c>
      <c r="AJ205" s="11">
        <v>40</v>
      </c>
      <c r="AK205" s="10">
        <v>20422.77</v>
      </c>
      <c r="AL205" s="9">
        <f t="shared" si="32"/>
        <v>-30.9</v>
      </c>
      <c r="AM205" s="8">
        <v>1062.31</v>
      </c>
      <c r="AN205" s="7">
        <v>6224.27</v>
      </c>
      <c r="AO205" s="7">
        <v>1033.3599999999999</v>
      </c>
      <c r="AP205" s="6">
        <v>12004.72</v>
      </c>
      <c r="AQ205" s="5">
        <v>5289.02</v>
      </c>
      <c r="AR205" s="10">
        <v>93</v>
      </c>
      <c r="AS205" s="9">
        <f t="shared" si="33"/>
        <v>16.25</v>
      </c>
      <c r="AT205" s="8">
        <v>4</v>
      </c>
      <c r="AU205" s="7">
        <v>19</v>
      </c>
      <c r="AV205" s="7">
        <v>8</v>
      </c>
      <c r="AW205" s="6">
        <v>62</v>
      </c>
      <c r="AX205" s="11">
        <v>11</v>
      </c>
      <c r="AY205" s="10">
        <v>18801.78</v>
      </c>
      <c r="AZ205" s="9">
        <f t="shared" si="34"/>
        <v>-7.27</v>
      </c>
      <c r="BA205" s="8">
        <v>559.22</v>
      </c>
      <c r="BB205" s="7">
        <v>2365.69</v>
      </c>
      <c r="BC205" s="7">
        <v>841.83</v>
      </c>
      <c r="BD205" s="6">
        <v>15035.04</v>
      </c>
      <c r="BE205" s="5">
        <v>1523.86</v>
      </c>
      <c r="BF205" s="10">
        <v>13</v>
      </c>
      <c r="BG205" s="9">
        <f t="shared" si="35"/>
        <v>-27.78</v>
      </c>
      <c r="BH205" s="8">
        <v>0</v>
      </c>
      <c r="BI205" s="7">
        <v>4</v>
      </c>
      <c r="BJ205" s="7">
        <v>0</v>
      </c>
      <c r="BK205" s="6">
        <v>9</v>
      </c>
      <c r="BL205" s="11">
        <v>4</v>
      </c>
      <c r="BM205" s="10">
        <v>12899.83</v>
      </c>
      <c r="BN205" s="9">
        <f t="shared" si="36"/>
        <v>238.93</v>
      </c>
      <c r="BO205" s="8">
        <v>0</v>
      </c>
      <c r="BP205" s="7">
        <v>772.31</v>
      </c>
      <c r="BQ205" s="7">
        <v>0</v>
      </c>
      <c r="BR205" s="6">
        <v>12127.52</v>
      </c>
      <c r="BS205" s="5">
        <v>772.31</v>
      </c>
      <c r="BT205" s="10">
        <v>15</v>
      </c>
      <c r="BU205" s="9">
        <f t="shared" si="37"/>
        <v>7.14</v>
      </c>
      <c r="BV205" s="8">
        <v>0</v>
      </c>
      <c r="BW205" s="7">
        <v>7</v>
      </c>
      <c r="BX205" s="7">
        <v>0</v>
      </c>
      <c r="BY205" s="6">
        <v>8</v>
      </c>
      <c r="BZ205" s="11">
        <v>7</v>
      </c>
      <c r="CA205" s="10">
        <v>16307.53</v>
      </c>
      <c r="CB205" s="9">
        <f t="shared" si="38"/>
        <v>100.45</v>
      </c>
      <c r="CC205" s="8">
        <v>0</v>
      </c>
      <c r="CD205" s="7">
        <v>2872.42</v>
      </c>
      <c r="CE205" s="7">
        <v>0</v>
      </c>
      <c r="CF205" s="6">
        <v>13435.11</v>
      </c>
      <c r="CG205" s="5">
        <v>2872.42</v>
      </c>
      <c r="CH205" s="10">
        <v>490</v>
      </c>
      <c r="CI205" s="9">
        <f t="shared" si="39"/>
        <v>2.2999999999999998</v>
      </c>
      <c r="CJ205" s="8">
        <v>51</v>
      </c>
      <c r="CK205" s="7">
        <v>175</v>
      </c>
      <c r="CL205" s="7">
        <v>56</v>
      </c>
      <c r="CM205" s="6">
        <v>207</v>
      </c>
      <c r="CN205" s="11">
        <v>120</v>
      </c>
      <c r="CO205" s="10">
        <v>121166.96</v>
      </c>
      <c r="CP205" s="9">
        <f t="shared" si="40"/>
        <v>-0.26</v>
      </c>
      <c r="CQ205" s="8">
        <v>9395.5499999999993</v>
      </c>
      <c r="CR205" s="7">
        <v>42407.99</v>
      </c>
      <c r="CS205" s="7">
        <v>10736.7</v>
      </c>
      <c r="CT205" s="6">
        <v>58410.1</v>
      </c>
      <c r="CU205" s="5">
        <v>31887.91</v>
      </c>
    </row>
    <row r="206" spans="1:99" ht="25.5" customHeight="1" x14ac:dyDescent="0.2">
      <c r="A206" s="137">
        <v>45474</v>
      </c>
      <c r="B206" s="10">
        <v>1284</v>
      </c>
      <c r="C206" s="9">
        <f t="shared" si="41"/>
        <v>15.68</v>
      </c>
      <c r="D206" s="8">
        <v>568</v>
      </c>
      <c r="E206" s="7">
        <v>433</v>
      </c>
      <c r="F206" s="7">
        <v>197</v>
      </c>
      <c r="G206" s="6">
        <v>86</v>
      </c>
      <c r="H206" s="11">
        <v>236</v>
      </c>
      <c r="I206" s="10">
        <v>152717.32</v>
      </c>
      <c r="J206" s="9">
        <f t="shared" si="28"/>
        <v>13.57</v>
      </c>
      <c r="K206" s="8">
        <v>65431.65</v>
      </c>
      <c r="L206" s="7">
        <v>55532.61</v>
      </c>
      <c r="M206" s="7">
        <v>21800.39</v>
      </c>
      <c r="N206" s="6">
        <v>9952.67</v>
      </c>
      <c r="O206" s="5">
        <v>33732.22</v>
      </c>
      <c r="P206" s="10">
        <v>6559</v>
      </c>
      <c r="Q206" s="9">
        <f t="shared" si="29"/>
        <v>9.0399999999999991</v>
      </c>
      <c r="R206" s="8">
        <v>2918</v>
      </c>
      <c r="S206" s="7">
        <v>1616</v>
      </c>
      <c r="T206" s="7">
        <v>1727</v>
      </c>
      <c r="U206" s="6">
        <v>298</v>
      </c>
      <c r="V206" s="11">
        <v>-111</v>
      </c>
      <c r="W206" s="10">
        <v>284243.64</v>
      </c>
      <c r="X206" s="9">
        <f t="shared" si="30"/>
        <v>8.4</v>
      </c>
      <c r="Y206" s="8">
        <v>119050.36</v>
      </c>
      <c r="Z206" s="7">
        <v>72899.41</v>
      </c>
      <c r="AA206" s="7">
        <v>76392.600000000006</v>
      </c>
      <c r="AB206" s="6">
        <v>15901.27</v>
      </c>
      <c r="AC206" s="5">
        <v>-3493.19</v>
      </c>
      <c r="AD206" s="10">
        <v>123</v>
      </c>
      <c r="AE206" s="9">
        <f t="shared" si="31"/>
        <v>16.04</v>
      </c>
      <c r="AF206" s="8">
        <v>14</v>
      </c>
      <c r="AG206" s="7">
        <v>60</v>
      </c>
      <c r="AH206" s="7">
        <v>4</v>
      </c>
      <c r="AI206" s="6">
        <v>44</v>
      </c>
      <c r="AJ206" s="11">
        <v>57</v>
      </c>
      <c r="AK206" s="10">
        <v>25645.73</v>
      </c>
      <c r="AL206" s="9">
        <f t="shared" si="32"/>
        <v>11.93</v>
      </c>
      <c r="AM206" s="8">
        <v>2722.72</v>
      </c>
      <c r="AN206" s="7">
        <v>12016</v>
      </c>
      <c r="AO206" s="7">
        <v>338.54</v>
      </c>
      <c r="AP206" s="6">
        <v>10176.4</v>
      </c>
      <c r="AQ206" s="5">
        <v>12069.53</v>
      </c>
      <c r="AR206" s="10">
        <v>66</v>
      </c>
      <c r="AS206" s="9">
        <f t="shared" si="33"/>
        <v>-18.52</v>
      </c>
      <c r="AT206" s="8">
        <v>7</v>
      </c>
      <c r="AU206" s="7">
        <v>20</v>
      </c>
      <c r="AV206" s="7">
        <v>3</v>
      </c>
      <c r="AW206" s="6">
        <v>36</v>
      </c>
      <c r="AX206" s="11">
        <v>17</v>
      </c>
      <c r="AY206" s="10">
        <v>14225.78</v>
      </c>
      <c r="AZ206" s="9">
        <f t="shared" si="34"/>
        <v>-41.33</v>
      </c>
      <c r="BA206" s="8">
        <v>826.17</v>
      </c>
      <c r="BB206" s="7">
        <v>3997.93</v>
      </c>
      <c r="BC206" s="7">
        <v>861.85</v>
      </c>
      <c r="BD206" s="6">
        <v>8539.83</v>
      </c>
      <c r="BE206" s="5">
        <v>3136.08</v>
      </c>
      <c r="BF206" s="10">
        <v>16</v>
      </c>
      <c r="BG206" s="9">
        <f t="shared" si="35"/>
        <v>-15.79</v>
      </c>
      <c r="BH206" s="8">
        <v>1</v>
      </c>
      <c r="BI206" s="7">
        <v>5</v>
      </c>
      <c r="BJ206" s="7">
        <v>1</v>
      </c>
      <c r="BK206" s="6">
        <v>9</v>
      </c>
      <c r="BL206" s="11">
        <v>4</v>
      </c>
      <c r="BM206" s="10">
        <v>10933.62</v>
      </c>
      <c r="BN206" s="9">
        <f t="shared" si="36"/>
        <v>114.04</v>
      </c>
      <c r="BO206" s="8">
        <v>77.099999999999994</v>
      </c>
      <c r="BP206" s="7">
        <v>4290.28</v>
      </c>
      <c r="BQ206" s="7">
        <v>37.22</v>
      </c>
      <c r="BR206" s="6">
        <v>6529.02</v>
      </c>
      <c r="BS206" s="5">
        <v>4253.0600000000004</v>
      </c>
      <c r="BT206" s="10">
        <v>13</v>
      </c>
      <c r="BU206" s="9">
        <f t="shared" si="37"/>
        <v>44.44</v>
      </c>
      <c r="BV206" s="8">
        <v>0</v>
      </c>
      <c r="BW206" s="7">
        <v>4</v>
      </c>
      <c r="BX206" s="7">
        <v>0</v>
      </c>
      <c r="BY206" s="6">
        <v>9</v>
      </c>
      <c r="BZ206" s="11">
        <v>4</v>
      </c>
      <c r="CA206" s="10">
        <v>5301.88</v>
      </c>
      <c r="CB206" s="9">
        <f t="shared" si="38"/>
        <v>-74.87</v>
      </c>
      <c r="CC206" s="8">
        <v>0</v>
      </c>
      <c r="CD206" s="7">
        <v>804.33</v>
      </c>
      <c r="CE206" s="7">
        <v>0</v>
      </c>
      <c r="CF206" s="6">
        <v>4497.55</v>
      </c>
      <c r="CG206" s="5">
        <v>804.33</v>
      </c>
      <c r="CH206" s="10">
        <v>478</v>
      </c>
      <c r="CI206" s="9">
        <f t="shared" si="39"/>
        <v>21.94</v>
      </c>
      <c r="CJ206" s="8">
        <v>49</v>
      </c>
      <c r="CK206" s="7">
        <v>171</v>
      </c>
      <c r="CL206" s="7">
        <v>59</v>
      </c>
      <c r="CM206" s="6">
        <v>198</v>
      </c>
      <c r="CN206" s="11">
        <v>113</v>
      </c>
      <c r="CO206" s="10">
        <v>121980.37</v>
      </c>
      <c r="CP206" s="9">
        <f t="shared" si="40"/>
        <v>14.92</v>
      </c>
      <c r="CQ206" s="8">
        <v>10524.69</v>
      </c>
      <c r="CR206" s="7">
        <v>41597.24</v>
      </c>
      <c r="CS206" s="7">
        <v>12445.74</v>
      </c>
      <c r="CT206" s="6">
        <v>57297.760000000002</v>
      </c>
      <c r="CU206" s="5">
        <v>29266.44</v>
      </c>
    </row>
    <row r="207" spans="1:99" ht="25.5" customHeight="1" x14ac:dyDescent="0.2">
      <c r="A207" s="137">
        <v>45505</v>
      </c>
      <c r="B207" s="10">
        <v>1180</v>
      </c>
      <c r="C207" s="9">
        <f t="shared" si="41"/>
        <v>13.79</v>
      </c>
      <c r="D207" s="8">
        <v>572</v>
      </c>
      <c r="E207" s="7">
        <v>370</v>
      </c>
      <c r="F207" s="7">
        <v>167</v>
      </c>
      <c r="G207" s="6">
        <v>69</v>
      </c>
      <c r="H207" s="11">
        <v>204</v>
      </c>
      <c r="I207" s="10">
        <v>145141.47</v>
      </c>
      <c r="J207" s="9">
        <f t="shared" si="28"/>
        <v>16.010000000000002</v>
      </c>
      <c r="K207" s="8">
        <v>66507.27</v>
      </c>
      <c r="L207" s="7">
        <v>48411.05</v>
      </c>
      <c r="M207" s="7">
        <v>18507.52</v>
      </c>
      <c r="N207" s="6">
        <v>11467.23</v>
      </c>
      <c r="O207" s="5">
        <v>30100.04</v>
      </c>
      <c r="P207" s="10">
        <v>5985</v>
      </c>
      <c r="Q207" s="9">
        <f t="shared" si="29"/>
        <v>6.61</v>
      </c>
      <c r="R207" s="8">
        <v>2426</v>
      </c>
      <c r="S207" s="7">
        <v>1662</v>
      </c>
      <c r="T207" s="7">
        <v>1579</v>
      </c>
      <c r="U207" s="6">
        <v>318</v>
      </c>
      <c r="V207" s="11">
        <v>83</v>
      </c>
      <c r="W207" s="10">
        <v>260270.68</v>
      </c>
      <c r="X207" s="9">
        <f t="shared" si="30"/>
        <v>8.42</v>
      </c>
      <c r="Y207" s="8">
        <v>97973.85</v>
      </c>
      <c r="Z207" s="7">
        <v>75045.509999999995</v>
      </c>
      <c r="AA207" s="7">
        <v>69950.78</v>
      </c>
      <c r="AB207" s="6">
        <v>17300.54</v>
      </c>
      <c r="AC207" s="5">
        <v>5094.7299999999996</v>
      </c>
      <c r="AD207" s="10">
        <v>138</v>
      </c>
      <c r="AE207" s="9">
        <f t="shared" si="31"/>
        <v>53.33</v>
      </c>
      <c r="AF207" s="8">
        <v>7</v>
      </c>
      <c r="AG207" s="7">
        <v>61</v>
      </c>
      <c r="AH207" s="7">
        <v>8</v>
      </c>
      <c r="AI207" s="6">
        <v>62</v>
      </c>
      <c r="AJ207" s="11">
        <v>53</v>
      </c>
      <c r="AK207" s="10">
        <v>39238.400000000001</v>
      </c>
      <c r="AL207" s="9">
        <f t="shared" si="32"/>
        <v>136.22</v>
      </c>
      <c r="AM207" s="8">
        <v>844.43</v>
      </c>
      <c r="AN207" s="7">
        <v>10351.68</v>
      </c>
      <c r="AO207" s="7">
        <v>1070.74</v>
      </c>
      <c r="AP207" s="6">
        <v>26971.55</v>
      </c>
      <c r="AQ207" s="5">
        <v>9280.94</v>
      </c>
      <c r="AR207" s="10">
        <v>80</v>
      </c>
      <c r="AS207" s="9">
        <f t="shared" si="33"/>
        <v>15.94</v>
      </c>
      <c r="AT207" s="8">
        <v>4</v>
      </c>
      <c r="AU207" s="7">
        <v>26</v>
      </c>
      <c r="AV207" s="7">
        <v>3</v>
      </c>
      <c r="AW207" s="6">
        <v>46</v>
      </c>
      <c r="AX207" s="11">
        <v>24</v>
      </c>
      <c r="AY207" s="10">
        <v>16861.5</v>
      </c>
      <c r="AZ207" s="9">
        <f t="shared" si="34"/>
        <v>-9.0399999999999991</v>
      </c>
      <c r="BA207" s="8">
        <v>1063.72</v>
      </c>
      <c r="BB207" s="7">
        <v>5518.38</v>
      </c>
      <c r="BC207" s="7">
        <v>811.04</v>
      </c>
      <c r="BD207" s="6">
        <v>9267.7900000000009</v>
      </c>
      <c r="BE207" s="5">
        <v>4907.91</v>
      </c>
      <c r="BF207" s="10">
        <v>16</v>
      </c>
      <c r="BG207" s="9">
        <f t="shared" si="35"/>
        <v>128.57</v>
      </c>
      <c r="BH207" s="8">
        <v>2</v>
      </c>
      <c r="BI207" s="7">
        <v>4</v>
      </c>
      <c r="BJ207" s="7">
        <v>1</v>
      </c>
      <c r="BK207" s="6">
        <v>9</v>
      </c>
      <c r="BL207" s="11">
        <v>3</v>
      </c>
      <c r="BM207" s="10">
        <v>5981.55</v>
      </c>
      <c r="BN207" s="9">
        <f t="shared" si="36"/>
        <v>233.2</v>
      </c>
      <c r="BO207" s="8">
        <v>241.41</v>
      </c>
      <c r="BP207" s="7">
        <v>743.32</v>
      </c>
      <c r="BQ207" s="7">
        <v>99.18</v>
      </c>
      <c r="BR207" s="6">
        <v>4897.6400000000003</v>
      </c>
      <c r="BS207" s="5">
        <v>644.14</v>
      </c>
      <c r="BT207" s="10">
        <v>14</v>
      </c>
      <c r="BU207" s="9">
        <f t="shared" si="37"/>
        <v>16.670000000000002</v>
      </c>
      <c r="BV207" s="8">
        <v>0</v>
      </c>
      <c r="BW207" s="7">
        <v>5</v>
      </c>
      <c r="BX207" s="7">
        <v>1</v>
      </c>
      <c r="BY207" s="6">
        <v>8</v>
      </c>
      <c r="BZ207" s="11">
        <v>4</v>
      </c>
      <c r="CA207" s="10">
        <v>5497.44</v>
      </c>
      <c r="CB207" s="9">
        <f t="shared" si="38"/>
        <v>39.86</v>
      </c>
      <c r="CC207" s="8">
        <v>0</v>
      </c>
      <c r="CD207" s="7">
        <v>917.8</v>
      </c>
      <c r="CE207" s="7">
        <v>76.59</v>
      </c>
      <c r="CF207" s="6">
        <v>4503.05</v>
      </c>
      <c r="CG207" s="5">
        <v>841.21</v>
      </c>
      <c r="CH207" s="10">
        <v>419</v>
      </c>
      <c r="CI207" s="9">
        <f t="shared" si="39"/>
        <v>0.72</v>
      </c>
      <c r="CJ207" s="8">
        <v>35</v>
      </c>
      <c r="CK207" s="7">
        <v>158</v>
      </c>
      <c r="CL207" s="7">
        <v>57</v>
      </c>
      <c r="CM207" s="6">
        <v>168</v>
      </c>
      <c r="CN207" s="11">
        <v>102</v>
      </c>
      <c r="CO207" s="10">
        <v>99625.18</v>
      </c>
      <c r="CP207" s="9">
        <f t="shared" si="40"/>
        <v>-4.75</v>
      </c>
      <c r="CQ207" s="8">
        <v>7471.12</v>
      </c>
      <c r="CR207" s="7">
        <v>42936.78</v>
      </c>
      <c r="CS207" s="7">
        <v>10757.21</v>
      </c>
      <c r="CT207" s="6">
        <v>37814.589999999997</v>
      </c>
      <c r="CU207" s="5">
        <v>32825.050000000003</v>
      </c>
    </row>
    <row r="208" spans="1:99" ht="25.5" customHeight="1" x14ac:dyDescent="0.2">
      <c r="A208" s="137">
        <v>45536</v>
      </c>
      <c r="B208" s="10">
        <v>1267</v>
      </c>
      <c r="C208" s="9">
        <f t="shared" si="41"/>
        <v>6.47</v>
      </c>
      <c r="D208" s="8">
        <v>548</v>
      </c>
      <c r="E208" s="7">
        <v>435</v>
      </c>
      <c r="F208" s="7">
        <v>200</v>
      </c>
      <c r="G208" s="6">
        <v>82</v>
      </c>
      <c r="H208" s="11">
        <v>237</v>
      </c>
      <c r="I208" s="10">
        <v>163856.25</v>
      </c>
      <c r="J208" s="9">
        <f t="shared" si="28"/>
        <v>4.87</v>
      </c>
      <c r="K208" s="8">
        <v>61884.84</v>
      </c>
      <c r="L208" s="7">
        <v>62777.94</v>
      </c>
      <c r="M208" s="7">
        <v>23156.86</v>
      </c>
      <c r="N208" s="6">
        <v>15833.02</v>
      </c>
      <c r="O208" s="5">
        <v>39824.67</v>
      </c>
      <c r="P208" s="10">
        <v>6134</v>
      </c>
      <c r="Q208" s="9">
        <f t="shared" si="29"/>
        <v>4.78</v>
      </c>
      <c r="R208" s="8">
        <v>2499</v>
      </c>
      <c r="S208" s="7">
        <v>1633</v>
      </c>
      <c r="T208" s="7">
        <v>1676</v>
      </c>
      <c r="U208" s="6">
        <v>325</v>
      </c>
      <c r="V208" s="11">
        <v>-43</v>
      </c>
      <c r="W208" s="10">
        <v>270852.05</v>
      </c>
      <c r="X208" s="9">
        <f t="shared" si="30"/>
        <v>5.79</v>
      </c>
      <c r="Y208" s="8">
        <v>103824.22</v>
      </c>
      <c r="Z208" s="7">
        <v>77326.460000000006</v>
      </c>
      <c r="AA208" s="7">
        <v>73485.02</v>
      </c>
      <c r="AB208" s="6">
        <v>16148.64</v>
      </c>
      <c r="AC208" s="5">
        <v>3841.44</v>
      </c>
      <c r="AD208" s="10">
        <v>140</v>
      </c>
      <c r="AE208" s="9">
        <f t="shared" si="31"/>
        <v>-16.670000000000002</v>
      </c>
      <c r="AF208" s="8">
        <v>12</v>
      </c>
      <c r="AG208" s="7">
        <v>65</v>
      </c>
      <c r="AH208" s="7">
        <v>10</v>
      </c>
      <c r="AI208" s="6">
        <v>53</v>
      </c>
      <c r="AJ208" s="11">
        <v>55</v>
      </c>
      <c r="AK208" s="10">
        <v>25482.74</v>
      </c>
      <c r="AL208" s="9">
        <f t="shared" si="32"/>
        <v>-30.99</v>
      </c>
      <c r="AM208" s="8">
        <v>1225.1400000000001</v>
      </c>
      <c r="AN208" s="7">
        <v>9885.89</v>
      </c>
      <c r="AO208" s="7">
        <v>1763.27</v>
      </c>
      <c r="AP208" s="6">
        <v>12608.44</v>
      </c>
      <c r="AQ208" s="5">
        <v>8122.62</v>
      </c>
      <c r="AR208" s="10">
        <v>83</v>
      </c>
      <c r="AS208" s="9">
        <f t="shared" si="33"/>
        <v>-13.54</v>
      </c>
      <c r="AT208" s="8">
        <v>2</v>
      </c>
      <c r="AU208" s="7">
        <v>29</v>
      </c>
      <c r="AV208" s="7">
        <v>0</v>
      </c>
      <c r="AW208" s="6">
        <v>52</v>
      </c>
      <c r="AX208" s="11">
        <v>29</v>
      </c>
      <c r="AY208" s="10">
        <v>18983.96</v>
      </c>
      <c r="AZ208" s="9">
        <f t="shared" si="34"/>
        <v>-40.49</v>
      </c>
      <c r="BA208" s="8">
        <v>208.31</v>
      </c>
      <c r="BB208" s="7">
        <v>4465.96</v>
      </c>
      <c r="BC208" s="7">
        <v>0</v>
      </c>
      <c r="BD208" s="6">
        <v>14309.69</v>
      </c>
      <c r="BE208" s="5">
        <v>4465.96</v>
      </c>
      <c r="BF208" s="10">
        <v>10</v>
      </c>
      <c r="BG208" s="9">
        <f t="shared" si="35"/>
        <v>-56.52</v>
      </c>
      <c r="BH208" s="8">
        <v>1</v>
      </c>
      <c r="BI208" s="7">
        <v>4</v>
      </c>
      <c r="BJ208" s="7">
        <v>1</v>
      </c>
      <c r="BK208" s="6">
        <v>4</v>
      </c>
      <c r="BL208" s="11">
        <v>3</v>
      </c>
      <c r="BM208" s="10">
        <v>1418.93</v>
      </c>
      <c r="BN208" s="9">
        <f t="shared" si="36"/>
        <v>-87.92</v>
      </c>
      <c r="BO208" s="8">
        <v>56.2</v>
      </c>
      <c r="BP208" s="7">
        <v>431.25</v>
      </c>
      <c r="BQ208" s="7">
        <v>99.26</v>
      </c>
      <c r="BR208" s="6">
        <v>832.22</v>
      </c>
      <c r="BS208" s="5">
        <v>331.99</v>
      </c>
      <c r="BT208" s="10">
        <v>16</v>
      </c>
      <c r="BU208" s="9">
        <f t="shared" si="37"/>
        <v>14.29</v>
      </c>
      <c r="BV208" s="8">
        <v>2</v>
      </c>
      <c r="BW208" s="7">
        <v>4</v>
      </c>
      <c r="BX208" s="7">
        <v>1</v>
      </c>
      <c r="BY208" s="6">
        <v>9</v>
      </c>
      <c r="BZ208" s="11">
        <v>3</v>
      </c>
      <c r="CA208" s="10">
        <v>4760.2700000000004</v>
      </c>
      <c r="CB208" s="9">
        <f t="shared" si="38"/>
        <v>-34.909999999999997</v>
      </c>
      <c r="CC208" s="8">
        <v>403.87</v>
      </c>
      <c r="CD208" s="7">
        <v>820.19</v>
      </c>
      <c r="CE208" s="7">
        <v>441.64</v>
      </c>
      <c r="CF208" s="6">
        <v>3094.57</v>
      </c>
      <c r="CG208" s="5">
        <v>378.55</v>
      </c>
      <c r="CH208" s="10">
        <v>538</v>
      </c>
      <c r="CI208" s="9">
        <f t="shared" si="39"/>
        <v>-2</v>
      </c>
      <c r="CJ208" s="8">
        <v>55</v>
      </c>
      <c r="CK208" s="7">
        <v>184</v>
      </c>
      <c r="CL208" s="7">
        <v>60</v>
      </c>
      <c r="CM208" s="6">
        <v>237</v>
      </c>
      <c r="CN208" s="11">
        <v>126</v>
      </c>
      <c r="CO208" s="10">
        <v>146262.17000000001</v>
      </c>
      <c r="CP208" s="9">
        <f t="shared" si="40"/>
        <v>-5.73</v>
      </c>
      <c r="CQ208" s="8">
        <v>9971.2900000000009</v>
      </c>
      <c r="CR208" s="7">
        <v>54136.88</v>
      </c>
      <c r="CS208" s="7">
        <v>10480.75</v>
      </c>
      <c r="CT208" s="6">
        <v>71210.289999999994</v>
      </c>
      <c r="CU208" s="5">
        <v>44119.09</v>
      </c>
    </row>
    <row r="209" spans="1:99" ht="25.5" customHeight="1" x14ac:dyDescent="0.2">
      <c r="A209" s="137">
        <v>45566</v>
      </c>
      <c r="B209" s="10">
        <v>1189</v>
      </c>
      <c r="C209" s="9">
        <f t="shared" si="41"/>
        <v>13.89</v>
      </c>
      <c r="D209" s="8">
        <v>511</v>
      </c>
      <c r="E209" s="7">
        <v>421</v>
      </c>
      <c r="F209" s="7">
        <v>182</v>
      </c>
      <c r="G209" s="6">
        <v>73</v>
      </c>
      <c r="H209" s="11">
        <v>240</v>
      </c>
      <c r="I209" s="10">
        <v>141268.20000000001</v>
      </c>
      <c r="J209" s="9">
        <f t="shared" si="28"/>
        <v>14.15</v>
      </c>
      <c r="K209" s="8">
        <v>55967.65</v>
      </c>
      <c r="L209" s="7">
        <v>55227.12</v>
      </c>
      <c r="M209" s="7">
        <v>18931.7</v>
      </c>
      <c r="N209" s="6">
        <v>10615.92</v>
      </c>
      <c r="O209" s="5">
        <v>36685.050000000003</v>
      </c>
      <c r="P209" s="10">
        <v>6090</v>
      </c>
      <c r="Q209" s="9">
        <f t="shared" si="29"/>
        <v>2.63</v>
      </c>
      <c r="R209" s="8">
        <v>2626</v>
      </c>
      <c r="S209" s="7">
        <v>1656</v>
      </c>
      <c r="T209" s="7">
        <v>1496</v>
      </c>
      <c r="U209" s="6">
        <v>312</v>
      </c>
      <c r="V209" s="11">
        <v>160</v>
      </c>
      <c r="W209" s="10">
        <v>253528.61</v>
      </c>
      <c r="X209" s="9">
        <f t="shared" si="30"/>
        <v>1.73</v>
      </c>
      <c r="Y209" s="8">
        <v>98822.22</v>
      </c>
      <c r="Z209" s="7">
        <v>74469.63</v>
      </c>
      <c r="AA209" s="7">
        <v>63457.25</v>
      </c>
      <c r="AB209" s="6">
        <v>16779.509999999998</v>
      </c>
      <c r="AC209" s="5">
        <v>11012.38</v>
      </c>
      <c r="AD209" s="10">
        <v>104</v>
      </c>
      <c r="AE209" s="9">
        <f t="shared" si="31"/>
        <v>-24.09</v>
      </c>
      <c r="AF209" s="8">
        <v>10</v>
      </c>
      <c r="AG209" s="7">
        <v>45</v>
      </c>
      <c r="AH209" s="7">
        <v>8</v>
      </c>
      <c r="AI209" s="6">
        <v>40</v>
      </c>
      <c r="AJ209" s="11">
        <v>38</v>
      </c>
      <c r="AK209" s="10">
        <v>16301.1</v>
      </c>
      <c r="AL209" s="9">
        <f t="shared" si="32"/>
        <v>-25.09</v>
      </c>
      <c r="AM209" s="8">
        <v>911.29</v>
      </c>
      <c r="AN209" s="7">
        <v>6629.03</v>
      </c>
      <c r="AO209" s="7">
        <v>999.25</v>
      </c>
      <c r="AP209" s="6">
        <v>7311.07</v>
      </c>
      <c r="AQ209" s="5">
        <v>6080.24</v>
      </c>
      <c r="AR209" s="10">
        <v>85</v>
      </c>
      <c r="AS209" s="9">
        <f t="shared" si="33"/>
        <v>23.19</v>
      </c>
      <c r="AT209" s="8">
        <v>2</v>
      </c>
      <c r="AU209" s="7">
        <v>21</v>
      </c>
      <c r="AV209" s="7">
        <v>6</v>
      </c>
      <c r="AW209" s="6">
        <v>56</v>
      </c>
      <c r="AX209" s="11">
        <v>15</v>
      </c>
      <c r="AY209" s="10">
        <v>27891.13</v>
      </c>
      <c r="AZ209" s="9">
        <f t="shared" si="34"/>
        <v>90.73</v>
      </c>
      <c r="BA209" s="8">
        <v>412.65</v>
      </c>
      <c r="BB209" s="7">
        <v>4106.84</v>
      </c>
      <c r="BC209" s="7">
        <v>981.14</v>
      </c>
      <c r="BD209" s="6">
        <v>22390.5</v>
      </c>
      <c r="BE209" s="5">
        <v>3125.7</v>
      </c>
      <c r="BF209" s="10">
        <v>8</v>
      </c>
      <c r="BG209" s="9">
        <f t="shared" si="35"/>
        <v>-42.86</v>
      </c>
      <c r="BH209" s="8">
        <v>1</v>
      </c>
      <c r="BI209" s="7">
        <v>3</v>
      </c>
      <c r="BJ209" s="7">
        <v>0</v>
      </c>
      <c r="BK209" s="6">
        <v>4</v>
      </c>
      <c r="BL209" s="11">
        <v>3</v>
      </c>
      <c r="BM209" s="10">
        <v>1783.99</v>
      </c>
      <c r="BN209" s="9">
        <f t="shared" si="36"/>
        <v>-61.58</v>
      </c>
      <c r="BO209" s="8">
        <v>92.96</v>
      </c>
      <c r="BP209" s="7">
        <v>1084.25</v>
      </c>
      <c r="BQ209" s="7">
        <v>0</v>
      </c>
      <c r="BR209" s="6">
        <v>606.78</v>
      </c>
      <c r="BS209" s="5">
        <v>1084.25</v>
      </c>
      <c r="BT209" s="10">
        <v>13</v>
      </c>
      <c r="BU209" s="9">
        <f t="shared" si="37"/>
        <v>-7.14</v>
      </c>
      <c r="BV209" s="8">
        <v>1</v>
      </c>
      <c r="BW209" s="7">
        <v>5</v>
      </c>
      <c r="BX209" s="7">
        <v>1</v>
      </c>
      <c r="BY209" s="6">
        <v>6</v>
      </c>
      <c r="BZ209" s="11">
        <v>4</v>
      </c>
      <c r="CA209" s="10">
        <v>5963.17</v>
      </c>
      <c r="CB209" s="9">
        <f t="shared" si="38"/>
        <v>36.29</v>
      </c>
      <c r="CC209" s="8">
        <v>188.75</v>
      </c>
      <c r="CD209" s="7">
        <v>1188.74</v>
      </c>
      <c r="CE209" s="7">
        <v>291.97000000000003</v>
      </c>
      <c r="CF209" s="6">
        <v>4293.71</v>
      </c>
      <c r="CG209" s="5">
        <v>896.77</v>
      </c>
      <c r="CH209" s="10">
        <v>400</v>
      </c>
      <c r="CI209" s="9">
        <f t="shared" si="39"/>
        <v>-6.98</v>
      </c>
      <c r="CJ209" s="8">
        <v>49</v>
      </c>
      <c r="CK209" s="7">
        <v>152</v>
      </c>
      <c r="CL209" s="7">
        <v>54</v>
      </c>
      <c r="CM209" s="6">
        <v>143</v>
      </c>
      <c r="CN209" s="11">
        <v>100</v>
      </c>
      <c r="CO209" s="10">
        <v>97210.76</v>
      </c>
      <c r="CP209" s="9">
        <f t="shared" si="40"/>
        <v>-7.81</v>
      </c>
      <c r="CQ209" s="8">
        <v>8228.4</v>
      </c>
      <c r="CR209" s="7">
        <v>41460.29</v>
      </c>
      <c r="CS209" s="7">
        <v>11133.67</v>
      </c>
      <c r="CT209" s="6">
        <v>35829.97</v>
      </c>
      <c r="CU209" s="5">
        <v>30885.05</v>
      </c>
    </row>
    <row r="210" spans="1:99" ht="25.5" customHeight="1" x14ac:dyDescent="0.2">
      <c r="A210" s="137">
        <v>45597</v>
      </c>
      <c r="B210" s="10">
        <v>1248</v>
      </c>
      <c r="C210" s="9">
        <f t="shared" si="41"/>
        <v>9.57</v>
      </c>
      <c r="D210" s="8">
        <v>520</v>
      </c>
      <c r="E210" s="7">
        <v>434</v>
      </c>
      <c r="F210" s="7">
        <v>208</v>
      </c>
      <c r="G210" s="6">
        <v>81</v>
      </c>
      <c r="H210" s="11">
        <v>231</v>
      </c>
      <c r="I210" s="10">
        <v>160021.20000000001</v>
      </c>
      <c r="J210" s="9">
        <f t="shared" si="28"/>
        <v>21.54</v>
      </c>
      <c r="K210" s="8">
        <v>60427.95</v>
      </c>
      <c r="L210" s="7">
        <v>65364.6</v>
      </c>
      <c r="M210" s="7">
        <v>21738.93</v>
      </c>
      <c r="N210" s="6">
        <v>11922.76</v>
      </c>
      <c r="O210" s="5">
        <v>44192.63</v>
      </c>
      <c r="P210" s="10">
        <v>5742</v>
      </c>
      <c r="Q210" s="9">
        <f t="shared" si="29"/>
        <v>4.17</v>
      </c>
      <c r="R210" s="8">
        <v>2214</v>
      </c>
      <c r="S210" s="7">
        <v>1618</v>
      </c>
      <c r="T210" s="7">
        <v>1585</v>
      </c>
      <c r="U210" s="6">
        <v>325</v>
      </c>
      <c r="V210" s="11">
        <v>33</v>
      </c>
      <c r="W210" s="10">
        <v>249826.91</v>
      </c>
      <c r="X210" s="9">
        <f t="shared" si="30"/>
        <v>4.33</v>
      </c>
      <c r="Y210" s="8">
        <v>89517.33</v>
      </c>
      <c r="Z210" s="7">
        <v>74449.05</v>
      </c>
      <c r="AA210" s="7">
        <v>69273.440000000002</v>
      </c>
      <c r="AB210" s="6">
        <v>16587.09</v>
      </c>
      <c r="AC210" s="5">
        <v>5175.6099999999997</v>
      </c>
      <c r="AD210" s="10">
        <v>117</v>
      </c>
      <c r="AE210" s="9">
        <f t="shared" si="31"/>
        <v>-13.33</v>
      </c>
      <c r="AF210" s="8">
        <v>9</v>
      </c>
      <c r="AG210" s="7">
        <v>44</v>
      </c>
      <c r="AH210" s="7">
        <v>8</v>
      </c>
      <c r="AI210" s="6">
        <v>56</v>
      </c>
      <c r="AJ210" s="11">
        <v>36</v>
      </c>
      <c r="AK210" s="10">
        <v>22177.360000000001</v>
      </c>
      <c r="AL210" s="9">
        <f t="shared" si="32"/>
        <v>-8.48</v>
      </c>
      <c r="AM210" s="8">
        <v>673.99</v>
      </c>
      <c r="AN210" s="7">
        <v>6607.65</v>
      </c>
      <c r="AO210" s="7">
        <v>877.91</v>
      </c>
      <c r="AP210" s="6">
        <v>14017.81</v>
      </c>
      <c r="AQ210" s="5">
        <v>5729.74</v>
      </c>
      <c r="AR210" s="10">
        <v>91</v>
      </c>
      <c r="AS210" s="9">
        <f t="shared" si="33"/>
        <v>59.65</v>
      </c>
      <c r="AT210" s="8">
        <v>3</v>
      </c>
      <c r="AU210" s="7">
        <v>24</v>
      </c>
      <c r="AV210" s="7">
        <v>4</v>
      </c>
      <c r="AW210" s="6">
        <v>60</v>
      </c>
      <c r="AX210" s="11">
        <v>20</v>
      </c>
      <c r="AY210" s="10">
        <v>18176.39</v>
      </c>
      <c r="AZ210" s="9">
        <f t="shared" si="34"/>
        <v>-5.68</v>
      </c>
      <c r="BA210" s="8">
        <v>616.15</v>
      </c>
      <c r="BB210" s="7">
        <v>3512.77</v>
      </c>
      <c r="BC210" s="7">
        <v>867.74</v>
      </c>
      <c r="BD210" s="6">
        <v>13179.73</v>
      </c>
      <c r="BE210" s="5">
        <v>2645.03</v>
      </c>
      <c r="BF210" s="10">
        <v>28</v>
      </c>
      <c r="BG210" s="9">
        <f t="shared" si="35"/>
        <v>47.37</v>
      </c>
      <c r="BH210" s="8">
        <v>2</v>
      </c>
      <c r="BI210" s="7">
        <v>6</v>
      </c>
      <c r="BJ210" s="7">
        <v>1</v>
      </c>
      <c r="BK210" s="6">
        <v>18</v>
      </c>
      <c r="BL210" s="11">
        <v>5</v>
      </c>
      <c r="BM210" s="10">
        <v>5955.04</v>
      </c>
      <c r="BN210" s="9">
        <f t="shared" si="36"/>
        <v>0.1</v>
      </c>
      <c r="BO210" s="8">
        <v>314.05</v>
      </c>
      <c r="BP210" s="7">
        <v>1450.45</v>
      </c>
      <c r="BQ210" s="7">
        <v>371</v>
      </c>
      <c r="BR210" s="6">
        <v>3469.25</v>
      </c>
      <c r="BS210" s="5">
        <v>1079.45</v>
      </c>
      <c r="BT210" s="10">
        <v>11</v>
      </c>
      <c r="BU210" s="9">
        <f t="shared" si="37"/>
        <v>-8.33</v>
      </c>
      <c r="BV210" s="8">
        <v>1</v>
      </c>
      <c r="BW210" s="7">
        <v>3</v>
      </c>
      <c r="BX210" s="7">
        <v>1</v>
      </c>
      <c r="BY210" s="6">
        <v>5</v>
      </c>
      <c r="BZ210" s="11">
        <v>3</v>
      </c>
      <c r="CA210" s="10">
        <v>3832.9</v>
      </c>
      <c r="CB210" s="9">
        <f t="shared" si="38"/>
        <v>-29.87</v>
      </c>
      <c r="CC210" s="8">
        <v>221.88</v>
      </c>
      <c r="CD210" s="7">
        <v>859.32</v>
      </c>
      <c r="CE210" s="7">
        <v>263.22000000000003</v>
      </c>
      <c r="CF210" s="6">
        <v>2421.35</v>
      </c>
      <c r="CG210" s="5">
        <v>663.23</v>
      </c>
      <c r="CH210" s="10">
        <v>498</v>
      </c>
      <c r="CI210" s="9">
        <f t="shared" si="39"/>
        <v>18.850000000000001</v>
      </c>
      <c r="CJ210" s="8">
        <v>34</v>
      </c>
      <c r="CK210" s="7">
        <v>163</v>
      </c>
      <c r="CL210" s="7">
        <v>79</v>
      </c>
      <c r="CM210" s="6">
        <v>222</v>
      </c>
      <c r="CN210" s="11">
        <v>84</v>
      </c>
      <c r="CO210" s="10">
        <v>126994.05</v>
      </c>
      <c r="CP210" s="9">
        <f t="shared" si="40"/>
        <v>15.2</v>
      </c>
      <c r="CQ210" s="8">
        <v>5556.68</v>
      </c>
      <c r="CR210" s="7">
        <v>49593.84</v>
      </c>
      <c r="CS210" s="7">
        <v>14636.5</v>
      </c>
      <c r="CT210" s="6">
        <v>57207.03</v>
      </c>
      <c r="CU210" s="5">
        <v>34957.339999999997</v>
      </c>
    </row>
    <row r="211" spans="1:99" ht="25.5" customHeight="1" thickBot="1" x14ac:dyDescent="0.25">
      <c r="A211" s="139">
        <v>45627</v>
      </c>
      <c r="B211" s="24">
        <v>1520</v>
      </c>
      <c r="C211" s="23">
        <f t="shared" si="41"/>
        <v>14.2</v>
      </c>
      <c r="D211" s="22">
        <v>610</v>
      </c>
      <c r="E211" s="21">
        <v>583</v>
      </c>
      <c r="F211" s="21">
        <v>211</v>
      </c>
      <c r="G211" s="20">
        <v>115</v>
      </c>
      <c r="H211" s="25">
        <v>373</v>
      </c>
      <c r="I211" s="24">
        <v>182785.16</v>
      </c>
      <c r="J211" s="23">
        <f t="shared" si="28"/>
        <v>8.99</v>
      </c>
      <c r="K211" s="22">
        <v>72299.039999999994</v>
      </c>
      <c r="L211" s="21">
        <v>71763.3</v>
      </c>
      <c r="M211" s="21">
        <v>21879.37</v>
      </c>
      <c r="N211" s="20">
        <v>16565.47</v>
      </c>
      <c r="O211" s="19">
        <v>50161.91</v>
      </c>
      <c r="P211" s="24">
        <v>6452</v>
      </c>
      <c r="Q211" s="23">
        <f t="shared" si="29"/>
        <v>2.92</v>
      </c>
      <c r="R211" s="22">
        <v>2430</v>
      </c>
      <c r="S211" s="21">
        <v>1939</v>
      </c>
      <c r="T211" s="21">
        <v>1713</v>
      </c>
      <c r="U211" s="20">
        <v>369</v>
      </c>
      <c r="V211" s="25">
        <v>226</v>
      </c>
      <c r="W211" s="24">
        <v>273676.64</v>
      </c>
      <c r="X211" s="23">
        <f t="shared" si="30"/>
        <v>1.51</v>
      </c>
      <c r="Y211" s="22">
        <v>95019.47</v>
      </c>
      <c r="Z211" s="21">
        <v>83648.210000000006</v>
      </c>
      <c r="AA211" s="21">
        <v>75919.78</v>
      </c>
      <c r="AB211" s="20">
        <v>19044.439999999999</v>
      </c>
      <c r="AC211" s="19">
        <v>7728.43</v>
      </c>
      <c r="AD211" s="24">
        <v>166</v>
      </c>
      <c r="AE211" s="23">
        <f t="shared" si="31"/>
        <v>2.4700000000000002</v>
      </c>
      <c r="AF211" s="22">
        <v>13</v>
      </c>
      <c r="AG211" s="21">
        <v>84</v>
      </c>
      <c r="AH211" s="21">
        <v>6</v>
      </c>
      <c r="AI211" s="20">
        <v>63</v>
      </c>
      <c r="AJ211" s="25">
        <v>78</v>
      </c>
      <c r="AK211" s="24">
        <v>33286.28</v>
      </c>
      <c r="AL211" s="23">
        <f t="shared" si="32"/>
        <v>13.59</v>
      </c>
      <c r="AM211" s="22">
        <v>1628.74</v>
      </c>
      <c r="AN211" s="21">
        <v>13501.89</v>
      </c>
      <c r="AO211" s="21">
        <v>484.05</v>
      </c>
      <c r="AP211" s="20">
        <v>17671.599999999999</v>
      </c>
      <c r="AQ211" s="19">
        <v>13017.84</v>
      </c>
      <c r="AR211" s="24">
        <v>79</v>
      </c>
      <c r="AS211" s="23">
        <f t="shared" si="33"/>
        <v>-10.23</v>
      </c>
      <c r="AT211" s="22">
        <v>3</v>
      </c>
      <c r="AU211" s="21">
        <v>18</v>
      </c>
      <c r="AV211" s="21">
        <v>4</v>
      </c>
      <c r="AW211" s="20">
        <v>54</v>
      </c>
      <c r="AX211" s="25">
        <v>14</v>
      </c>
      <c r="AY211" s="24">
        <v>20467.509999999998</v>
      </c>
      <c r="AZ211" s="23">
        <f t="shared" si="34"/>
        <v>-6.25</v>
      </c>
      <c r="BA211" s="22">
        <v>433.35</v>
      </c>
      <c r="BB211" s="21">
        <v>3423.36</v>
      </c>
      <c r="BC211" s="21">
        <v>610.12</v>
      </c>
      <c r="BD211" s="20">
        <v>16000.68</v>
      </c>
      <c r="BE211" s="19">
        <v>2813.24</v>
      </c>
      <c r="BF211" s="24">
        <v>20</v>
      </c>
      <c r="BG211" s="23">
        <f t="shared" si="35"/>
        <v>-33.33</v>
      </c>
      <c r="BH211" s="22">
        <v>0</v>
      </c>
      <c r="BI211" s="21">
        <v>6</v>
      </c>
      <c r="BJ211" s="21">
        <v>3</v>
      </c>
      <c r="BK211" s="20">
        <v>11</v>
      </c>
      <c r="BL211" s="25">
        <v>3</v>
      </c>
      <c r="BM211" s="24">
        <v>7380.46</v>
      </c>
      <c r="BN211" s="23">
        <f t="shared" si="36"/>
        <v>-46.42</v>
      </c>
      <c r="BO211" s="22">
        <v>0</v>
      </c>
      <c r="BP211" s="21">
        <v>1413.5</v>
      </c>
      <c r="BQ211" s="21">
        <v>407.44</v>
      </c>
      <c r="BR211" s="20">
        <v>5559.52</v>
      </c>
      <c r="BS211" s="19">
        <v>1006.06</v>
      </c>
      <c r="BT211" s="24">
        <v>16</v>
      </c>
      <c r="BU211" s="23">
        <f t="shared" si="37"/>
        <v>-11.11</v>
      </c>
      <c r="BV211" s="22">
        <v>1</v>
      </c>
      <c r="BW211" s="21">
        <v>7</v>
      </c>
      <c r="BX211" s="21">
        <v>1</v>
      </c>
      <c r="BY211" s="20">
        <v>7</v>
      </c>
      <c r="BZ211" s="25">
        <v>6</v>
      </c>
      <c r="CA211" s="24">
        <v>5643.24</v>
      </c>
      <c r="CB211" s="23">
        <f t="shared" si="38"/>
        <v>-24.91</v>
      </c>
      <c r="CC211" s="22">
        <v>99.17</v>
      </c>
      <c r="CD211" s="21">
        <v>2253.66</v>
      </c>
      <c r="CE211" s="21">
        <v>120.74</v>
      </c>
      <c r="CF211" s="20">
        <v>3169.67</v>
      </c>
      <c r="CG211" s="19">
        <v>2132.92</v>
      </c>
      <c r="CH211" s="24">
        <v>566</v>
      </c>
      <c r="CI211" s="23">
        <f t="shared" si="39"/>
        <v>3.85</v>
      </c>
      <c r="CJ211" s="22">
        <v>62</v>
      </c>
      <c r="CK211" s="21">
        <v>193</v>
      </c>
      <c r="CL211" s="21">
        <v>96</v>
      </c>
      <c r="CM211" s="20">
        <v>215</v>
      </c>
      <c r="CN211" s="25">
        <v>97</v>
      </c>
      <c r="CO211" s="24">
        <v>152417.42000000001</v>
      </c>
      <c r="CP211" s="23">
        <f t="shared" si="40"/>
        <v>4.8899999999999997</v>
      </c>
      <c r="CQ211" s="22">
        <v>12173.94</v>
      </c>
      <c r="CR211" s="21">
        <v>58068.66</v>
      </c>
      <c r="CS211" s="21">
        <v>17257.88</v>
      </c>
      <c r="CT211" s="20">
        <v>64916.94</v>
      </c>
      <c r="CU211" s="19">
        <v>40810.78</v>
      </c>
    </row>
    <row r="212" spans="1:99" ht="25.5" customHeight="1" x14ac:dyDescent="0.2">
      <c r="A212" s="136">
        <v>45658</v>
      </c>
      <c r="B212" s="80">
        <v>1002</v>
      </c>
      <c r="C212" s="79">
        <f t="shared" si="41"/>
        <v>4.05</v>
      </c>
      <c r="D212" s="78">
        <v>445</v>
      </c>
      <c r="E212" s="77">
        <v>364</v>
      </c>
      <c r="F212" s="77">
        <v>130</v>
      </c>
      <c r="G212" s="76">
        <v>62</v>
      </c>
      <c r="H212" s="81">
        <v>235</v>
      </c>
      <c r="I212" s="80">
        <v>118149.1</v>
      </c>
      <c r="J212" s="79">
        <f t="shared" si="28"/>
        <v>1.1100000000000001</v>
      </c>
      <c r="K212" s="78">
        <v>48608.19</v>
      </c>
      <c r="L212" s="77">
        <v>48913.120000000003</v>
      </c>
      <c r="M212" s="77">
        <v>14137.65</v>
      </c>
      <c r="N212" s="76">
        <v>6404.98</v>
      </c>
      <c r="O212" s="82">
        <v>34860.629999999997</v>
      </c>
      <c r="P212" s="80">
        <v>5487</v>
      </c>
      <c r="Q212" s="79">
        <f t="shared" si="29"/>
        <v>10.29</v>
      </c>
      <c r="R212" s="78">
        <v>2238</v>
      </c>
      <c r="S212" s="77">
        <v>1557</v>
      </c>
      <c r="T212" s="77">
        <v>1388</v>
      </c>
      <c r="U212" s="76">
        <v>304</v>
      </c>
      <c r="V212" s="81">
        <v>169</v>
      </c>
      <c r="W212" s="80">
        <v>243016.1</v>
      </c>
      <c r="X212" s="79">
        <f t="shared" si="30"/>
        <v>11.89</v>
      </c>
      <c r="Y212" s="78">
        <v>92444.800000000003</v>
      </c>
      <c r="Z212" s="77">
        <v>73117.350000000006</v>
      </c>
      <c r="AA212" s="77">
        <v>60736.71</v>
      </c>
      <c r="AB212" s="76">
        <v>16717.240000000002</v>
      </c>
      <c r="AC212" s="82">
        <v>12380.64</v>
      </c>
      <c r="AD212" s="80">
        <v>111</v>
      </c>
      <c r="AE212" s="79">
        <f t="shared" si="31"/>
        <v>16.84</v>
      </c>
      <c r="AF212" s="78">
        <v>4</v>
      </c>
      <c r="AG212" s="77">
        <v>57</v>
      </c>
      <c r="AH212" s="77">
        <v>10</v>
      </c>
      <c r="AI212" s="76">
        <v>40</v>
      </c>
      <c r="AJ212" s="81">
        <v>47</v>
      </c>
      <c r="AK212" s="80">
        <v>14184.79</v>
      </c>
      <c r="AL212" s="79">
        <f t="shared" si="32"/>
        <v>-12.27</v>
      </c>
      <c r="AM212" s="78">
        <v>394.73</v>
      </c>
      <c r="AN212" s="77">
        <v>7468.21</v>
      </c>
      <c r="AO212" s="77">
        <v>1126.8599999999999</v>
      </c>
      <c r="AP212" s="76">
        <v>5194.99</v>
      </c>
      <c r="AQ212" s="82">
        <v>6341.35</v>
      </c>
      <c r="AR212" s="80">
        <v>65</v>
      </c>
      <c r="AS212" s="79">
        <f t="shared" si="33"/>
        <v>-4.41</v>
      </c>
      <c r="AT212" s="78">
        <v>1</v>
      </c>
      <c r="AU212" s="77">
        <v>18</v>
      </c>
      <c r="AV212" s="77">
        <v>1</v>
      </c>
      <c r="AW212" s="76">
        <v>45</v>
      </c>
      <c r="AX212" s="81">
        <v>17</v>
      </c>
      <c r="AY212" s="80">
        <v>14943.4</v>
      </c>
      <c r="AZ212" s="79">
        <f t="shared" si="34"/>
        <v>0.17</v>
      </c>
      <c r="BA212" s="78">
        <v>73.28</v>
      </c>
      <c r="BB212" s="77">
        <v>2641.74</v>
      </c>
      <c r="BC212" s="77">
        <v>167.92</v>
      </c>
      <c r="BD212" s="76">
        <v>12060.46</v>
      </c>
      <c r="BE212" s="82">
        <v>2473.8200000000002</v>
      </c>
      <c r="BF212" s="80">
        <v>12</v>
      </c>
      <c r="BG212" s="79">
        <f t="shared" si="35"/>
        <v>71.430000000000007</v>
      </c>
      <c r="BH212" s="78">
        <v>2</v>
      </c>
      <c r="BI212" s="77">
        <v>4</v>
      </c>
      <c r="BJ212" s="77">
        <v>0</v>
      </c>
      <c r="BK212" s="76">
        <v>6</v>
      </c>
      <c r="BL212" s="81">
        <v>4</v>
      </c>
      <c r="BM212" s="80">
        <v>9780.5300000000007</v>
      </c>
      <c r="BN212" s="79">
        <f t="shared" si="36"/>
        <v>93.37</v>
      </c>
      <c r="BO212" s="78">
        <v>289.20999999999998</v>
      </c>
      <c r="BP212" s="77">
        <v>3326.02</v>
      </c>
      <c r="BQ212" s="77">
        <v>0</v>
      </c>
      <c r="BR212" s="76">
        <v>6165.3</v>
      </c>
      <c r="BS212" s="82">
        <v>3326.02</v>
      </c>
      <c r="BT212" s="80">
        <v>8</v>
      </c>
      <c r="BU212" s="79">
        <f t="shared" si="37"/>
        <v>-42.86</v>
      </c>
      <c r="BV212" s="78">
        <v>1</v>
      </c>
      <c r="BW212" s="77">
        <v>3</v>
      </c>
      <c r="BX212" s="77">
        <v>0</v>
      </c>
      <c r="BY212" s="76">
        <v>4</v>
      </c>
      <c r="BZ212" s="81">
        <v>3</v>
      </c>
      <c r="CA212" s="80">
        <v>1659.15</v>
      </c>
      <c r="CB212" s="79">
        <f t="shared" si="38"/>
        <v>-67.52</v>
      </c>
      <c r="CC212" s="78">
        <v>363.92</v>
      </c>
      <c r="CD212" s="77">
        <v>469.92</v>
      </c>
      <c r="CE212" s="77">
        <v>0</v>
      </c>
      <c r="CF212" s="76">
        <v>825.31</v>
      </c>
      <c r="CG212" s="82">
        <v>469.92</v>
      </c>
      <c r="CH212" s="80">
        <v>384</v>
      </c>
      <c r="CI212" s="79">
        <f t="shared" si="39"/>
        <v>-7.91</v>
      </c>
      <c r="CJ212" s="78">
        <v>39</v>
      </c>
      <c r="CK212" s="77">
        <v>148</v>
      </c>
      <c r="CL212" s="77">
        <v>43</v>
      </c>
      <c r="CM212" s="76">
        <v>154</v>
      </c>
      <c r="CN212" s="81">
        <v>105</v>
      </c>
      <c r="CO212" s="80">
        <v>101641.46</v>
      </c>
      <c r="CP212" s="79">
        <f t="shared" si="40"/>
        <v>-6.56</v>
      </c>
      <c r="CQ212" s="78">
        <v>7497.36</v>
      </c>
      <c r="CR212" s="77">
        <v>38031.99</v>
      </c>
      <c r="CS212" s="77">
        <v>9714.65</v>
      </c>
      <c r="CT212" s="76">
        <v>46397.46</v>
      </c>
      <c r="CU212" s="75">
        <v>28317.34</v>
      </c>
    </row>
    <row r="213" spans="1:99" ht="25.5" customHeight="1" x14ac:dyDescent="0.2">
      <c r="A213" s="137">
        <v>45689</v>
      </c>
      <c r="B213" s="10">
        <v>1140</v>
      </c>
      <c r="C213" s="9">
        <f t="shared" si="41"/>
        <v>6.84</v>
      </c>
      <c r="D213" s="8">
        <v>506</v>
      </c>
      <c r="E213" s="7">
        <v>404</v>
      </c>
      <c r="F213" s="7">
        <v>150</v>
      </c>
      <c r="G213" s="6">
        <v>75</v>
      </c>
      <c r="H213" s="11">
        <v>258</v>
      </c>
      <c r="I213" s="10">
        <v>137443.29</v>
      </c>
      <c r="J213" s="9">
        <f t="shared" si="28"/>
        <v>9.11</v>
      </c>
      <c r="K213" s="8">
        <v>57921.47</v>
      </c>
      <c r="L213" s="7">
        <v>54597.71</v>
      </c>
      <c r="M213" s="7">
        <v>15583.21</v>
      </c>
      <c r="N213" s="6">
        <v>8892.36</v>
      </c>
      <c r="O213" s="5">
        <v>39383.31</v>
      </c>
      <c r="P213" s="10">
        <v>5804</v>
      </c>
      <c r="Q213" s="9">
        <f t="shared" si="29"/>
        <v>4.6500000000000004</v>
      </c>
      <c r="R213" s="8">
        <v>2330</v>
      </c>
      <c r="S213" s="7">
        <v>1620</v>
      </c>
      <c r="T213" s="7">
        <v>1594</v>
      </c>
      <c r="U213" s="6">
        <v>260</v>
      </c>
      <c r="V213" s="11">
        <v>26</v>
      </c>
      <c r="W213" s="10">
        <v>252887.97</v>
      </c>
      <c r="X213" s="9">
        <f t="shared" si="30"/>
        <v>5.03</v>
      </c>
      <c r="Y213" s="8">
        <v>95222.99</v>
      </c>
      <c r="Z213" s="7">
        <v>74760.2</v>
      </c>
      <c r="AA213" s="7">
        <v>70199.58</v>
      </c>
      <c r="AB213" s="6">
        <v>12705.2</v>
      </c>
      <c r="AC213" s="5">
        <v>4560.62</v>
      </c>
      <c r="AD213" s="10">
        <v>126</v>
      </c>
      <c r="AE213" s="9">
        <f t="shared" si="31"/>
        <v>-8.0299999999999994</v>
      </c>
      <c r="AF213" s="8">
        <v>6</v>
      </c>
      <c r="AG213" s="7">
        <v>59</v>
      </c>
      <c r="AH213" s="7">
        <v>8</v>
      </c>
      <c r="AI213" s="6">
        <v>52</v>
      </c>
      <c r="AJ213" s="11">
        <v>52</v>
      </c>
      <c r="AK213" s="10">
        <v>20508.78</v>
      </c>
      <c r="AL213" s="9">
        <f t="shared" si="32"/>
        <v>-11.07</v>
      </c>
      <c r="AM213" s="8">
        <v>880.03</v>
      </c>
      <c r="AN213" s="7">
        <v>8235.9500000000007</v>
      </c>
      <c r="AO213" s="7">
        <v>805.76</v>
      </c>
      <c r="AP213" s="6">
        <v>10486.27</v>
      </c>
      <c r="AQ213" s="5">
        <v>7530.96</v>
      </c>
      <c r="AR213" s="10">
        <v>96</v>
      </c>
      <c r="AS213" s="9">
        <f t="shared" si="33"/>
        <v>21.52</v>
      </c>
      <c r="AT213" s="8">
        <v>5</v>
      </c>
      <c r="AU213" s="7">
        <v>22</v>
      </c>
      <c r="AV213" s="7">
        <v>5</v>
      </c>
      <c r="AW213" s="6">
        <v>64</v>
      </c>
      <c r="AX213" s="11">
        <v>17</v>
      </c>
      <c r="AY213" s="10">
        <v>21710.959999999999</v>
      </c>
      <c r="AZ213" s="9">
        <f t="shared" si="34"/>
        <v>27.28</v>
      </c>
      <c r="BA213" s="8">
        <v>516.49</v>
      </c>
      <c r="BB213" s="7">
        <v>2963.05</v>
      </c>
      <c r="BC213" s="7">
        <v>430.33</v>
      </c>
      <c r="BD213" s="6">
        <v>17801.09</v>
      </c>
      <c r="BE213" s="5">
        <v>2532.7199999999998</v>
      </c>
      <c r="BF213" s="10">
        <v>19</v>
      </c>
      <c r="BG213" s="9">
        <f t="shared" si="35"/>
        <v>26.67</v>
      </c>
      <c r="BH213" s="8">
        <v>1</v>
      </c>
      <c r="BI213" s="7">
        <v>6</v>
      </c>
      <c r="BJ213" s="7">
        <v>1</v>
      </c>
      <c r="BK213" s="6">
        <v>11</v>
      </c>
      <c r="BL213" s="11">
        <v>5</v>
      </c>
      <c r="BM213" s="10">
        <v>6763.44</v>
      </c>
      <c r="BN213" s="9">
        <f t="shared" si="36"/>
        <v>9.9600000000000009</v>
      </c>
      <c r="BO213" s="8">
        <v>33.58</v>
      </c>
      <c r="BP213" s="7">
        <v>1930.73</v>
      </c>
      <c r="BQ213" s="7">
        <v>566.92999999999995</v>
      </c>
      <c r="BR213" s="6">
        <v>4232.2</v>
      </c>
      <c r="BS213" s="5">
        <v>1363.8</v>
      </c>
      <c r="BT213" s="10">
        <v>10</v>
      </c>
      <c r="BU213" s="9">
        <f t="shared" si="37"/>
        <v>0</v>
      </c>
      <c r="BV213" s="8">
        <v>0</v>
      </c>
      <c r="BW213" s="7">
        <v>4</v>
      </c>
      <c r="BX213" s="7">
        <v>1</v>
      </c>
      <c r="BY213" s="6">
        <v>5</v>
      </c>
      <c r="BZ213" s="11">
        <v>3</v>
      </c>
      <c r="CA213" s="10">
        <v>2654.3</v>
      </c>
      <c r="CB213" s="9">
        <f t="shared" si="38"/>
        <v>-24.21</v>
      </c>
      <c r="CC213" s="8">
        <v>0</v>
      </c>
      <c r="CD213" s="7">
        <v>810.61</v>
      </c>
      <c r="CE213" s="7">
        <v>79.34</v>
      </c>
      <c r="CF213" s="6">
        <v>1764.35</v>
      </c>
      <c r="CG213" s="5">
        <v>731.27</v>
      </c>
      <c r="CH213" s="10">
        <v>425</v>
      </c>
      <c r="CI213" s="9">
        <f t="shared" si="39"/>
        <v>5.2</v>
      </c>
      <c r="CJ213" s="8">
        <v>33</v>
      </c>
      <c r="CK213" s="7">
        <v>173</v>
      </c>
      <c r="CL213" s="7">
        <v>52</v>
      </c>
      <c r="CM213" s="6">
        <v>166</v>
      </c>
      <c r="CN213" s="11">
        <v>122</v>
      </c>
      <c r="CO213" s="10">
        <v>112281.19</v>
      </c>
      <c r="CP213" s="9">
        <f t="shared" si="40"/>
        <v>22.72</v>
      </c>
      <c r="CQ213" s="8">
        <v>5768.15</v>
      </c>
      <c r="CR213" s="7">
        <v>47064.38</v>
      </c>
      <c r="CS213" s="7">
        <v>9081.61</v>
      </c>
      <c r="CT213" s="6">
        <v>50278.83</v>
      </c>
      <c r="CU213" s="5">
        <v>38070.99</v>
      </c>
    </row>
    <row r="214" spans="1:99" ht="25.5" customHeight="1" x14ac:dyDescent="0.2">
      <c r="A214" s="137">
        <v>45717</v>
      </c>
      <c r="B214" s="10">
        <v>1605</v>
      </c>
      <c r="C214" s="9">
        <f t="shared" si="41"/>
        <v>5.87</v>
      </c>
      <c r="D214" s="8">
        <v>777</v>
      </c>
      <c r="E214" s="7">
        <v>517</v>
      </c>
      <c r="F214" s="7">
        <v>200</v>
      </c>
      <c r="G214" s="6">
        <v>107</v>
      </c>
      <c r="H214" s="11">
        <v>320</v>
      </c>
      <c r="I214" s="10">
        <v>198828.96</v>
      </c>
      <c r="J214" s="9">
        <f t="shared" si="28"/>
        <v>5.07</v>
      </c>
      <c r="K214" s="8">
        <v>90751.52</v>
      </c>
      <c r="L214" s="7">
        <v>69084.53</v>
      </c>
      <c r="M214" s="7">
        <v>22561.79</v>
      </c>
      <c r="N214" s="6">
        <v>15878.96</v>
      </c>
      <c r="O214" s="5">
        <v>46993.82</v>
      </c>
      <c r="P214" s="10">
        <v>7765</v>
      </c>
      <c r="Q214" s="9">
        <f t="shared" si="29"/>
        <v>0.78</v>
      </c>
      <c r="R214" s="8">
        <v>3166</v>
      </c>
      <c r="S214" s="7">
        <v>1919</v>
      </c>
      <c r="T214" s="7">
        <v>2276</v>
      </c>
      <c r="U214" s="6">
        <v>403</v>
      </c>
      <c r="V214" s="11">
        <v>-357</v>
      </c>
      <c r="W214" s="10">
        <v>355214.86</v>
      </c>
      <c r="X214" s="9">
        <f t="shared" si="30"/>
        <v>2.4900000000000002</v>
      </c>
      <c r="Y214" s="8">
        <v>137804.95000000001</v>
      </c>
      <c r="Z214" s="7">
        <v>91834.68</v>
      </c>
      <c r="AA214" s="7">
        <v>103565.89</v>
      </c>
      <c r="AB214" s="6">
        <v>21965.07</v>
      </c>
      <c r="AC214" s="5">
        <v>-11731.21</v>
      </c>
      <c r="AD214" s="10">
        <v>179</v>
      </c>
      <c r="AE214" s="9">
        <f t="shared" si="31"/>
        <v>-17.13</v>
      </c>
      <c r="AF214" s="8">
        <v>21</v>
      </c>
      <c r="AG214" s="7">
        <v>71</v>
      </c>
      <c r="AH214" s="7">
        <v>10</v>
      </c>
      <c r="AI214" s="6">
        <v>77</v>
      </c>
      <c r="AJ214" s="11">
        <v>61</v>
      </c>
      <c r="AK214" s="10">
        <v>54187.22</v>
      </c>
      <c r="AL214" s="9">
        <f t="shared" si="32"/>
        <v>-1.83</v>
      </c>
      <c r="AM214" s="8">
        <v>1702.31</v>
      </c>
      <c r="AN214" s="7">
        <v>15586.1</v>
      </c>
      <c r="AO214" s="7">
        <v>1527.66</v>
      </c>
      <c r="AP214" s="6">
        <v>35371.15</v>
      </c>
      <c r="AQ214" s="5">
        <v>14058.44</v>
      </c>
      <c r="AR214" s="10">
        <v>126</v>
      </c>
      <c r="AS214" s="9">
        <f t="shared" si="33"/>
        <v>21.15</v>
      </c>
      <c r="AT214" s="8">
        <v>7</v>
      </c>
      <c r="AU214" s="7">
        <v>25</v>
      </c>
      <c r="AV214" s="7">
        <v>3</v>
      </c>
      <c r="AW214" s="6">
        <v>91</v>
      </c>
      <c r="AX214" s="11">
        <v>22</v>
      </c>
      <c r="AY214" s="10">
        <v>44771.28</v>
      </c>
      <c r="AZ214" s="9">
        <f t="shared" si="34"/>
        <v>-58.08</v>
      </c>
      <c r="BA214" s="8">
        <v>607.79</v>
      </c>
      <c r="BB214" s="7">
        <v>5082.25</v>
      </c>
      <c r="BC214" s="7">
        <v>378.09</v>
      </c>
      <c r="BD214" s="6">
        <v>38703.15</v>
      </c>
      <c r="BE214" s="5">
        <v>4704.16</v>
      </c>
      <c r="BF214" s="10">
        <v>26</v>
      </c>
      <c r="BG214" s="9">
        <f t="shared" si="35"/>
        <v>-21.21</v>
      </c>
      <c r="BH214" s="8">
        <v>2</v>
      </c>
      <c r="BI214" s="7">
        <v>5</v>
      </c>
      <c r="BJ214" s="7">
        <v>4</v>
      </c>
      <c r="BK214" s="6">
        <v>15</v>
      </c>
      <c r="BL214" s="11">
        <v>1</v>
      </c>
      <c r="BM214" s="10">
        <v>10087.89</v>
      </c>
      <c r="BN214" s="9">
        <f t="shared" si="36"/>
        <v>-21.37</v>
      </c>
      <c r="BO214" s="8">
        <v>168.23</v>
      </c>
      <c r="BP214" s="7">
        <v>1366.84</v>
      </c>
      <c r="BQ214" s="7">
        <v>439.81</v>
      </c>
      <c r="BR214" s="6">
        <v>8113.01</v>
      </c>
      <c r="BS214" s="5">
        <v>927.03</v>
      </c>
      <c r="BT214" s="10">
        <v>17</v>
      </c>
      <c r="BU214" s="9">
        <f t="shared" si="37"/>
        <v>-10.53</v>
      </c>
      <c r="BV214" s="8">
        <v>1</v>
      </c>
      <c r="BW214" s="7">
        <v>6</v>
      </c>
      <c r="BX214" s="7">
        <v>2</v>
      </c>
      <c r="BY214" s="6">
        <v>8</v>
      </c>
      <c r="BZ214" s="11">
        <v>4</v>
      </c>
      <c r="CA214" s="10">
        <v>13267.64</v>
      </c>
      <c r="CB214" s="9">
        <f t="shared" si="38"/>
        <v>180.19</v>
      </c>
      <c r="CC214" s="8">
        <v>219.89</v>
      </c>
      <c r="CD214" s="7">
        <v>3326.27</v>
      </c>
      <c r="CE214" s="7">
        <v>208.12</v>
      </c>
      <c r="CF214" s="6">
        <v>9513.36</v>
      </c>
      <c r="CG214" s="5">
        <v>3118.15</v>
      </c>
      <c r="CH214" s="10">
        <v>699</v>
      </c>
      <c r="CI214" s="9">
        <f t="shared" si="39"/>
        <v>10.6</v>
      </c>
      <c r="CJ214" s="8">
        <v>59</v>
      </c>
      <c r="CK214" s="7">
        <v>253</v>
      </c>
      <c r="CL214" s="7">
        <v>91</v>
      </c>
      <c r="CM214" s="6">
        <v>296</v>
      </c>
      <c r="CN214" s="11">
        <v>162</v>
      </c>
      <c r="CO214" s="10">
        <v>193697.61</v>
      </c>
      <c r="CP214" s="9">
        <f t="shared" si="40"/>
        <v>10.94</v>
      </c>
      <c r="CQ214" s="8">
        <v>11984.33</v>
      </c>
      <c r="CR214" s="7">
        <v>72246.39</v>
      </c>
      <c r="CS214" s="7">
        <v>22610.53</v>
      </c>
      <c r="CT214" s="6">
        <v>86856.36</v>
      </c>
      <c r="CU214" s="5">
        <v>49635.86</v>
      </c>
    </row>
    <row r="215" spans="1:99" ht="25.5" customHeight="1" x14ac:dyDescent="0.2">
      <c r="A215" s="137">
        <v>45748</v>
      </c>
      <c r="B215" s="10">
        <v>1177</v>
      </c>
      <c r="C215" s="9">
        <f t="shared" si="41"/>
        <v>7</v>
      </c>
      <c r="D215" s="8">
        <v>524</v>
      </c>
      <c r="E215" s="7">
        <v>414</v>
      </c>
      <c r="F215" s="7">
        <v>161</v>
      </c>
      <c r="G215" s="6">
        <v>78</v>
      </c>
      <c r="H215" s="11">
        <v>253</v>
      </c>
      <c r="I215" s="10">
        <v>139449.89000000001</v>
      </c>
      <c r="J215" s="9">
        <f t="shared" ref="J215:J216" si="42">IFERROR(ROUND((I215-I203)/I203*100,2),"")</f>
        <v>10.55</v>
      </c>
      <c r="K215" s="8">
        <v>58726.74</v>
      </c>
      <c r="L215" s="7">
        <v>53433.97</v>
      </c>
      <c r="M215" s="7">
        <v>17288.37</v>
      </c>
      <c r="N215" s="6">
        <v>10000.81</v>
      </c>
      <c r="O215" s="5">
        <v>36145.599999999999</v>
      </c>
      <c r="P215" s="10">
        <v>6399</v>
      </c>
      <c r="Q215" s="9">
        <f t="shared" ref="Q215:Q216" si="43">IFERROR(ROUND((P215-P203)/P203*100,2),"")</f>
        <v>-3.48</v>
      </c>
      <c r="R215" s="8">
        <v>2821</v>
      </c>
      <c r="S215" s="7">
        <v>1641</v>
      </c>
      <c r="T215" s="7">
        <v>1564</v>
      </c>
      <c r="U215" s="6">
        <v>373</v>
      </c>
      <c r="V215" s="11">
        <v>77</v>
      </c>
      <c r="W215" s="10">
        <v>272598.8</v>
      </c>
      <c r="X215" s="9">
        <f t="shared" ref="X215:X216" si="44">IFERROR(ROUND((W215-W203)/W203*100,2),"")</f>
        <v>-4.9000000000000004</v>
      </c>
      <c r="Y215" s="8">
        <v>110132.23</v>
      </c>
      <c r="Z215" s="7">
        <v>75876.210000000006</v>
      </c>
      <c r="AA215" s="7">
        <v>67938.59</v>
      </c>
      <c r="AB215" s="6">
        <v>18651.77</v>
      </c>
      <c r="AC215" s="5">
        <v>7937.62</v>
      </c>
      <c r="AD215" s="10">
        <v>117</v>
      </c>
      <c r="AE215" s="9">
        <f t="shared" ref="AE215:AE216" si="45">IFERROR(ROUND((AD215-AD203)/AD203*100,2),"")</f>
        <v>-10.69</v>
      </c>
      <c r="AF215" s="8">
        <v>5</v>
      </c>
      <c r="AG215" s="7">
        <v>48</v>
      </c>
      <c r="AH215" s="7">
        <v>6</v>
      </c>
      <c r="AI215" s="6">
        <v>58</v>
      </c>
      <c r="AJ215" s="11">
        <v>42</v>
      </c>
      <c r="AK215" s="10">
        <v>19864.689999999999</v>
      </c>
      <c r="AL215" s="9">
        <f t="shared" ref="AL215:AL216" si="46">IFERROR(ROUND((AK215-AK203)/AK203*100,2),"")</f>
        <v>-17.55</v>
      </c>
      <c r="AM215" s="8">
        <v>500.98</v>
      </c>
      <c r="AN215" s="7">
        <v>6704.01</v>
      </c>
      <c r="AO215" s="7">
        <v>976.44</v>
      </c>
      <c r="AP215" s="6">
        <v>11683.26</v>
      </c>
      <c r="AQ215" s="5">
        <v>5727.57</v>
      </c>
      <c r="AR215" s="10">
        <v>71</v>
      </c>
      <c r="AS215" s="9">
        <f t="shared" ref="AS215:AS216" si="47">IFERROR(ROUND((AR215-AR203)/AR203*100,2),"")</f>
        <v>12.7</v>
      </c>
      <c r="AT215" s="8">
        <v>3</v>
      </c>
      <c r="AU215" s="7">
        <v>22</v>
      </c>
      <c r="AV215" s="7">
        <v>4</v>
      </c>
      <c r="AW215" s="6">
        <v>42</v>
      </c>
      <c r="AX215" s="11">
        <v>18</v>
      </c>
      <c r="AY215" s="10">
        <v>12553</v>
      </c>
      <c r="AZ215" s="9">
        <f t="shared" ref="AZ215:AZ216" si="48">IFERROR(ROUND((AY215-AY203)/AY203*100,2),"")</f>
        <v>12.87</v>
      </c>
      <c r="BA215" s="8">
        <v>423.3</v>
      </c>
      <c r="BB215" s="7">
        <v>3265.16</v>
      </c>
      <c r="BC215" s="7">
        <v>544.53</v>
      </c>
      <c r="BD215" s="6">
        <v>8320.01</v>
      </c>
      <c r="BE215" s="5">
        <v>2720.63</v>
      </c>
      <c r="BF215" s="10">
        <v>13</v>
      </c>
      <c r="BG215" s="9">
        <f t="shared" ref="BG215:BG216" si="49">IFERROR(ROUND((BF215-BF203)/BF203*100,2),"")</f>
        <v>-7.14</v>
      </c>
      <c r="BH215" s="8">
        <v>3</v>
      </c>
      <c r="BI215" s="7">
        <v>3</v>
      </c>
      <c r="BJ215" s="7">
        <v>1</v>
      </c>
      <c r="BK215" s="6">
        <v>6</v>
      </c>
      <c r="BL215" s="11">
        <v>2</v>
      </c>
      <c r="BM215" s="10">
        <v>4019.85</v>
      </c>
      <c r="BN215" s="9">
        <f t="shared" ref="BN215:BN216" si="50">IFERROR(ROUND((BM215-BM203)/BM203*100,2),"")</f>
        <v>16.7</v>
      </c>
      <c r="BO215" s="8">
        <v>229.21</v>
      </c>
      <c r="BP215" s="7">
        <v>687.6</v>
      </c>
      <c r="BQ215" s="7">
        <v>494.11</v>
      </c>
      <c r="BR215" s="6">
        <v>2608.9299999999998</v>
      </c>
      <c r="BS215" s="5">
        <v>193.49</v>
      </c>
      <c r="BT215" s="10">
        <v>10</v>
      </c>
      <c r="BU215" s="9">
        <f t="shared" ref="BU215:BU216" si="51">IFERROR(ROUND((BT215-BT203)/BT203*100,2),"")</f>
        <v>-9.09</v>
      </c>
      <c r="BV215" s="8">
        <v>1</v>
      </c>
      <c r="BW215" s="7">
        <v>5</v>
      </c>
      <c r="BX215" s="7">
        <v>0</v>
      </c>
      <c r="BY215" s="6">
        <v>4</v>
      </c>
      <c r="BZ215" s="11">
        <v>5</v>
      </c>
      <c r="CA215" s="10">
        <v>2191.92</v>
      </c>
      <c r="CB215" s="9">
        <f t="shared" ref="CB215:CB216" si="52">IFERROR(ROUND((CA215-CA203)/CA203*100,2),"")</f>
        <v>-40.21</v>
      </c>
      <c r="CC215" s="8">
        <v>142.66</v>
      </c>
      <c r="CD215" s="7">
        <v>920.86</v>
      </c>
      <c r="CE215" s="7">
        <v>0</v>
      </c>
      <c r="CF215" s="6">
        <v>1128.4000000000001</v>
      </c>
      <c r="CG215" s="5">
        <v>920.86</v>
      </c>
      <c r="CH215" s="10">
        <v>468</v>
      </c>
      <c r="CI215" s="9">
        <f t="shared" ref="CI215:CI216" si="53">IFERROR(ROUND((CH215-CH203)/CH203*100,2),"")</f>
        <v>10.119999999999999</v>
      </c>
      <c r="CJ215" s="8">
        <v>29</v>
      </c>
      <c r="CK215" s="7">
        <v>154</v>
      </c>
      <c r="CL215" s="7">
        <v>56</v>
      </c>
      <c r="CM215" s="6">
        <v>229</v>
      </c>
      <c r="CN215" s="11">
        <v>98</v>
      </c>
      <c r="CO215" s="10">
        <v>115132.25</v>
      </c>
      <c r="CP215" s="9">
        <f t="shared" ref="CP215:CP216" si="54">IFERROR(ROUND((CO215-CO203)/CO203*100,2),"")</f>
        <v>10.65</v>
      </c>
      <c r="CQ215" s="8">
        <v>4094.99</v>
      </c>
      <c r="CR215" s="7">
        <v>44541.66</v>
      </c>
      <c r="CS215" s="7">
        <v>10215.16</v>
      </c>
      <c r="CT215" s="6">
        <v>56280.44</v>
      </c>
      <c r="CU215" s="5">
        <v>34326.5</v>
      </c>
    </row>
    <row r="216" spans="1:99" ht="25.5" customHeight="1" thickBot="1" x14ac:dyDescent="0.25">
      <c r="A216" s="137">
        <v>45778</v>
      </c>
      <c r="B216" s="10">
        <v>1217</v>
      </c>
      <c r="C216" s="9">
        <f t="shared" ref="C216" si="55">IFERROR(ROUND((B216-B204)/B204*100,2),"")</f>
        <v>5.92</v>
      </c>
      <c r="D216" s="8">
        <v>545</v>
      </c>
      <c r="E216" s="7">
        <v>422</v>
      </c>
      <c r="F216" s="7">
        <v>166</v>
      </c>
      <c r="G216" s="6">
        <v>82</v>
      </c>
      <c r="H216" s="11">
        <v>258</v>
      </c>
      <c r="I216" s="10">
        <v>150071.18</v>
      </c>
      <c r="J216" s="9">
        <f t="shared" si="42"/>
        <v>8.08</v>
      </c>
      <c r="K216" s="8">
        <v>65329.14</v>
      </c>
      <c r="L216" s="7">
        <v>55804.1</v>
      </c>
      <c r="M216" s="7">
        <v>16619.27</v>
      </c>
      <c r="N216" s="6">
        <v>12145.59</v>
      </c>
      <c r="O216" s="5">
        <v>39357.910000000003</v>
      </c>
      <c r="P216" s="10">
        <v>5906</v>
      </c>
      <c r="Q216" s="9">
        <f t="shared" si="43"/>
        <v>-4.1100000000000003</v>
      </c>
      <c r="R216" s="8">
        <v>2436</v>
      </c>
      <c r="S216" s="7">
        <v>1645</v>
      </c>
      <c r="T216" s="7">
        <v>1519</v>
      </c>
      <c r="U216" s="6">
        <v>306</v>
      </c>
      <c r="V216" s="11">
        <v>126</v>
      </c>
      <c r="W216" s="10">
        <v>259237.11</v>
      </c>
      <c r="X216" s="9">
        <f t="shared" si="44"/>
        <v>-3.64</v>
      </c>
      <c r="Y216" s="8">
        <v>99785.88</v>
      </c>
      <c r="Z216" s="7">
        <v>78543.73</v>
      </c>
      <c r="AA216" s="7">
        <v>65367.05</v>
      </c>
      <c r="AB216" s="6">
        <v>15540.45</v>
      </c>
      <c r="AC216" s="5">
        <v>13176.68</v>
      </c>
      <c r="AD216" s="10">
        <v>108</v>
      </c>
      <c r="AE216" s="9">
        <f t="shared" si="45"/>
        <v>-10</v>
      </c>
      <c r="AF216" s="8">
        <v>4</v>
      </c>
      <c r="AG216" s="7">
        <v>49</v>
      </c>
      <c r="AH216" s="7">
        <v>9</v>
      </c>
      <c r="AI216" s="6">
        <v>46</v>
      </c>
      <c r="AJ216" s="11">
        <v>40</v>
      </c>
      <c r="AK216" s="10">
        <v>19167.64</v>
      </c>
      <c r="AL216" s="9">
        <f t="shared" si="46"/>
        <v>-10.76</v>
      </c>
      <c r="AM216" s="8">
        <v>569.17999999999995</v>
      </c>
      <c r="AN216" s="7">
        <v>8638.4</v>
      </c>
      <c r="AO216" s="7">
        <v>676.26</v>
      </c>
      <c r="AP216" s="6">
        <v>9283.7999999999993</v>
      </c>
      <c r="AQ216" s="5">
        <v>7962.14</v>
      </c>
      <c r="AR216" s="10">
        <v>66</v>
      </c>
      <c r="AS216" s="9">
        <f t="shared" si="47"/>
        <v>-12</v>
      </c>
      <c r="AT216" s="8">
        <v>4</v>
      </c>
      <c r="AU216" s="7">
        <v>21</v>
      </c>
      <c r="AV216" s="7">
        <v>2</v>
      </c>
      <c r="AW216" s="6">
        <v>39</v>
      </c>
      <c r="AX216" s="11">
        <v>19</v>
      </c>
      <c r="AY216" s="10">
        <v>16523.419999999998</v>
      </c>
      <c r="AZ216" s="9">
        <f t="shared" si="48"/>
        <v>-35.54</v>
      </c>
      <c r="BA216" s="8">
        <v>510.27</v>
      </c>
      <c r="BB216" s="7">
        <v>4933.78</v>
      </c>
      <c r="BC216" s="7">
        <v>2764.6</v>
      </c>
      <c r="BD216" s="6">
        <v>8314.77</v>
      </c>
      <c r="BE216" s="5">
        <v>2169.1799999999998</v>
      </c>
      <c r="BF216" s="10">
        <v>13</v>
      </c>
      <c r="BG216" s="9">
        <f t="shared" si="49"/>
        <v>30</v>
      </c>
      <c r="BH216" s="8">
        <v>0</v>
      </c>
      <c r="BI216" s="7">
        <v>5</v>
      </c>
      <c r="BJ216" s="7">
        <v>2</v>
      </c>
      <c r="BK216" s="6">
        <v>6</v>
      </c>
      <c r="BL216" s="11">
        <v>3</v>
      </c>
      <c r="BM216" s="10">
        <v>5647.59</v>
      </c>
      <c r="BN216" s="9">
        <f t="shared" si="50"/>
        <v>1.49</v>
      </c>
      <c r="BO216" s="8">
        <v>0</v>
      </c>
      <c r="BP216" s="7">
        <v>3182.35</v>
      </c>
      <c r="BQ216" s="7">
        <v>300.05</v>
      </c>
      <c r="BR216" s="6">
        <v>2165.19</v>
      </c>
      <c r="BS216" s="5">
        <v>2882.3</v>
      </c>
      <c r="BT216" s="10">
        <v>10</v>
      </c>
      <c r="BU216" s="9">
        <f t="shared" si="51"/>
        <v>0</v>
      </c>
      <c r="BV216" s="8">
        <v>1</v>
      </c>
      <c r="BW216" s="7">
        <v>7</v>
      </c>
      <c r="BX216" s="7">
        <v>0</v>
      </c>
      <c r="BY216" s="6">
        <v>2</v>
      </c>
      <c r="BZ216" s="11">
        <v>7</v>
      </c>
      <c r="CA216" s="10">
        <v>2995.44</v>
      </c>
      <c r="CB216" s="9">
        <f t="shared" si="52"/>
        <v>-19.04</v>
      </c>
      <c r="CC216" s="8">
        <v>62.61</v>
      </c>
      <c r="CD216" s="7">
        <v>1571.36</v>
      </c>
      <c r="CE216" s="7">
        <v>0</v>
      </c>
      <c r="CF216" s="6">
        <v>1361.47</v>
      </c>
      <c r="CG216" s="5">
        <v>1571.36</v>
      </c>
      <c r="CH216" s="10">
        <v>431</v>
      </c>
      <c r="CI216" s="9">
        <f t="shared" si="53"/>
        <v>9.67</v>
      </c>
      <c r="CJ216" s="8">
        <v>39</v>
      </c>
      <c r="CK216" s="7">
        <v>164</v>
      </c>
      <c r="CL216" s="7">
        <v>45</v>
      </c>
      <c r="CM216" s="6">
        <v>180</v>
      </c>
      <c r="CN216" s="11">
        <v>122</v>
      </c>
      <c r="CO216" s="10">
        <v>124185.15</v>
      </c>
      <c r="CP216" s="9">
        <f t="shared" si="54"/>
        <v>24.3</v>
      </c>
      <c r="CQ216" s="8">
        <v>6399.1</v>
      </c>
      <c r="CR216" s="7">
        <v>43931.39</v>
      </c>
      <c r="CS216" s="7">
        <v>9709.84</v>
      </c>
      <c r="CT216" s="6">
        <v>56395.88</v>
      </c>
      <c r="CU216" s="5">
        <v>41970.49</v>
      </c>
    </row>
    <row r="217" spans="1:99" s="151" customFormat="1" ht="25.5" customHeight="1" x14ac:dyDescent="0.2">
      <c r="B217" s="152"/>
      <c r="C217" s="153"/>
      <c r="D217" s="152"/>
      <c r="E217" s="152"/>
      <c r="F217" s="152"/>
      <c r="G217" s="152"/>
      <c r="H217" s="152"/>
      <c r="I217" s="152"/>
      <c r="J217" s="153"/>
      <c r="K217" s="152"/>
      <c r="L217" s="152"/>
      <c r="M217" s="152"/>
      <c r="N217" s="152"/>
      <c r="O217" s="152"/>
      <c r="P217" s="152"/>
      <c r="Q217" s="153"/>
      <c r="R217" s="152"/>
      <c r="S217" s="152"/>
      <c r="T217" s="152"/>
      <c r="U217" s="152"/>
      <c r="V217" s="152"/>
      <c r="W217" s="152"/>
      <c r="X217" s="153"/>
      <c r="Y217" s="152"/>
      <c r="Z217" s="152"/>
      <c r="AA217" s="152"/>
      <c r="AB217" s="152"/>
      <c r="AC217" s="152"/>
      <c r="AD217" s="152"/>
      <c r="AE217" s="153"/>
      <c r="AF217" s="152"/>
      <c r="AG217" s="152"/>
      <c r="AH217" s="152"/>
      <c r="AI217" s="152"/>
      <c r="AJ217" s="152"/>
      <c r="AK217" s="152"/>
      <c r="AL217" s="153"/>
      <c r="AM217" s="152"/>
      <c r="AN217" s="152"/>
      <c r="AO217" s="152"/>
      <c r="AP217" s="152"/>
      <c r="AQ217" s="152"/>
      <c r="AR217" s="152"/>
      <c r="AS217" s="153"/>
      <c r="AT217" s="152"/>
      <c r="AU217" s="152"/>
      <c r="AV217" s="152"/>
      <c r="AW217" s="152"/>
      <c r="AX217" s="152"/>
      <c r="AY217" s="152"/>
      <c r="AZ217" s="153"/>
      <c r="BA217" s="152"/>
      <c r="BB217" s="152"/>
      <c r="BC217" s="152"/>
      <c r="BD217" s="152"/>
      <c r="BE217" s="152"/>
      <c r="BF217" s="152"/>
      <c r="BG217" s="153"/>
      <c r="BH217" s="152"/>
      <c r="BI217" s="152"/>
      <c r="BJ217" s="152"/>
      <c r="BK217" s="152"/>
      <c r="BL217" s="152"/>
      <c r="BM217" s="152"/>
      <c r="BN217" s="153"/>
      <c r="BO217" s="152"/>
      <c r="BP217" s="152"/>
      <c r="BQ217" s="152"/>
      <c r="BR217" s="152"/>
      <c r="BS217" s="152"/>
      <c r="BT217" s="152"/>
      <c r="BU217" s="153"/>
      <c r="BV217" s="152"/>
      <c r="BW217" s="152"/>
      <c r="BX217" s="152"/>
      <c r="BY217" s="152"/>
      <c r="BZ217" s="152"/>
      <c r="CA217" s="152"/>
      <c r="CB217" s="153"/>
      <c r="CC217" s="152"/>
      <c r="CD217" s="152"/>
      <c r="CE217" s="152"/>
      <c r="CF217" s="152"/>
      <c r="CG217" s="152"/>
      <c r="CH217" s="152"/>
      <c r="CI217" s="153"/>
      <c r="CJ217" s="152"/>
      <c r="CK217" s="152"/>
      <c r="CL217" s="152"/>
      <c r="CM217" s="152"/>
      <c r="CN217" s="152"/>
      <c r="CO217" s="152"/>
      <c r="CP217" s="153"/>
      <c r="CQ217" s="152"/>
      <c r="CR217" s="152"/>
      <c r="CS217" s="152"/>
      <c r="CT217" s="152"/>
      <c r="CU217" s="152"/>
    </row>
    <row r="218" spans="1:99" ht="16.2" x14ac:dyDescent="0.2">
      <c r="A218" s="154" t="s">
        <v>38</v>
      </c>
    </row>
  </sheetData>
  <phoneticPr fontId="2"/>
  <conditionalFormatting sqref="A1:CJ216 A218 A219:CJ1048576">
    <cfRule type="expression" dxfId="11" priority="1">
      <formula>MATCH(MAX(A:A)+1,A:A, 1)-2&lt;=ROW($A1)=TRUE</formula>
    </cfRule>
  </conditionalFormatting>
  <conditionalFormatting sqref="B217:CJ217">
    <cfRule type="expression" dxfId="10" priority="18">
      <formula>MATCH(MAX(B:B)+1,B:B, 1)-2&lt;=ROW($A218)=TRUE</formula>
    </cfRule>
  </conditionalFormatting>
  <conditionalFormatting sqref="B218:CJ218">
    <cfRule type="expression" dxfId="9" priority="19">
      <formula>MATCH(MAX(B:B)+1,B:B, 1)-2&lt;=ROW(#REF!)=TRUE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218"/>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72</v>
      </c>
      <c r="CS1" s="114" t="s">
        <v>73</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74</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2">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2">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2">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2">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2">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2">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2">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5">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2">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2">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2">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2">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2">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2">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2">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2">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2">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2">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2">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5">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2">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2">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2">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2">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2">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2">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2">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2">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2">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2">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2">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5">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2">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2">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2">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2">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2">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2">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2">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2">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2">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2">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2">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5">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2">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2">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2">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2">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2">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2">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2">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2">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2">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2">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2">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5">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2">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2">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2">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2">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2">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2">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2">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2">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2">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2">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2">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5">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2">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2">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2">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2">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2">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2">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2">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2">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2">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2">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2">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5">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2">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2">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2">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2">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2">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2">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2">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2">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2">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2">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2">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5">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2">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2">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2">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2">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2">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2">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2">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2">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2">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2">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2">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5">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2">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2">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2">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2">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2">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2">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2">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2">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2">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2">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2">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5">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2">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2">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2">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2">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2">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2">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2">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2">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2">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2">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2">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5">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2">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2">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2">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2">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2">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2">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2">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2">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2">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2">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2">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5">
      <c r="A151" s="139">
        <v>43800</v>
      </c>
      <c r="B151" s="24">
        <v>585</v>
      </c>
      <c r="C151" s="23">
        <f t="shared" si="27"/>
        <v>-2.82</v>
      </c>
      <c r="D151" s="22">
        <v>303</v>
      </c>
      <c r="E151" s="21">
        <v>159</v>
      </c>
      <c r="F151" s="21">
        <v>105</v>
      </c>
      <c r="G151" s="20">
        <v>18</v>
      </c>
      <c r="H151" s="25">
        <v>54</v>
      </c>
      <c r="I151" s="24">
        <v>118315.24</v>
      </c>
      <c r="J151" s="23">
        <f t="shared" ref="J151:J214" si="28">IFERROR(ROUND((I151-I139)/I139*100,2),"")</f>
        <v>-0.05</v>
      </c>
      <c r="K151" s="22">
        <v>62774.7</v>
      </c>
      <c r="L151" s="21">
        <v>33773.74</v>
      </c>
      <c r="M151" s="21">
        <v>18320.759999999998</v>
      </c>
      <c r="N151" s="20">
        <v>3446.04</v>
      </c>
      <c r="O151" s="19">
        <v>15452.98</v>
      </c>
      <c r="P151" s="24">
        <v>706</v>
      </c>
      <c r="Q151" s="23">
        <f t="shared" ref="Q151:Q214" si="29">IFERROR(ROUND((P151-P139)/P139*100,2),"")</f>
        <v>-3.68</v>
      </c>
      <c r="R151" s="22">
        <v>321</v>
      </c>
      <c r="S151" s="21">
        <v>180</v>
      </c>
      <c r="T151" s="21">
        <v>180</v>
      </c>
      <c r="U151" s="20">
        <v>25</v>
      </c>
      <c r="V151" s="25">
        <v>0</v>
      </c>
      <c r="W151" s="24">
        <v>46710</v>
      </c>
      <c r="X151" s="23">
        <f t="shared" ref="X151:X214" si="30">IFERROR(ROUND((W151-W139)/W139*100,2),"")</f>
        <v>-4.1399999999999997</v>
      </c>
      <c r="Y151" s="22">
        <v>21254.03</v>
      </c>
      <c r="Z151" s="21">
        <v>11848.18</v>
      </c>
      <c r="AA151" s="21">
        <v>12320.35</v>
      </c>
      <c r="AB151" s="20">
        <v>1287.44</v>
      </c>
      <c r="AC151" s="19">
        <v>-472.17</v>
      </c>
      <c r="AD151" s="24">
        <v>27</v>
      </c>
      <c r="AE151" s="23">
        <f t="shared" ref="AE151:AE214" si="31">IFERROR(ROUND((AD151-AD139)/AD139*100,2),"")</f>
        <v>8</v>
      </c>
      <c r="AF151" s="22">
        <v>6</v>
      </c>
      <c r="AG151" s="21">
        <v>13</v>
      </c>
      <c r="AH151" s="21">
        <v>0</v>
      </c>
      <c r="AI151" s="20">
        <v>8</v>
      </c>
      <c r="AJ151" s="25">
        <v>13</v>
      </c>
      <c r="AK151" s="24">
        <v>12302.81</v>
      </c>
      <c r="AL151" s="23">
        <f t="shared" ref="AL151:AL214" si="32">IFERROR(ROUND((AK151-AK139)/AK139*100,2),"")</f>
        <v>-9.23</v>
      </c>
      <c r="AM151" s="22">
        <v>1961.55</v>
      </c>
      <c r="AN151" s="21">
        <v>5529.9</v>
      </c>
      <c r="AO151" s="21">
        <v>0</v>
      </c>
      <c r="AP151" s="20">
        <v>4811.3599999999997</v>
      </c>
      <c r="AQ151" s="19">
        <v>5529.9</v>
      </c>
      <c r="AR151" s="24">
        <v>43</v>
      </c>
      <c r="AS151" s="23">
        <f t="shared" ref="AS151:AS214" si="33">IFERROR(ROUND((AR151-AR139)/AR139*100,2),"")</f>
        <v>22.86</v>
      </c>
      <c r="AT151" s="22">
        <v>7</v>
      </c>
      <c r="AU151" s="21">
        <v>12</v>
      </c>
      <c r="AV151" s="21">
        <v>3</v>
      </c>
      <c r="AW151" s="20">
        <v>21</v>
      </c>
      <c r="AX151" s="25">
        <v>9</v>
      </c>
      <c r="AY151" s="24">
        <v>33325.93</v>
      </c>
      <c r="AZ151" s="23">
        <f t="shared" ref="AZ151:AZ214" si="34">IFERROR(ROUND((AY151-AY139)/AY139*100,2),"")</f>
        <v>76.66</v>
      </c>
      <c r="BA151" s="22">
        <v>1879.36</v>
      </c>
      <c r="BB151" s="21">
        <v>8426.4699999999993</v>
      </c>
      <c r="BC151" s="21">
        <v>600.19000000000005</v>
      </c>
      <c r="BD151" s="20">
        <v>22419.91</v>
      </c>
      <c r="BE151" s="19">
        <v>7826.28</v>
      </c>
      <c r="BF151" s="24">
        <v>15</v>
      </c>
      <c r="BG151" s="23">
        <f t="shared" ref="BG151:BG214" si="35">IFERROR(ROUND((BF151-BF139)/BF139*100,2),"")</f>
        <v>-11.76</v>
      </c>
      <c r="BH151" s="22">
        <v>2</v>
      </c>
      <c r="BI151" s="21">
        <v>9</v>
      </c>
      <c r="BJ151" s="21">
        <v>1</v>
      </c>
      <c r="BK151" s="20">
        <v>3</v>
      </c>
      <c r="BL151" s="25">
        <v>8</v>
      </c>
      <c r="BM151" s="24">
        <v>9421.77</v>
      </c>
      <c r="BN151" s="23">
        <f t="shared" ref="BN151:BN214" si="36">IFERROR(ROUND((BM151-BM139)/BM139*100,2),"")</f>
        <v>-23.53</v>
      </c>
      <c r="BO151" s="22">
        <v>585.59</v>
      </c>
      <c r="BP151" s="21">
        <v>5028.55</v>
      </c>
      <c r="BQ151" s="21">
        <v>166.45</v>
      </c>
      <c r="BR151" s="20">
        <v>3641.18</v>
      </c>
      <c r="BS151" s="19">
        <v>4862.1000000000004</v>
      </c>
      <c r="BT151" s="24">
        <v>12</v>
      </c>
      <c r="BU151" s="23">
        <f t="shared" ref="BU151:BU214" si="37">IFERROR(ROUND((BT151-BT139)/BT139*100,2),"")</f>
        <v>-29.41</v>
      </c>
      <c r="BV151" s="22">
        <v>2</v>
      </c>
      <c r="BW151" s="21">
        <v>8</v>
      </c>
      <c r="BX151" s="21">
        <v>1</v>
      </c>
      <c r="BY151" s="20">
        <v>1</v>
      </c>
      <c r="BZ151" s="25">
        <v>7</v>
      </c>
      <c r="CA151" s="24">
        <v>11519.2</v>
      </c>
      <c r="CB151" s="23">
        <f t="shared" ref="CB151:CB214" si="38">IFERROR(ROUND((CA151-CA139)/CA139*100,2),"")</f>
        <v>-55.32</v>
      </c>
      <c r="CC151" s="22">
        <v>465</v>
      </c>
      <c r="CD151" s="21">
        <v>10221.73</v>
      </c>
      <c r="CE151" s="21">
        <v>419.83</v>
      </c>
      <c r="CF151" s="20">
        <v>412.64</v>
      </c>
      <c r="CG151" s="19">
        <v>9801.9</v>
      </c>
      <c r="CH151" s="24">
        <v>142</v>
      </c>
      <c r="CI151" s="23">
        <f t="shared" ref="CI151:CI214" si="39">IFERROR(ROUND((CH151-CH139)/CH139*100,2),"")</f>
        <v>5.19</v>
      </c>
      <c r="CJ151" s="22">
        <v>25</v>
      </c>
      <c r="CK151" s="21">
        <v>66</v>
      </c>
      <c r="CL151" s="21">
        <v>21</v>
      </c>
      <c r="CM151" s="20">
        <v>30</v>
      </c>
      <c r="CN151" s="25">
        <v>45</v>
      </c>
      <c r="CO151" s="24">
        <v>67276.02</v>
      </c>
      <c r="CP151" s="23">
        <f t="shared" ref="CP151:CP214" si="40">IFERROR(ROUND((CO151-CO139)/CO139*100,2),"")</f>
        <v>16.11</v>
      </c>
      <c r="CQ151" s="22">
        <v>9684.33</v>
      </c>
      <c r="CR151" s="21">
        <v>36390.31</v>
      </c>
      <c r="CS151" s="21">
        <v>7988.72</v>
      </c>
      <c r="CT151" s="20">
        <v>13212.66</v>
      </c>
      <c r="CU151" s="19">
        <v>28401.59</v>
      </c>
    </row>
    <row r="152" spans="1:99" ht="25.5" customHeight="1" x14ac:dyDescent="0.2">
      <c r="A152" s="136">
        <v>43831</v>
      </c>
      <c r="B152" s="80">
        <v>418</v>
      </c>
      <c r="C152" s="79">
        <f t="shared" ref="C152:C215"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2">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2">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2">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2">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2">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2">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2">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2">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2">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2">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5">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2">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2">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2">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2">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2">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2">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2">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2">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2">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2">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2">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5">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2">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2">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2">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2">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2">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2">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2">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2">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2">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2">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2">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5">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2">
      <c r="A188" s="136">
        <v>44927</v>
      </c>
      <c r="B188" s="80">
        <v>473</v>
      </c>
      <c r="C188" s="79">
        <f t="shared" si="41"/>
        <v>11.56</v>
      </c>
      <c r="D188" s="78">
        <v>238</v>
      </c>
      <c r="E188" s="77">
        <v>147</v>
      </c>
      <c r="F188" s="77">
        <v>72</v>
      </c>
      <c r="G188" s="76">
        <v>15</v>
      </c>
      <c r="H188" s="81">
        <v>75</v>
      </c>
      <c r="I188" s="80">
        <v>91937.81</v>
      </c>
      <c r="J188" s="79">
        <f t="shared" si="28"/>
        <v>8.4600000000000009</v>
      </c>
      <c r="K188" s="78">
        <v>49775.83</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2">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692</v>
      </c>
      <c r="Q189" s="9">
        <f t="shared" si="29"/>
        <v>-4.95</v>
      </c>
      <c r="R189" s="8">
        <v>298</v>
      </c>
      <c r="S189" s="7">
        <v>181</v>
      </c>
      <c r="T189" s="7">
        <v>184</v>
      </c>
      <c r="U189" s="6">
        <v>29</v>
      </c>
      <c r="V189" s="11">
        <v>-3</v>
      </c>
      <c r="W189" s="10">
        <v>42615.05</v>
      </c>
      <c r="X189" s="9">
        <f t="shared" si="30"/>
        <v>-8.61</v>
      </c>
      <c r="Y189" s="8">
        <v>18108.060000000001</v>
      </c>
      <c r="Z189" s="7">
        <v>11714.16</v>
      </c>
      <c r="AA189" s="7">
        <v>11096.12</v>
      </c>
      <c r="AB189" s="6">
        <v>1696.71</v>
      </c>
      <c r="AC189" s="5">
        <v>618.04</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x14ac:dyDescent="0.2">
      <c r="A190" s="137">
        <v>44986</v>
      </c>
      <c r="B190" s="10">
        <v>806</v>
      </c>
      <c r="C190" s="9">
        <f t="shared" si="41"/>
        <v>5.08</v>
      </c>
      <c r="D190" s="8">
        <v>376</v>
      </c>
      <c r="E190" s="7">
        <v>248</v>
      </c>
      <c r="F190" s="7">
        <v>154</v>
      </c>
      <c r="G190" s="6">
        <v>28</v>
      </c>
      <c r="H190" s="11">
        <v>94</v>
      </c>
      <c r="I190" s="10">
        <v>160627.57999999999</v>
      </c>
      <c r="J190" s="9">
        <f t="shared" si="28"/>
        <v>4.5</v>
      </c>
      <c r="K190" s="8">
        <v>74586.69</v>
      </c>
      <c r="L190" s="7">
        <v>52664.97</v>
      </c>
      <c r="M190" s="7">
        <v>26244.57</v>
      </c>
      <c r="N190" s="6">
        <v>7131.35</v>
      </c>
      <c r="O190" s="5">
        <v>26420.400000000001</v>
      </c>
      <c r="P190" s="10">
        <v>1079</v>
      </c>
      <c r="Q190" s="9">
        <f t="shared" si="29"/>
        <v>1.89</v>
      </c>
      <c r="R190" s="8">
        <v>467</v>
      </c>
      <c r="S190" s="7">
        <v>264</v>
      </c>
      <c r="T190" s="7">
        <v>305</v>
      </c>
      <c r="U190" s="6">
        <v>43</v>
      </c>
      <c r="V190" s="11">
        <v>-41</v>
      </c>
      <c r="W190" s="10">
        <v>69024.240000000005</v>
      </c>
      <c r="X190" s="9">
        <f t="shared" si="30"/>
        <v>-3.75</v>
      </c>
      <c r="Y190" s="8">
        <v>29701.4</v>
      </c>
      <c r="Z190" s="7">
        <v>17392.61</v>
      </c>
      <c r="AA190" s="7">
        <v>19426.64</v>
      </c>
      <c r="AB190" s="6">
        <v>2503.59</v>
      </c>
      <c r="AC190" s="5">
        <v>-2034.03</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223</v>
      </c>
      <c r="CI190" s="9">
        <f t="shared" si="39"/>
        <v>20.54</v>
      </c>
      <c r="CJ190" s="8">
        <v>27</v>
      </c>
      <c r="CK190" s="7">
        <v>109</v>
      </c>
      <c r="CL190" s="7">
        <v>12</v>
      </c>
      <c r="CM190" s="6">
        <v>75</v>
      </c>
      <c r="CN190" s="11">
        <v>97</v>
      </c>
      <c r="CO190" s="10">
        <v>110861.44</v>
      </c>
      <c r="CP190" s="9">
        <f t="shared" si="40"/>
        <v>40.71</v>
      </c>
      <c r="CQ190" s="8">
        <v>10103.24</v>
      </c>
      <c r="CR190" s="7">
        <v>58294.3</v>
      </c>
      <c r="CS190" s="7">
        <v>3125.85</v>
      </c>
      <c r="CT190" s="6">
        <v>39338.050000000003</v>
      </c>
      <c r="CU190" s="5">
        <v>55168.45</v>
      </c>
    </row>
    <row r="191" spans="1:99" ht="25.5" customHeight="1" x14ac:dyDescent="0.2">
      <c r="A191" s="137">
        <v>45017</v>
      </c>
      <c r="B191" s="10">
        <v>618</v>
      </c>
      <c r="C191" s="9">
        <f t="shared" si="41"/>
        <v>21.18</v>
      </c>
      <c r="D191" s="8">
        <v>298</v>
      </c>
      <c r="E191" s="7">
        <v>183</v>
      </c>
      <c r="F191" s="7">
        <v>109</v>
      </c>
      <c r="G191" s="6">
        <v>28</v>
      </c>
      <c r="H191" s="11">
        <v>74</v>
      </c>
      <c r="I191" s="10">
        <v>126845.35</v>
      </c>
      <c r="J191" s="9">
        <f t="shared" si="28"/>
        <v>21.63</v>
      </c>
      <c r="K191" s="8">
        <v>56706.84</v>
      </c>
      <c r="L191" s="7">
        <v>46613.61</v>
      </c>
      <c r="M191" s="7">
        <v>18543.88</v>
      </c>
      <c r="N191" s="6">
        <v>4981.0200000000004</v>
      </c>
      <c r="O191" s="5">
        <v>28069.73</v>
      </c>
      <c r="P191" s="10">
        <v>801</v>
      </c>
      <c r="Q191" s="9">
        <f t="shared" si="29"/>
        <v>-3.84</v>
      </c>
      <c r="R191" s="8">
        <v>343</v>
      </c>
      <c r="S191" s="7">
        <v>204</v>
      </c>
      <c r="T191" s="7">
        <v>224</v>
      </c>
      <c r="U191" s="6">
        <v>30</v>
      </c>
      <c r="V191" s="11">
        <v>-20</v>
      </c>
      <c r="W191" s="10">
        <v>50851.31</v>
      </c>
      <c r="X191" s="9">
        <f t="shared" si="30"/>
        <v>-7.18</v>
      </c>
      <c r="Y191" s="8">
        <v>21886.93</v>
      </c>
      <c r="Z191" s="7">
        <v>13377.78</v>
      </c>
      <c r="AA191" s="7">
        <v>13574.83</v>
      </c>
      <c r="AB191" s="6">
        <v>2011.77</v>
      </c>
      <c r="AC191" s="5">
        <v>-197.05</v>
      </c>
      <c r="AD191" s="10">
        <v>32</v>
      </c>
      <c r="AE191" s="9">
        <f t="shared" si="31"/>
        <v>3.23</v>
      </c>
      <c r="AF191" s="8">
        <v>8</v>
      </c>
      <c r="AG191" s="7">
        <v>9</v>
      </c>
      <c r="AH191" s="7">
        <v>3</v>
      </c>
      <c r="AI191" s="6">
        <v>12</v>
      </c>
      <c r="AJ191" s="11">
        <v>6</v>
      </c>
      <c r="AK191" s="10">
        <v>13531.01</v>
      </c>
      <c r="AL191" s="9">
        <f t="shared" si="32"/>
        <v>-26.2</v>
      </c>
      <c r="AM191" s="8">
        <v>2151.7800000000002</v>
      </c>
      <c r="AN191" s="7">
        <v>3323.12</v>
      </c>
      <c r="AO191" s="7">
        <v>892.11</v>
      </c>
      <c r="AP191" s="6">
        <v>7164</v>
      </c>
      <c r="AQ191" s="5">
        <v>2431.0100000000002</v>
      </c>
      <c r="AR191" s="10">
        <v>20</v>
      </c>
      <c r="AS191" s="9">
        <f t="shared" si="33"/>
        <v>-9.09</v>
      </c>
      <c r="AT191" s="8">
        <v>2</v>
      </c>
      <c r="AU191" s="7">
        <v>4</v>
      </c>
      <c r="AV191" s="7">
        <v>1</v>
      </c>
      <c r="AW191" s="6">
        <v>12</v>
      </c>
      <c r="AX191" s="11">
        <v>2</v>
      </c>
      <c r="AY191" s="10">
        <v>20672.54</v>
      </c>
      <c r="AZ191" s="9">
        <f t="shared" si="34"/>
        <v>-24.32</v>
      </c>
      <c r="BA191" s="8">
        <v>684.37</v>
      </c>
      <c r="BB191" s="7">
        <v>2027.28</v>
      </c>
      <c r="BC191" s="7">
        <v>310</v>
      </c>
      <c r="BD191" s="6">
        <v>16316.26</v>
      </c>
      <c r="BE191" s="5">
        <v>382.65</v>
      </c>
      <c r="BF191" s="10">
        <v>13</v>
      </c>
      <c r="BG191" s="9">
        <f t="shared" si="35"/>
        <v>44.44</v>
      </c>
      <c r="BH191" s="8">
        <v>3</v>
      </c>
      <c r="BI191" s="7">
        <v>5</v>
      </c>
      <c r="BJ191" s="7">
        <v>0</v>
      </c>
      <c r="BK191" s="6">
        <v>5</v>
      </c>
      <c r="BL191" s="11">
        <v>5</v>
      </c>
      <c r="BM191" s="10">
        <v>5411.48</v>
      </c>
      <c r="BN191" s="9">
        <f t="shared" si="36"/>
        <v>-50.58</v>
      </c>
      <c r="BO191" s="8">
        <v>358.64</v>
      </c>
      <c r="BP191" s="7">
        <v>1655.43</v>
      </c>
      <c r="BQ191" s="7">
        <v>0</v>
      </c>
      <c r="BR191" s="6">
        <v>3397.41</v>
      </c>
      <c r="BS191" s="5">
        <v>1655.43</v>
      </c>
      <c r="BT191" s="10">
        <v>9</v>
      </c>
      <c r="BU191" s="9">
        <f t="shared" si="37"/>
        <v>12.5</v>
      </c>
      <c r="BV191" s="8">
        <v>1</v>
      </c>
      <c r="BW191" s="7">
        <v>3</v>
      </c>
      <c r="BX191" s="7">
        <v>0</v>
      </c>
      <c r="BY191" s="6">
        <v>5</v>
      </c>
      <c r="BZ191" s="11">
        <v>3</v>
      </c>
      <c r="CA191" s="10">
        <v>7449.44</v>
      </c>
      <c r="CB191" s="9">
        <f t="shared" si="38"/>
        <v>12.14</v>
      </c>
      <c r="CC191" s="8">
        <v>156.37</v>
      </c>
      <c r="CD191" s="7">
        <v>1724.86</v>
      </c>
      <c r="CE191" s="7">
        <v>0</v>
      </c>
      <c r="CF191" s="6">
        <v>5568.21</v>
      </c>
      <c r="CG191" s="5">
        <v>1724.86</v>
      </c>
      <c r="CH191" s="10">
        <v>126</v>
      </c>
      <c r="CI191" s="9">
        <f t="shared" si="39"/>
        <v>-0.79</v>
      </c>
      <c r="CJ191" s="8">
        <v>20</v>
      </c>
      <c r="CK191" s="7">
        <v>55</v>
      </c>
      <c r="CL191" s="7">
        <v>9</v>
      </c>
      <c r="CM191" s="6">
        <v>42</v>
      </c>
      <c r="CN191" s="11">
        <v>46</v>
      </c>
      <c r="CO191" s="10">
        <v>52945.81</v>
      </c>
      <c r="CP191" s="9">
        <f t="shared" si="40"/>
        <v>-18.77</v>
      </c>
      <c r="CQ191" s="8">
        <v>5672.71</v>
      </c>
      <c r="CR191" s="7">
        <v>24668.62</v>
      </c>
      <c r="CS191" s="7">
        <v>3288.86</v>
      </c>
      <c r="CT191" s="6">
        <v>19315.62</v>
      </c>
      <c r="CU191" s="5">
        <v>21379.759999999998</v>
      </c>
    </row>
    <row r="192" spans="1:99" ht="25.5" customHeight="1" x14ac:dyDescent="0.2">
      <c r="A192" s="137">
        <v>45047</v>
      </c>
      <c r="B192" s="10">
        <v>587</v>
      </c>
      <c r="C192" s="9">
        <f t="shared" si="41"/>
        <v>13.1</v>
      </c>
      <c r="D192" s="8">
        <v>276</v>
      </c>
      <c r="E192" s="7">
        <v>190</v>
      </c>
      <c r="F192" s="7">
        <v>101</v>
      </c>
      <c r="G192" s="6">
        <v>20</v>
      </c>
      <c r="H192" s="11">
        <v>89</v>
      </c>
      <c r="I192" s="10">
        <v>121920.8</v>
      </c>
      <c r="J192" s="9">
        <f t="shared" si="28"/>
        <v>10.35</v>
      </c>
      <c r="K192" s="8">
        <v>56952.65</v>
      </c>
      <c r="L192" s="7">
        <v>40240.300000000003</v>
      </c>
      <c r="M192" s="7">
        <v>16825.560000000001</v>
      </c>
      <c r="N192" s="6">
        <v>7902.29</v>
      </c>
      <c r="O192" s="5">
        <v>23414.74</v>
      </c>
      <c r="P192" s="10">
        <v>815</v>
      </c>
      <c r="Q192" s="9">
        <f t="shared" si="29"/>
        <v>5.03</v>
      </c>
      <c r="R192" s="8">
        <v>332</v>
      </c>
      <c r="S192" s="7">
        <v>269</v>
      </c>
      <c r="T192" s="7">
        <v>174</v>
      </c>
      <c r="U192" s="6">
        <v>40</v>
      </c>
      <c r="V192" s="11">
        <v>95</v>
      </c>
      <c r="W192" s="10">
        <v>51261.57</v>
      </c>
      <c r="X192" s="9">
        <f t="shared" si="30"/>
        <v>4.8499999999999996</v>
      </c>
      <c r="Y192" s="8">
        <v>20839.650000000001</v>
      </c>
      <c r="Z192" s="7">
        <v>17485.72</v>
      </c>
      <c r="AA192" s="7">
        <v>10595.21</v>
      </c>
      <c r="AB192" s="6">
        <v>2340.9899999999998</v>
      </c>
      <c r="AC192" s="5">
        <v>6890.51</v>
      </c>
      <c r="AD192" s="10">
        <v>15</v>
      </c>
      <c r="AE192" s="9">
        <f t="shared" si="31"/>
        <v>-25</v>
      </c>
      <c r="AF192" s="8">
        <v>2</v>
      </c>
      <c r="AG192" s="7">
        <v>8</v>
      </c>
      <c r="AH192" s="7">
        <v>1</v>
      </c>
      <c r="AI192" s="6">
        <v>4</v>
      </c>
      <c r="AJ192" s="11">
        <v>7</v>
      </c>
      <c r="AK192" s="10">
        <v>5847.88</v>
      </c>
      <c r="AL192" s="9">
        <f t="shared" si="32"/>
        <v>-66.36</v>
      </c>
      <c r="AM192" s="8">
        <v>619.09</v>
      </c>
      <c r="AN192" s="7">
        <v>3409.75</v>
      </c>
      <c r="AO192" s="7">
        <v>163.49</v>
      </c>
      <c r="AP192" s="6">
        <v>1655.55</v>
      </c>
      <c r="AQ192" s="5">
        <v>3246.26</v>
      </c>
      <c r="AR192" s="10">
        <v>20</v>
      </c>
      <c r="AS192" s="9">
        <f t="shared" si="33"/>
        <v>17.649999999999999</v>
      </c>
      <c r="AT192" s="8">
        <v>0</v>
      </c>
      <c r="AU192" s="7">
        <v>13</v>
      </c>
      <c r="AV192" s="7">
        <v>0</v>
      </c>
      <c r="AW192" s="6">
        <v>7</v>
      </c>
      <c r="AX192" s="11">
        <v>13</v>
      </c>
      <c r="AY192" s="10">
        <v>8144.17</v>
      </c>
      <c r="AZ192" s="9">
        <f t="shared" si="34"/>
        <v>-53.9</v>
      </c>
      <c r="BA192" s="8">
        <v>0</v>
      </c>
      <c r="BB192" s="7">
        <v>5751.29</v>
      </c>
      <c r="BC192" s="7">
        <v>0</v>
      </c>
      <c r="BD192" s="6">
        <v>2392.88</v>
      </c>
      <c r="BE192" s="5">
        <v>5751.29</v>
      </c>
      <c r="BF192" s="10">
        <v>13</v>
      </c>
      <c r="BG192" s="9">
        <f t="shared" si="35"/>
        <v>44.44</v>
      </c>
      <c r="BH192" s="8">
        <v>1</v>
      </c>
      <c r="BI192" s="7">
        <v>6</v>
      </c>
      <c r="BJ192" s="7">
        <v>0</v>
      </c>
      <c r="BK192" s="6">
        <v>6</v>
      </c>
      <c r="BL192" s="11">
        <v>6</v>
      </c>
      <c r="BM192" s="10">
        <v>36033.300000000003</v>
      </c>
      <c r="BN192" s="9">
        <f t="shared" si="36"/>
        <v>523.70000000000005</v>
      </c>
      <c r="BO192" s="8">
        <v>857</v>
      </c>
      <c r="BP192" s="7">
        <v>2158.23</v>
      </c>
      <c r="BQ192" s="7">
        <v>0</v>
      </c>
      <c r="BR192" s="6">
        <v>33018.07</v>
      </c>
      <c r="BS192" s="5">
        <v>2158.23</v>
      </c>
      <c r="BT192" s="10">
        <v>7</v>
      </c>
      <c r="BU192" s="9">
        <f t="shared" si="37"/>
        <v>-12.5</v>
      </c>
      <c r="BV192" s="8">
        <v>1</v>
      </c>
      <c r="BW192" s="7">
        <v>6</v>
      </c>
      <c r="BX192" s="7">
        <v>0</v>
      </c>
      <c r="BY192" s="6">
        <v>0</v>
      </c>
      <c r="BZ192" s="11">
        <v>6</v>
      </c>
      <c r="CA192" s="10">
        <v>4208.6899999999996</v>
      </c>
      <c r="CB192" s="9">
        <f t="shared" si="38"/>
        <v>-88.48</v>
      </c>
      <c r="CC192" s="8">
        <v>989.11</v>
      </c>
      <c r="CD192" s="7">
        <v>3219.58</v>
      </c>
      <c r="CE192" s="7">
        <v>0</v>
      </c>
      <c r="CF192" s="6">
        <v>0</v>
      </c>
      <c r="CG192" s="5">
        <v>3219.58</v>
      </c>
      <c r="CH192" s="10">
        <v>144</v>
      </c>
      <c r="CI192" s="9">
        <f t="shared" si="39"/>
        <v>0.7</v>
      </c>
      <c r="CJ192" s="8">
        <v>21</v>
      </c>
      <c r="CK192" s="7">
        <v>72</v>
      </c>
      <c r="CL192" s="7">
        <v>12</v>
      </c>
      <c r="CM192" s="6">
        <v>39</v>
      </c>
      <c r="CN192" s="11">
        <v>60</v>
      </c>
      <c r="CO192" s="10">
        <v>70938.289999999994</v>
      </c>
      <c r="CP192" s="9">
        <f t="shared" si="40"/>
        <v>12.76</v>
      </c>
      <c r="CQ192" s="8">
        <v>6200.03</v>
      </c>
      <c r="CR192" s="7">
        <v>40614.120000000003</v>
      </c>
      <c r="CS192" s="7">
        <v>4691.5</v>
      </c>
      <c r="CT192" s="6">
        <v>19432.64</v>
      </c>
      <c r="CU192" s="5">
        <v>35922.620000000003</v>
      </c>
    </row>
    <row r="193" spans="1:99" ht="25.5" customHeight="1" x14ac:dyDescent="0.2">
      <c r="A193" s="137">
        <v>45078</v>
      </c>
      <c r="B193" s="10">
        <v>615</v>
      </c>
      <c r="C193" s="9">
        <f t="shared" si="41"/>
        <v>0.16</v>
      </c>
      <c r="D193" s="8">
        <v>286</v>
      </c>
      <c r="E193" s="7">
        <v>196</v>
      </c>
      <c r="F193" s="7">
        <v>101</v>
      </c>
      <c r="G193" s="6">
        <v>32</v>
      </c>
      <c r="H193" s="11">
        <v>95</v>
      </c>
      <c r="I193" s="10">
        <v>122738.44</v>
      </c>
      <c r="J193" s="9">
        <f t="shared" si="28"/>
        <v>-3.91</v>
      </c>
      <c r="K193" s="8">
        <v>56127.05</v>
      </c>
      <c r="L193" s="7">
        <v>39605.85</v>
      </c>
      <c r="M193" s="7">
        <v>19187.25</v>
      </c>
      <c r="N193" s="6">
        <v>7818.29</v>
      </c>
      <c r="O193" s="5">
        <v>20418.599999999999</v>
      </c>
      <c r="P193" s="10">
        <v>811</v>
      </c>
      <c r="Q193" s="9">
        <f t="shared" si="29"/>
        <v>-2.99</v>
      </c>
      <c r="R193" s="8">
        <v>337</v>
      </c>
      <c r="S193" s="7">
        <v>250</v>
      </c>
      <c r="T193" s="7">
        <v>188</v>
      </c>
      <c r="U193" s="6">
        <v>36</v>
      </c>
      <c r="V193" s="11">
        <v>62</v>
      </c>
      <c r="W193" s="10">
        <v>52399.23</v>
      </c>
      <c r="X193" s="9">
        <f t="shared" si="30"/>
        <v>1.74</v>
      </c>
      <c r="Y193" s="8">
        <v>22142.83</v>
      </c>
      <c r="Z193" s="7">
        <v>15755.05</v>
      </c>
      <c r="AA193" s="7">
        <v>12368.6</v>
      </c>
      <c r="AB193" s="6">
        <v>2132.75</v>
      </c>
      <c r="AC193" s="5">
        <v>3386.45</v>
      </c>
      <c r="AD193" s="10">
        <v>22</v>
      </c>
      <c r="AE193" s="9">
        <f t="shared" si="31"/>
        <v>0</v>
      </c>
      <c r="AF193" s="8">
        <v>4</v>
      </c>
      <c r="AG193" s="7">
        <v>9</v>
      </c>
      <c r="AH193" s="7">
        <v>2</v>
      </c>
      <c r="AI193" s="6">
        <v>7</v>
      </c>
      <c r="AJ193" s="11">
        <v>7</v>
      </c>
      <c r="AK193" s="10">
        <v>27950.66</v>
      </c>
      <c r="AL193" s="9">
        <f t="shared" si="32"/>
        <v>-55.78</v>
      </c>
      <c r="AM193" s="8">
        <v>1601.3</v>
      </c>
      <c r="AN193" s="7">
        <v>4167.01</v>
      </c>
      <c r="AO193" s="7">
        <v>619.66999999999996</v>
      </c>
      <c r="AP193" s="6">
        <v>21562.68</v>
      </c>
      <c r="AQ193" s="5">
        <v>3547.34</v>
      </c>
      <c r="AR193" s="10">
        <v>15</v>
      </c>
      <c r="AS193" s="9">
        <f t="shared" si="33"/>
        <v>-51.61</v>
      </c>
      <c r="AT193" s="8">
        <v>3</v>
      </c>
      <c r="AU193" s="7">
        <v>2</v>
      </c>
      <c r="AV193" s="7">
        <v>4</v>
      </c>
      <c r="AW193" s="6">
        <v>6</v>
      </c>
      <c r="AX193" s="11">
        <v>-2</v>
      </c>
      <c r="AY193" s="10">
        <v>5552.44</v>
      </c>
      <c r="AZ193" s="9">
        <f t="shared" si="34"/>
        <v>-80.900000000000006</v>
      </c>
      <c r="BA193" s="8">
        <v>1129.06</v>
      </c>
      <c r="BB193" s="7">
        <v>261.3</v>
      </c>
      <c r="BC193" s="7">
        <v>1951.7</v>
      </c>
      <c r="BD193" s="6">
        <v>2210.38</v>
      </c>
      <c r="BE193" s="5">
        <v>-1690.4</v>
      </c>
      <c r="BF193" s="10">
        <v>21</v>
      </c>
      <c r="BG193" s="9">
        <f t="shared" si="35"/>
        <v>31.25</v>
      </c>
      <c r="BH193" s="8">
        <v>4</v>
      </c>
      <c r="BI193" s="7">
        <v>10</v>
      </c>
      <c r="BJ193" s="7">
        <v>3</v>
      </c>
      <c r="BK193" s="6">
        <v>4</v>
      </c>
      <c r="BL193" s="11">
        <v>7</v>
      </c>
      <c r="BM193" s="10">
        <v>7765.58</v>
      </c>
      <c r="BN193" s="9">
        <f t="shared" si="36"/>
        <v>34.69</v>
      </c>
      <c r="BO193" s="8">
        <v>1144.71</v>
      </c>
      <c r="BP193" s="7">
        <v>3767.88</v>
      </c>
      <c r="BQ193" s="7">
        <v>649.12</v>
      </c>
      <c r="BR193" s="6">
        <v>2203.87</v>
      </c>
      <c r="BS193" s="5">
        <v>3118.76</v>
      </c>
      <c r="BT193" s="10">
        <v>11</v>
      </c>
      <c r="BU193" s="9">
        <f t="shared" si="37"/>
        <v>0</v>
      </c>
      <c r="BV193" s="8">
        <v>2</v>
      </c>
      <c r="BW193" s="7">
        <v>4</v>
      </c>
      <c r="BX193" s="7">
        <v>1</v>
      </c>
      <c r="BY193" s="6">
        <v>4</v>
      </c>
      <c r="BZ193" s="11">
        <v>3</v>
      </c>
      <c r="CA193" s="10">
        <v>8866.19</v>
      </c>
      <c r="CB193" s="9">
        <f t="shared" si="38"/>
        <v>-64.19</v>
      </c>
      <c r="CC193" s="8">
        <v>511.61</v>
      </c>
      <c r="CD193" s="7">
        <v>1669.05</v>
      </c>
      <c r="CE193" s="7">
        <v>687.88</v>
      </c>
      <c r="CF193" s="6">
        <v>5997.65</v>
      </c>
      <c r="CG193" s="5">
        <v>981.17</v>
      </c>
      <c r="CH193" s="10">
        <v>154</v>
      </c>
      <c r="CI193" s="9">
        <f t="shared" si="39"/>
        <v>26.23</v>
      </c>
      <c r="CJ193" s="8">
        <v>26</v>
      </c>
      <c r="CK193" s="7">
        <v>82</v>
      </c>
      <c r="CL193" s="7">
        <v>16</v>
      </c>
      <c r="CM193" s="6">
        <v>30</v>
      </c>
      <c r="CN193" s="11">
        <v>66</v>
      </c>
      <c r="CO193" s="10">
        <v>75181.67</v>
      </c>
      <c r="CP193" s="9">
        <f t="shared" si="40"/>
        <v>34.24</v>
      </c>
      <c r="CQ193" s="8">
        <v>8885.36</v>
      </c>
      <c r="CR193" s="7">
        <v>43107.59</v>
      </c>
      <c r="CS193" s="7">
        <v>8046.98</v>
      </c>
      <c r="CT193" s="6">
        <v>15141.74</v>
      </c>
      <c r="CU193" s="5">
        <v>35060.61</v>
      </c>
    </row>
    <row r="194" spans="1:99" ht="25.5" customHeight="1" x14ac:dyDescent="0.2">
      <c r="A194" s="137">
        <v>45108</v>
      </c>
      <c r="B194" s="10">
        <v>602</v>
      </c>
      <c r="C194" s="9">
        <f t="shared" si="41"/>
        <v>6.36</v>
      </c>
      <c r="D194" s="8">
        <v>284</v>
      </c>
      <c r="E194" s="7">
        <v>213</v>
      </c>
      <c r="F194" s="7">
        <v>92</v>
      </c>
      <c r="G194" s="6">
        <v>13</v>
      </c>
      <c r="H194" s="11">
        <v>121</v>
      </c>
      <c r="I194" s="10">
        <v>121443.29</v>
      </c>
      <c r="J194" s="9">
        <f t="shared" si="28"/>
        <v>14.69</v>
      </c>
      <c r="K194" s="8">
        <v>56763.53</v>
      </c>
      <c r="L194" s="7">
        <v>45268.41</v>
      </c>
      <c r="M194" s="7">
        <v>16556.18</v>
      </c>
      <c r="N194" s="6">
        <v>2855.17</v>
      </c>
      <c r="O194" s="5">
        <v>28712.23</v>
      </c>
      <c r="P194" s="10">
        <v>824</v>
      </c>
      <c r="Q194" s="9">
        <f t="shared" si="29"/>
        <v>-11.21</v>
      </c>
      <c r="R194" s="8">
        <v>326</v>
      </c>
      <c r="S194" s="7">
        <v>229</v>
      </c>
      <c r="T194" s="7">
        <v>234</v>
      </c>
      <c r="U194" s="6">
        <v>35</v>
      </c>
      <c r="V194" s="11">
        <v>-5</v>
      </c>
      <c r="W194" s="10">
        <v>50972.21</v>
      </c>
      <c r="X194" s="9">
        <f t="shared" si="30"/>
        <v>-10.36</v>
      </c>
      <c r="Y194" s="8">
        <v>19770.580000000002</v>
      </c>
      <c r="Z194" s="7">
        <v>14881.68</v>
      </c>
      <c r="AA194" s="7">
        <v>14392.59</v>
      </c>
      <c r="AB194" s="6">
        <v>1927.36</v>
      </c>
      <c r="AC194" s="5">
        <v>489.09</v>
      </c>
      <c r="AD194" s="10">
        <v>18</v>
      </c>
      <c r="AE194" s="9">
        <f t="shared" si="31"/>
        <v>38.46</v>
      </c>
      <c r="AF194" s="8">
        <v>2</v>
      </c>
      <c r="AG194" s="7">
        <v>8</v>
      </c>
      <c r="AH194" s="7">
        <v>1</v>
      </c>
      <c r="AI194" s="6">
        <v>7</v>
      </c>
      <c r="AJ194" s="11">
        <v>7</v>
      </c>
      <c r="AK194" s="10">
        <v>5117.3500000000004</v>
      </c>
      <c r="AL194" s="9">
        <f t="shared" si="32"/>
        <v>5.65</v>
      </c>
      <c r="AM194" s="8">
        <v>776.13</v>
      </c>
      <c r="AN194" s="7">
        <v>2224.29</v>
      </c>
      <c r="AO194" s="7">
        <v>118.69</v>
      </c>
      <c r="AP194" s="6">
        <v>1998.24</v>
      </c>
      <c r="AQ194" s="5">
        <v>2105.6</v>
      </c>
      <c r="AR194" s="10">
        <v>30</v>
      </c>
      <c r="AS194" s="9">
        <f t="shared" si="33"/>
        <v>25</v>
      </c>
      <c r="AT194" s="8">
        <v>0</v>
      </c>
      <c r="AU194" s="7">
        <v>8</v>
      </c>
      <c r="AV194" s="7">
        <v>2</v>
      </c>
      <c r="AW194" s="6">
        <v>20</v>
      </c>
      <c r="AX194" s="11">
        <v>6</v>
      </c>
      <c r="AY194" s="10">
        <v>30078.46</v>
      </c>
      <c r="AZ194" s="9">
        <f t="shared" si="34"/>
        <v>17.04</v>
      </c>
      <c r="BA194" s="8">
        <v>0</v>
      </c>
      <c r="BB194" s="7">
        <v>3062.97</v>
      </c>
      <c r="BC194" s="7">
        <v>1383.41</v>
      </c>
      <c r="BD194" s="6">
        <v>25632.080000000002</v>
      </c>
      <c r="BE194" s="5">
        <v>1679.56</v>
      </c>
      <c r="BF194" s="10">
        <v>12</v>
      </c>
      <c r="BG194" s="9">
        <f t="shared" si="35"/>
        <v>-20</v>
      </c>
      <c r="BH194" s="8">
        <v>1</v>
      </c>
      <c r="BI194" s="7">
        <v>6</v>
      </c>
      <c r="BJ194" s="7">
        <v>1</v>
      </c>
      <c r="BK194" s="6">
        <v>4</v>
      </c>
      <c r="BL194" s="11">
        <v>5</v>
      </c>
      <c r="BM194" s="10">
        <v>3878.63</v>
      </c>
      <c r="BN194" s="9">
        <f t="shared" si="36"/>
        <v>-58.7</v>
      </c>
      <c r="BO194" s="8">
        <v>290</v>
      </c>
      <c r="BP194" s="7">
        <v>1861.77</v>
      </c>
      <c r="BQ194" s="7">
        <v>249.11</v>
      </c>
      <c r="BR194" s="6">
        <v>1477.75</v>
      </c>
      <c r="BS194" s="5">
        <v>1612.66</v>
      </c>
      <c r="BT194" s="10">
        <v>3</v>
      </c>
      <c r="BU194" s="9">
        <f t="shared" si="37"/>
        <v>-70</v>
      </c>
      <c r="BV194" s="8">
        <v>0</v>
      </c>
      <c r="BW194" s="7">
        <v>2</v>
      </c>
      <c r="BX194" s="7">
        <v>0</v>
      </c>
      <c r="BY194" s="6">
        <v>1</v>
      </c>
      <c r="BZ194" s="11">
        <v>2</v>
      </c>
      <c r="CA194" s="10">
        <v>1398.51</v>
      </c>
      <c r="CB194" s="9">
        <f t="shared" si="38"/>
        <v>-86.91</v>
      </c>
      <c r="CC194" s="8">
        <v>0</v>
      </c>
      <c r="CD194" s="7">
        <v>1180</v>
      </c>
      <c r="CE194" s="7">
        <v>0</v>
      </c>
      <c r="CF194" s="6">
        <v>218.51</v>
      </c>
      <c r="CG194" s="5">
        <v>1180</v>
      </c>
      <c r="CH194" s="10">
        <v>136</v>
      </c>
      <c r="CI194" s="9">
        <f t="shared" si="39"/>
        <v>-0.73</v>
      </c>
      <c r="CJ194" s="8">
        <v>28</v>
      </c>
      <c r="CK194" s="7">
        <v>63</v>
      </c>
      <c r="CL194" s="7">
        <v>7</v>
      </c>
      <c r="CM194" s="6">
        <v>38</v>
      </c>
      <c r="CN194" s="11">
        <v>56</v>
      </c>
      <c r="CO194" s="10">
        <v>72091.03</v>
      </c>
      <c r="CP194" s="9">
        <f t="shared" si="40"/>
        <v>8.8699999999999992</v>
      </c>
      <c r="CQ194" s="8">
        <v>11044.64</v>
      </c>
      <c r="CR194" s="7">
        <v>33744.67</v>
      </c>
      <c r="CS194" s="7">
        <v>3755.81</v>
      </c>
      <c r="CT194" s="6">
        <v>23545.91</v>
      </c>
      <c r="CU194" s="5">
        <v>29988.86</v>
      </c>
    </row>
    <row r="195" spans="1:99" ht="25.5" customHeight="1" x14ac:dyDescent="0.2">
      <c r="A195" s="137">
        <v>45139</v>
      </c>
      <c r="B195" s="10">
        <v>578</v>
      </c>
      <c r="C195" s="9">
        <f t="shared" si="41"/>
        <v>-3.02</v>
      </c>
      <c r="D195" s="8">
        <v>262</v>
      </c>
      <c r="E195" s="7">
        <v>204</v>
      </c>
      <c r="F195" s="7">
        <v>97</v>
      </c>
      <c r="G195" s="6">
        <v>15</v>
      </c>
      <c r="H195" s="11">
        <v>107</v>
      </c>
      <c r="I195" s="10">
        <v>111329.29</v>
      </c>
      <c r="J195" s="9">
        <f t="shared" si="28"/>
        <v>-7.74</v>
      </c>
      <c r="K195" s="8">
        <v>47019.79</v>
      </c>
      <c r="L195" s="7">
        <v>44402.43</v>
      </c>
      <c r="M195" s="7">
        <v>16911.66</v>
      </c>
      <c r="N195" s="6">
        <v>2995.41</v>
      </c>
      <c r="O195" s="5">
        <v>27490.77</v>
      </c>
      <c r="P195" s="10">
        <v>757</v>
      </c>
      <c r="Q195" s="9">
        <f t="shared" si="29"/>
        <v>0.4</v>
      </c>
      <c r="R195" s="8">
        <v>288</v>
      </c>
      <c r="S195" s="7">
        <v>215</v>
      </c>
      <c r="T195" s="7">
        <v>222</v>
      </c>
      <c r="U195" s="6">
        <v>32</v>
      </c>
      <c r="V195" s="11">
        <v>-7</v>
      </c>
      <c r="W195" s="10">
        <v>48986.34</v>
      </c>
      <c r="X195" s="9">
        <f t="shared" si="30"/>
        <v>1.01</v>
      </c>
      <c r="Y195" s="8">
        <v>18060.009999999998</v>
      </c>
      <c r="Z195" s="7">
        <v>14372.17</v>
      </c>
      <c r="AA195" s="7">
        <v>14151.67</v>
      </c>
      <c r="AB195" s="6">
        <v>2402.4899999999998</v>
      </c>
      <c r="AC195" s="5">
        <v>220.5</v>
      </c>
      <c r="AD195" s="10">
        <v>16</v>
      </c>
      <c r="AE195" s="9">
        <f t="shared" si="31"/>
        <v>77.78</v>
      </c>
      <c r="AF195" s="8">
        <v>4</v>
      </c>
      <c r="AG195" s="7">
        <v>8</v>
      </c>
      <c r="AH195" s="7">
        <v>1</v>
      </c>
      <c r="AI195" s="6">
        <v>3</v>
      </c>
      <c r="AJ195" s="11">
        <v>7</v>
      </c>
      <c r="AK195" s="10">
        <v>11356.39</v>
      </c>
      <c r="AL195" s="9">
        <f t="shared" si="32"/>
        <v>139.6</v>
      </c>
      <c r="AM195" s="8">
        <v>1258.1199999999999</v>
      </c>
      <c r="AN195" s="7">
        <v>5357.87</v>
      </c>
      <c r="AO195" s="7">
        <v>733.31</v>
      </c>
      <c r="AP195" s="6">
        <v>4007.09</v>
      </c>
      <c r="AQ195" s="5">
        <v>4624.5600000000004</v>
      </c>
      <c r="AR195" s="10">
        <v>20</v>
      </c>
      <c r="AS195" s="9">
        <f t="shared" si="33"/>
        <v>66.67</v>
      </c>
      <c r="AT195" s="8">
        <v>1</v>
      </c>
      <c r="AU195" s="7">
        <v>5</v>
      </c>
      <c r="AV195" s="7">
        <v>4</v>
      </c>
      <c r="AW195" s="6">
        <v>10</v>
      </c>
      <c r="AX195" s="11">
        <v>1</v>
      </c>
      <c r="AY195" s="10">
        <v>23006.59</v>
      </c>
      <c r="AZ195" s="9">
        <f t="shared" si="34"/>
        <v>240.82</v>
      </c>
      <c r="BA195" s="8">
        <v>344.43</v>
      </c>
      <c r="BB195" s="7">
        <v>2973.35</v>
      </c>
      <c r="BC195" s="7">
        <v>3832.37</v>
      </c>
      <c r="BD195" s="6">
        <v>15856.44</v>
      </c>
      <c r="BE195" s="5">
        <v>-859.02</v>
      </c>
      <c r="BF195" s="10">
        <v>12</v>
      </c>
      <c r="BG195" s="9">
        <f t="shared" si="35"/>
        <v>-33.33</v>
      </c>
      <c r="BH195" s="8">
        <v>1</v>
      </c>
      <c r="BI195" s="7">
        <v>6</v>
      </c>
      <c r="BJ195" s="7">
        <v>3</v>
      </c>
      <c r="BK195" s="6">
        <v>2</v>
      </c>
      <c r="BL195" s="11">
        <v>3</v>
      </c>
      <c r="BM195" s="10">
        <v>9209.8700000000008</v>
      </c>
      <c r="BN195" s="9">
        <f t="shared" si="36"/>
        <v>29</v>
      </c>
      <c r="BO195" s="8">
        <v>93.78</v>
      </c>
      <c r="BP195" s="7">
        <v>2497.46</v>
      </c>
      <c r="BQ195" s="7">
        <v>1485.67</v>
      </c>
      <c r="BR195" s="6">
        <v>5132.96</v>
      </c>
      <c r="BS195" s="5">
        <v>1011.79</v>
      </c>
      <c r="BT195" s="10">
        <v>6</v>
      </c>
      <c r="BU195" s="9">
        <f t="shared" si="37"/>
        <v>0</v>
      </c>
      <c r="BV195" s="8">
        <v>0</v>
      </c>
      <c r="BW195" s="7">
        <v>4</v>
      </c>
      <c r="BX195" s="7">
        <v>0</v>
      </c>
      <c r="BY195" s="6">
        <v>2</v>
      </c>
      <c r="BZ195" s="11">
        <v>4</v>
      </c>
      <c r="CA195" s="10">
        <v>4925.26</v>
      </c>
      <c r="CB195" s="9">
        <f t="shared" si="38"/>
        <v>-24.93</v>
      </c>
      <c r="CC195" s="8">
        <v>0</v>
      </c>
      <c r="CD195" s="7">
        <v>1939.34</v>
      </c>
      <c r="CE195" s="7">
        <v>0</v>
      </c>
      <c r="CF195" s="6">
        <v>2985.92</v>
      </c>
      <c r="CG195" s="5">
        <v>1939.34</v>
      </c>
      <c r="CH195" s="10">
        <v>160</v>
      </c>
      <c r="CI195" s="9">
        <f t="shared" si="39"/>
        <v>11.11</v>
      </c>
      <c r="CJ195" s="8">
        <v>27</v>
      </c>
      <c r="CK195" s="7">
        <v>67</v>
      </c>
      <c r="CL195" s="7">
        <v>13</v>
      </c>
      <c r="CM195" s="6">
        <v>53</v>
      </c>
      <c r="CN195" s="11">
        <v>54</v>
      </c>
      <c r="CO195" s="10">
        <v>71327.77</v>
      </c>
      <c r="CP195" s="9">
        <f t="shared" si="40"/>
        <v>-4.37</v>
      </c>
      <c r="CQ195" s="8">
        <v>9855.8799999999992</v>
      </c>
      <c r="CR195" s="7">
        <v>29054.05</v>
      </c>
      <c r="CS195" s="7">
        <v>4735.9799999999996</v>
      </c>
      <c r="CT195" s="6">
        <v>27681.86</v>
      </c>
      <c r="CU195" s="5">
        <v>24318.07</v>
      </c>
    </row>
    <row r="196" spans="1:99" ht="25.5" customHeight="1" x14ac:dyDescent="0.2">
      <c r="A196" s="137">
        <v>45170</v>
      </c>
      <c r="B196" s="10">
        <v>624</v>
      </c>
      <c r="C196" s="9">
        <f t="shared" si="41"/>
        <v>12.03</v>
      </c>
      <c r="D196" s="8">
        <v>278</v>
      </c>
      <c r="E196" s="7">
        <v>213</v>
      </c>
      <c r="F196" s="7">
        <v>107</v>
      </c>
      <c r="G196" s="6">
        <v>26</v>
      </c>
      <c r="H196" s="11">
        <v>106</v>
      </c>
      <c r="I196" s="10">
        <v>128078.39999999999</v>
      </c>
      <c r="J196" s="9">
        <f t="shared" si="28"/>
        <v>13.29</v>
      </c>
      <c r="K196" s="8">
        <v>55097.61</v>
      </c>
      <c r="L196" s="7">
        <v>43690.53</v>
      </c>
      <c r="M196" s="7">
        <v>22989.41</v>
      </c>
      <c r="N196" s="6">
        <v>6300.85</v>
      </c>
      <c r="O196" s="5">
        <v>20701.12</v>
      </c>
      <c r="P196" s="10">
        <v>795</v>
      </c>
      <c r="Q196" s="9">
        <f t="shared" si="29"/>
        <v>-2.21</v>
      </c>
      <c r="R196" s="8">
        <v>287</v>
      </c>
      <c r="S196" s="7">
        <v>227</v>
      </c>
      <c r="T196" s="7">
        <v>242</v>
      </c>
      <c r="U196" s="6">
        <v>39</v>
      </c>
      <c r="V196" s="11">
        <v>-15</v>
      </c>
      <c r="W196" s="10">
        <v>49617.87</v>
      </c>
      <c r="X196" s="9">
        <f t="shared" si="30"/>
        <v>-1.72</v>
      </c>
      <c r="Y196" s="8">
        <v>18404.599999999999</v>
      </c>
      <c r="Z196" s="7">
        <v>14288.4</v>
      </c>
      <c r="AA196" s="7">
        <v>14936.2</v>
      </c>
      <c r="AB196" s="6">
        <v>1988.67</v>
      </c>
      <c r="AC196" s="5">
        <v>-647.79999999999995</v>
      </c>
      <c r="AD196" s="10">
        <v>31</v>
      </c>
      <c r="AE196" s="9">
        <f t="shared" si="31"/>
        <v>24</v>
      </c>
      <c r="AF196" s="8">
        <v>6</v>
      </c>
      <c r="AG196" s="7">
        <v>10</v>
      </c>
      <c r="AH196" s="7">
        <v>3</v>
      </c>
      <c r="AI196" s="6">
        <v>12</v>
      </c>
      <c r="AJ196" s="11">
        <v>7</v>
      </c>
      <c r="AK196" s="10">
        <v>11924.66</v>
      </c>
      <c r="AL196" s="9">
        <f t="shared" si="32"/>
        <v>10.4</v>
      </c>
      <c r="AM196" s="8">
        <v>1488.26</v>
      </c>
      <c r="AN196" s="7">
        <v>4108.66</v>
      </c>
      <c r="AO196" s="7">
        <v>1449.92</v>
      </c>
      <c r="AP196" s="6">
        <v>4877.82</v>
      </c>
      <c r="AQ196" s="5">
        <v>2658.74</v>
      </c>
      <c r="AR196" s="10">
        <v>33</v>
      </c>
      <c r="AS196" s="9">
        <f t="shared" si="33"/>
        <v>-10.81</v>
      </c>
      <c r="AT196" s="8">
        <v>1</v>
      </c>
      <c r="AU196" s="7">
        <v>11</v>
      </c>
      <c r="AV196" s="7">
        <v>4</v>
      </c>
      <c r="AW196" s="6">
        <v>17</v>
      </c>
      <c r="AX196" s="11">
        <v>7</v>
      </c>
      <c r="AY196" s="10">
        <v>15076.63</v>
      </c>
      <c r="AZ196" s="9">
        <f t="shared" si="34"/>
        <v>-42.87</v>
      </c>
      <c r="BA196" s="8">
        <v>383.46</v>
      </c>
      <c r="BB196" s="7">
        <v>4866</v>
      </c>
      <c r="BC196" s="7">
        <v>593.80999999999995</v>
      </c>
      <c r="BD196" s="6">
        <v>9233.36</v>
      </c>
      <c r="BE196" s="5">
        <v>4272.1899999999996</v>
      </c>
      <c r="BF196" s="10">
        <v>27</v>
      </c>
      <c r="BG196" s="9">
        <f t="shared" si="35"/>
        <v>50</v>
      </c>
      <c r="BH196" s="8">
        <v>7</v>
      </c>
      <c r="BI196" s="7">
        <v>11</v>
      </c>
      <c r="BJ196" s="7">
        <v>1</v>
      </c>
      <c r="BK196" s="6">
        <v>8</v>
      </c>
      <c r="BL196" s="11">
        <v>10</v>
      </c>
      <c r="BM196" s="10">
        <v>26161.94</v>
      </c>
      <c r="BN196" s="9">
        <f t="shared" si="36"/>
        <v>201.59</v>
      </c>
      <c r="BO196" s="8">
        <v>1675.99</v>
      </c>
      <c r="BP196" s="7">
        <v>9402.99</v>
      </c>
      <c r="BQ196" s="7">
        <v>5228.3100000000004</v>
      </c>
      <c r="BR196" s="6">
        <v>9854.65</v>
      </c>
      <c r="BS196" s="5">
        <v>4174.68</v>
      </c>
      <c r="BT196" s="10">
        <v>12</v>
      </c>
      <c r="BU196" s="9">
        <f t="shared" si="37"/>
        <v>33.33</v>
      </c>
      <c r="BV196" s="8">
        <v>3</v>
      </c>
      <c r="BW196" s="7">
        <v>7</v>
      </c>
      <c r="BX196" s="7">
        <v>0</v>
      </c>
      <c r="BY196" s="6">
        <v>2</v>
      </c>
      <c r="BZ196" s="11">
        <v>7</v>
      </c>
      <c r="CA196" s="10">
        <v>6849.33</v>
      </c>
      <c r="CB196" s="9">
        <f t="shared" si="38"/>
        <v>-61.65</v>
      </c>
      <c r="CC196" s="8">
        <v>875.96</v>
      </c>
      <c r="CD196" s="7">
        <v>5668.09</v>
      </c>
      <c r="CE196" s="7">
        <v>0</v>
      </c>
      <c r="CF196" s="6">
        <v>305.27999999999997</v>
      </c>
      <c r="CG196" s="5">
        <v>5668.09</v>
      </c>
      <c r="CH196" s="10">
        <v>183</v>
      </c>
      <c r="CI196" s="9">
        <f t="shared" si="39"/>
        <v>-5.67</v>
      </c>
      <c r="CJ196" s="8">
        <v>20</v>
      </c>
      <c r="CK196" s="7">
        <v>86</v>
      </c>
      <c r="CL196" s="7">
        <v>15</v>
      </c>
      <c r="CM196" s="6">
        <v>62</v>
      </c>
      <c r="CN196" s="11">
        <v>71</v>
      </c>
      <c r="CO196" s="10">
        <v>82429.69</v>
      </c>
      <c r="CP196" s="9">
        <f t="shared" si="40"/>
        <v>-20.98</v>
      </c>
      <c r="CQ196" s="8">
        <v>6879.25</v>
      </c>
      <c r="CR196" s="7">
        <v>43362.74</v>
      </c>
      <c r="CS196" s="7">
        <v>6111.23</v>
      </c>
      <c r="CT196" s="6">
        <v>26076.47</v>
      </c>
      <c r="CU196" s="5">
        <v>37251.51</v>
      </c>
    </row>
    <row r="197" spans="1:99" ht="25.5" customHeight="1" x14ac:dyDescent="0.2">
      <c r="A197" s="137">
        <v>45200</v>
      </c>
      <c r="B197" s="10">
        <v>620</v>
      </c>
      <c r="C197" s="9">
        <f t="shared" si="41"/>
        <v>20.16</v>
      </c>
      <c r="D197" s="8">
        <v>288</v>
      </c>
      <c r="E197" s="7">
        <v>204</v>
      </c>
      <c r="F197" s="7">
        <v>107</v>
      </c>
      <c r="G197" s="6">
        <v>20</v>
      </c>
      <c r="H197" s="11">
        <v>98</v>
      </c>
      <c r="I197" s="10">
        <v>130770.82</v>
      </c>
      <c r="J197" s="9">
        <f t="shared" si="28"/>
        <v>22.81</v>
      </c>
      <c r="K197" s="8">
        <v>63012.26</v>
      </c>
      <c r="L197" s="7">
        <v>44921.39</v>
      </c>
      <c r="M197" s="7">
        <v>19533.12</v>
      </c>
      <c r="N197" s="6">
        <v>3136.96</v>
      </c>
      <c r="O197" s="5">
        <v>25555.360000000001</v>
      </c>
      <c r="P197" s="10">
        <v>763</v>
      </c>
      <c r="Q197" s="9">
        <f t="shared" si="29"/>
        <v>2.2799999999999998</v>
      </c>
      <c r="R197" s="8">
        <v>304</v>
      </c>
      <c r="S197" s="7">
        <v>193</v>
      </c>
      <c r="T197" s="7">
        <v>246</v>
      </c>
      <c r="U197" s="6">
        <v>20</v>
      </c>
      <c r="V197" s="11">
        <v>-53</v>
      </c>
      <c r="W197" s="10">
        <v>47222.69</v>
      </c>
      <c r="X197" s="9">
        <f t="shared" si="30"/>
        <v>-0.61</v>
      </c>
      <c r="Y197" s="8">
        <v>19340.28</v>
      </c>
      <c r="Z197" s="7">
        <v>12131.19</v>
      </c>
      <c r="AA197" s="7">
        <v>14728.34</v>
      </c>
      <c r="AB197" s="6">
        <v>1022.88</v>
      </c>
      <c r="AC197" s="5">
        <v>-2597.15</v>
      </c>
      <c r="AD197" s="10">
        <v>22</v>
      </c>
      <c r="AE197" s="9">
        <f t="shared" si="31"/>
        <v>69.23</v>
      </c>
      <c r="AF197" s="8">
        <v>8</v>
      </c>
      <c r="AG197" s="7">
        <v>8</v>
      </c>
      <c r="AH197" s="7">
        <v>1</v>
      </c>
      <c r="AI197" s="6">
        <v>5</v>
      </c>
      <c r="AJ197" s="11">
        <v>7</v>
      </c>
      <c r="AK197" s="10">
        <v>9264.19</v>
      </c>
      <c r="AL197" s="9">
        <f t="shared" si="32"/>
        <v>118.58</v>
      </c>
      <c r="AM197" s="8">
        <v>1230.24</v>
      </c>
      <c r="AN197" s="7">
        <v>4174.1000000000004</v>
      </c>
      <c r="AO197" s="7">
        <v>77.92</v>
      </c>
      <c r="AP197" s="6">
        <v>3781.93</v>
      </c>
      <c r="AQ197" s="5">
        <v>4096.18</v>
      </c>
      <c r="AR197" s="10">
        <v>33</v>
      </c>
      <c r="AS197" s="9">
        <f t="shared" si="33"/>
        <v>106.25</v>
      </c>
      <c r="AT197" s="8">
        <v>2</v>
      </c>
      <c r="AU197" s="7">
        <v>6</v>
      </c>
      <c r="AV197" s="7">
        <v>5</v>
      </c>
      <c r="AW197" s="6">
        <v>19</v>
      </c>
      <c r="AX197" s="11">
        <v>2</v>
      </c>
      <c r="AY197" s="10">
        <v>14920.5</v>
      </c>
      <c r="AZ197" s="9">
        <f t="shared" si="34"/>
        <v>177.84</v>
      </c>
      <c r="BA197" s="8">
        <v>132.5</v>
      </c>
      <c r="BB197" s="7">
        <v>2544.92</v>
      </c>
      <c r="BC197" s="7">
        <v>2273.4</v>
      </c>
      <c r="BD197" s="6">
        <v>6865.9</v>
      </c>
      <c r="BE197" s="5">
        <v>3375.3</v>
      </c>
      <c r="BF197" s="10">
        <v>8</v>
      </c>
      <c r="BG197" s="9">
        <f t="shared" si="35"/>
        <v>-50</v>
      </c>
      <c r="BH197" s="8">
        <v>2</v>
      </c>
      <c r="BI197" s="7">
        <v>5</v>
      </c>
      <c r="BJ197" s="7">
        <v>0</v>
      </c>
      <c r="BK197" s="6">
        <v>1</v>
      </c>
      <c r="BL197" s="11">
        <v>5</v>
      </c>
      <c r="BM197" s="10">
        <v>2664.03</v>
      </c>
      <c r="BN197" s="9">
        <f t="shared" si="36"/>
        <v>-83.8</v>
      </c>
      <c r="BO197" s="8">
        <v>417.13</v>
      </c>
      <c r="BP197" s="7">
        <v>2198.7800000000002</v>
      </c>
      <c r="BQ197" s="7">
        <v>0</v>
      </c>
      <c r="BR197" s="6">
        <v>48.12</v>
      </c>
      <c r="BS197" s="5">
        <v>2198.7800000000002</v>
      </c>
      <c r="BT197" s="10">
        <v>6</v>
      </c>
      <c r="BU197" s="9">
        <f t="shared" si="37"/>
        <v>-50</v>
      </c>
      <c r="BV197" s="8">
        <v>1</v>
      </c>
      <c r="BW197" s="7">
        <v>4</v>
      </c>
      <c r="BX197" s="7">
        <v>0</v>
      </c>
      <c r="BY197" s="6">
        <v>1</v>
      </c>
      <c r="BZ197" s="11">
        <v>4</v>
      </c>
      <c r="CA197" s="10">
        <v>8257.34</v>
      </c>
      <c r="CB197" s="9">
        <f t="shared" si="38"/>
        <v>-61.78</v>
      </c>
      <c r="CC197" s="8">
        <v>263</v>
      </c>
      <c r="CD197" s="7">
        <v>6770.87</v>
      </c>
      <c r="CE197" s="7">
        <v>0</v>
      </c>
      <c r="CF197" s="6">
        <v>1223.47</v>
      </c>
      <c r="CG197" s="5">
        <v>6770.87</v>
      </c>
      <c r="CH197" s="10">
        <v>145</v>
      </c>
      <c r="CI197" s="9">
        <f t="shared" si="39"/>
        <v>23.93</v>
      </c>
      <c r="CJ197" s="8">
        <v>26</v>
      </c>
      <c r="CK197" s="7">
        <v>79</v>
      </c>
      <c r="CL197" s="7">
        <v>3</v>
      </c>
      <c r="CM197" s="6">
        <v>37</v>
      </c>
      <c r="CN197" s="11">
        <v>76</v>
      </c>
      <c r="CO197" s="10">
        <v>67898.13</v>
      </c>
      <c r="CP197" s="9">
        <f t="shared" si="40"/>
        <v>26.87</v>
      </c>
      <c r="CQ197" s="8">
        <v>8124.52</v>
      </c>
      <c r="CR197" s="7">
        <v>40482.5</v>
      </c>
      <c r="CS197" s="7">
        <v>654.39</v>
      </c>
      <c r="CT197" s="6">
        <v>18636.72</v>
      </c>
      <c r="CU197" s="5">
        <v>39828.11</v>
      </c>
    </row>
    <row r="198" spans="1:99" ht="25.5" customHeight="1" x14ac:dyDescent="0.2">
      <c r="A198" s="137">
        <v>45231</v>
      </c>
      <c r="B198" s="10">
        <v>573</v>
      </c>
      <c r="C198" s="9">
        <f t="shared" si="41"/>
        <v>1.6</v>
      </c>
      <c r="D198" s="8">
        <v>261</v>
      </c>
      <c r="E198" s="7">
        <v>184</v>
      </c>
      <c r="F198" s="7">
        <v>113</v>
      </c>
      <c r="G198" s="6">
        <v>15</v>
      </c>
      <c r="H198" s="11">
        <v>71</v>
      </c>
      <c r="I198" s="10">
        <v>108508.67</v>
      </c>
      <c r="J198" s="9">
        <f t="shared" si="28"/>
        <v>-2.29</v>
      </c>
      <c r="K198" s="8">
        <v>50617.13</v>
      </c>
      <c r="L198" s="7">
        <v>36998.35</v>
      </c>
      <c r="M198" s="7">
        <v>18665.939999999999</v>
      </c>
      <c r="N198" s="6">
        <v>2227.25</v>
      </c>
      <c r="O198" s="5">
        <v>18332.41</v>
      </c>
      <c r="P198" s="10">
        <v>830</v>
      </c>
      <c r="Q198" s="9">
        <f t="shared" si="29"/>
        <v>10.52</v>
      </c>
      <c r="R198" s="8">
        <v>301</v>
      </c>
      <c r="S198" s="7">
        <v>231</v>
      </c>
      <c r="T198" s="7">
        <v>270</v>
      </c>
      <c r="U198" s="6">
        <v>28</v>
      </c>
      <c r="V198" s="11">
        <v>-39</v>
      </c>
      <c r="W198" s="10">
        <v>50521.46</v>
      </c>
      <c r="X198" s="9">
        <f t="shared" si="30"/>
        <v>6.5</v>
      </c>
      <c r="Y198" s="8">
        <v>18975.25</v>
      </c>
      <c r="Z198" s="7">
        <v>15030.02</v>
      </c>
      <c r="AA198" s="7">
        <v>14989.12</v>
      </c>
      <c r="AB198" s="6">
        <v>1527.07</v>
      </c>
      <c r="AC198" s="5">
        <v>40.9</v>
      </c>
      <c r="AD198" s="10">
        <v>19</v>
      </c>
      <c r="AE198" s="9">
        <f t="shared" si="31"/>
        <v>35.71</v>
      </c>
      <c r="AF198" s="8">
        <v>4</v>
      </c>
      <c r="AG198" s="7">
        <v>9</v>
      </c>
      <c r="AH198" s="7">
        <v>1</v>
      </c>
      <c r="AI198" s="6">
        <v>5</v>
      </c>
      <c r="AJ198" s="11">
        <v>8</v>
      </c>
      <c r="AK198" s="10">
        <v>6944.51</v>
      </c>
      <c r="AL198" s="9">
        <f t="shared" si="32"/>
        <v>13.45</v>
      </c>
      <c r="AM198" s="8">
        <v>647.97</v>
      </c>
      <c r="AN198" s="7">
        <v>4124.51</v>
      </c>
      <c r="AO198" s="7">
        <v>119.41</v>
      </c>
      <c r="AP198" s="6">
        <v>2052.62</v>
      </c>
      <c r="AQ198" s="5">
        <v>4005.1</v>
      </c>
      <c r="AR198" s="10">
        <v>36</v>
      </c>
      <c r="AS198" s="9">
        <f t="shared" si="33"/>
        <v>71.430000000000007</v>
      </c>
      <c r="AT198" s="8">
        <v>1</v>
      </c>
      <c r="AU198" s="7">
        <v>14</v>
      </c>
      <c r="AV198" s="7">
        <v>5</v>
      </c>
      <c r="AW198" s="6">
        <v>16</v>
      </c>
      <c r="AX198" s="11">
        <v>9</v>
      </c>
      <c r="AY198" s="10">
        <v>29473.8</v>
      </c>
      <c r="AZ198" s="9">
        <f t="shared" si="34"/>
        <v>140.27000000000001</v>
      </c>
      <c r="BA198" s="8">
        <v>260.01</v>
      </c>
      <c r="BB198" s="7">
        <v>10038.379999999999</v>
      </c>
      <c r="BC198" s="7">
        <v>690.46</v>
      </c>
      <c r="BD198" s="6">
        <v>18484.95</v>
      </c>
      <c r="BE198" s="5">
        <v>9347.92</v>
      </c>
      <c r="BF198" s="10">
        <v>17</v>
      </c>
      <c r="BG198" s="9">
        <f t="shared" si="35"/>
        <v>21.43</v>
      </c>
      <c r="BH198" s="8">
        <v>6</v>
      </c>
      <c r="BI198" s="7">
        <v>8</v>
      </c>
      <c r="BJ198" s="7">
        <v>0</v>
      </c>
      <c r="BK198" s="6">
        <v>3</v>
      </c>
      <c r="BL198" s="11">
        <v>8</v>
      </c>
      <c r="BM198" s="10">
        <v>12438.42</v>
      </c>
      <c r="BN198" s="9">
        <f t="shared" si="36"/>
        <v>63.35</v>
      </c>
      <c r="BO198" s="8">
        <v>3242.75</v>
      </c>
      <c r="BP198" s="7">
        <v>3206.62</v>
      </c>
      <c r="BQ198" s="7">
        <v>0</v>
      </c>
      <c r="BR198" s="6">
        <v>5989.05</v>
      </c>
      <c r="BS198" s="5">
        <v>3206.62</v>
      </c>
      <c r="BT198" s="10">
        <v>9</v>
      </c>
      <c r="BU198" s="9">
        <f t="shared" si="37"/>
        <v>-30.77</v>
      </c>
      <c r="BV198" s="8">
        <v>2</v>
      </c>
      <c r="BW198" s="7">
        <v>3</v>
      </c>
      <c r="BX198" s="7">
        <v>0</v>
      </c>
      <c r="BY198" s="6">
        <v>4</v>
      </c>
      <c r="BZ198" s="11">
        <v>3</v>
      </c>
      <c r="CA198" s="10">
        <v>11095.19</v>
      </c>
      <c r="CB198" s="9">
        <f t="shared" si="38"/>
        <v>-23.2</v>
      </c>
      <c r="CC198" s="8">
        <v>677.29</v>
      </c>
      <c r="CD198" s="7">
        <v>3420.43</v>
      </c>
      <c r="CE198" s="7">
        <v>0</v>
      </c>
      <c r="CF198" s="6">
        <v>6997.47</v>
      </c>
      <c r="CG198" s="5">
        <v>3420.43</v>
      </c>
      <c r="CH198" s="10">
        <v>135</v>
      </c>
      <c r="CI198" s="9">
        <f t="shared" si="39"/>
        <v>6.3</v>
      </c>
      <c r="CJ198" s="8">
        <v>20</v>
      </c>
      <c r="CK198" s="7">
        <v>67</v>
      </c>
      <c r="CL198" s="7">
        <v>11</v>
      </c>
      <c r="CM198" s="6">
        <v>37</v>
      </c>
      <c r="CN198" s="11">
        <v>56</v>
      </c>
      <c r="CO198" s="10">
        <v>62544.03</v>
      </c>
      <c r="CP198" s="9">
        <f t="shared" si="40"/>
        <v>7.9</v>
      </c>
      <c r="CQ198" s="8">
        <v>7742.62</v>
      </c>
      <c r="CR198" s="7">
        <v>34988.910000000003</v>
      </c>
      <c r="CS198" s="7">
        <v>4875.8599999999997</v>
      </c>
      <c r="CT198" s="6">
        <v>14936.64</v>
      </c>
      <c r="CU198" s="5">
        <v>30113.05</v>
      </c>
    </row>
    <row r="199" spans="1:99" ht="25.5" customHeight="1" thickBot="1" x14ac:dyDescent="0.25">
      <c r="A199" s="139">
        <v>45261</v>
      </c>
      <c r="B199" s="24">
        <v>746</v>
      </c>
      <c r="C199" s="23">
        <f t="shared" si="41"/>
        <v>12.01</v>
      </c>
      <c r="D199" s="22">
        <v>358</v>
      </c>
      <c r="E199" s="21">
        <v>222</v>
      </c>
      <c r="F199" s="21">
        <v>133</v>
      </c>
      <c r="G199" s="20">
        <v>32</v>
      </c>
      <c r="H199" s="25">
        <v>89</v>
      </c>
      <c r="I199" s="24">
        <v>156072.66</v>
      </c>
      <c r="J199" s="23">
        <f t="shared" si="28"/>
        <v>23.02</v>
      </c>
      <c r="K199" s="22">
        <v>76172.98</v>
      </c>
      <c r="L199" s="21">
        <v>50483.72</v>
      </c>
      <c r="M199" s="21">
        <v>21649.83</v>
      </c>
      <c r="N199" s="20">
        <v>7653.73</v>
      </c>
      <c r="O199" s="19">
        <v>28833.89</v>
      </c>
      <c r="P199" s="24">
        <v>910</v>
      </c>
      <c r="Q199" s="23">
        <f t="shared" si="29"/>
        <v>14.47</v>
      </c>
      <c r="R199" s="22">
        <v>318</v>
      </c>
      <c r="S199" s="21">
        <v>247</v>
      </c>
      <c r="T199" s="21">
        <v>301</v>
      </c>
      <c r="U199" s="20">
        <v>44</v>
      </c>
      <c r="V199" s="25">
        <v>-54</v>
      </c>
      <c r="W199" s="24">
        <v>54018.27</v>
      </c>
      <c r="X199" s="23">
        <f t="shared" si="30"/>
        <v>7.88</v>
      </c>
      <c r="Y199" s="22">
        <v>19780.330000000002</v>
      </c>
      <c r="Z199" s="21">
        <v>16027.66</v>
      </c>
      <c r="AA199" s="21">
        <v>16243.22</v>
      </c>
      <c r="AB199" s="20">
        <v>1967.06</v>
      </c>
      <c r="AC199" s="19">
        <v>-215.56</v>
      </c>
      <c r="AD199" s="24">
        <v>32</v>
      </c>
      <c r="AE199" s="23">
        <f t="shared" si="31"/>
        <v>23.08</v>
      </c>
      <c r="AF199" s="22">
        <v>6</v>
      </c>
      <c r="AG199" s="21">
        <v>16</v>
      </c>
      <c r="AH199" s="21">
        <v>2</v>
      </c>
      <c r="AI199" s="20">
        <v>8</v>
      </c>
      <c r="AJ199" s="25">
        <v>14</v>
      </c>
      <c r="AK199" s="24">
        <v>11371.32</v>
      </c>
      <c r="AL199" s="23">
        <f t="shared" si="32"/>
        <v>-38.74</v>
      </c>
      <c r="AM199" s="22">
        <v>1429.36</v>
      </c>
      <c r="AN199" s="21">
        <v>5443.02</v>
      </c>
      <c r="AO199" s="21">
        <v>1043.5</v>
      </c>
      <c r="AP199" s="20">
        <v>3455.44</v>
      </c>
      <c r="AQ199" s="19">
        <v>4399.5200000000004</v>
      </c>
      <c r="AR199" s="24">
        <v>46</v>
      </c>
      <c r="AS199" s="23">
        <f t="shared" si="33"/>
        <v>64.290000000000006</v>
      </c>
      <c r="AT199" s="22">
        <v>8</v>
      </c>
      <c r="AU199" s="21">
        <v>14</v>
      </c>
      <c r="AV199" s="21">
        <v>0</v>
      </c>
      <c r="AW199" s="20">
        <v>24</v>
      </c>
      <c r="AX199" s="25">
        <v>14</v>
      </c>
      <c r="AY199" s="24">
        <v>37403.360000000001</v>
      </c>
      <c r="AZ199" s="23">
        <f t="shared" si="34"/>
        <v>113.26</v>
      </c>
      <c r="BA199" s="22">
        <v>2267.0500000000002</v>
      </c>
      <c r="BB199" s="21">
        <v>7650.81</v>
      </c>
      <c r="BC199" s="21">
        <v>0</v>
      </c>
      <c r="BD199" s="20">
        <v>27485.5</v>
      </c>
      <c r="BE199" s="19">
        <v>7650.81</v>
      </c>
      <c r="BF199" s="24">
        <v>22</v>
      </c>
      <c r="BG199" s="23">
        <f t="shared" si="35"/>
        <v>29.41</v>
      </c>
      <c r="BH199" s="22">
        <v>0</v>
      </c>
      <c r="BI199" s="21">
        <v>13</v>
      </c>
      <c r="BJ199" s="21">
        <v>0</v>
      </c>
      <c r="BK199" s="20">
        <v>9</v>
      </c>
      <c r="BL199" s="25">
        <v>13</v>
      </c>
      <c r="BM199" s="24">
        <v>19194.36</v>
      </c>
      <c r="BN199" s="23">
        <f t="shared" si="36"/>
        <v>16.73</v>
      </c>
      <c r="BO199" s="22">
        <v>0</v>
      </c>
      <c r="BP199" s="21">
        <v>6966.18</v>
      </c>
      <c r="BQ199" s="21">
        <v>0</v>
      </c>
      <c r="BR199" s="20">
        <v>12228.18</v>
      </c>
      <c r="BS199" s="19">
        <v>6966.18</v>
      </c>
      <c r="BT199" s="24">
        <v>15</v>
      </c>
      <c r="BU199" s="23">
        <f t="shared" si="37"/>
        <v>-21.05</v>
      </c>
      <c r="BV199" s="22">
        <v>1</v>
      </c>
      <c r="BW199" s="21">
        <v>7</v>
      </c>
      <c r="BX199" s="21">
        <v>2</v>
      </c>
      <c r="BY199" s="20">
        <v>5</v>
      </c>
      <c r="BZ199" s="25">
        <v>5</v>
      </c>
      <c r="CA199" s="24">
        <v>12027.02</v>
      </c>
      <c r="CB199" s="23">
        <f t="shared" si="38"/>
        <v>-0.71</v>
      </c>
      <c r="CC199" s="22">
        <v>394.86</v>
      </c>
      <c r="CD199" s="21">
        <v>4878.7</v>
      </c>
      <c r="CE199" s="21">
        <v>1741.62</v>
      </c>
      <c r="CF199" s="20">
        <v>5011.84</v>
      </c>
      <c r="CG199" s="19">
        <v>3137.08</v>
      </c>
      <c r="CH199" s="24">
        <v>216</v>
      </c>
      <c r="CI199" s="23">
        <f t="shared" si="39"/>
        <v>9.09</v>
      </c>
      <c r="CJ199" s="22">
        <v>30</v>
      </c>
      <c r="CK199" s="21">
        <v>114</v>
      </c>
      <c r="CL199" s="21">
        <v>15</v>
      </c>
      <c r="CM199" s="20">
        <v>57</v>
      </c>
      <c r="CN199" s="25">
        <v>99</v>
      </c>
      <c r="CO199" s="24">
        <v>115500.89</v>
      </c>
      <c r="CP199" s="23">
        <f t="shared" si="40"/>
        <v>2.2799999999999998</v>
      </c>
      <c r="CQ199" s="22">
        <v>10218.82</v>
      </c>
      <c r="CR199" s="21">
        <v>68147.240000000005</v>
      </c>
      <c r="CS199" s="21">
        <v>5150.76</v>
      </c>
      <c r="CT199" s="20">
        <v>31984.07</v>
      </c>
      <c r="CU199" s="19">
        <v>62996.480000000003</v>
      </c>
    </row>
    <row r="200" spans="1:99" ht="25.5" customHeight="1" x14ac:dyDescent="0.2">
      <c r="A200" s="136">
        <v>45292</v>
      </c>
      <c r="B200" s="80">
        <v>489</v>
      </c>
      <c r="C200" s="79">
        <f t="shared" si="41"/>
        <v>3.38</v>
      </c>
      <c r="D200" s="78">
        <v>224</v>
      </c>
      <c r="E200" s="77">
        <v>165</v>
      </c>
      <c r="F200" s="77">
        <v>83</v>
      </c>
      <c r="G200" s="76">
        <v>17</v>
      </c>
      <c r="H200" s="81">
        <v>82</v>
      </c>
      <c r="I200" s="80">
        <v>91730.17</v>
      </c>
      <c r="J200" s="79">
        <f t="shared" si="28"/>
        <v>-0.23</v>
      </c>
      <c r="K200" s="78">
        <v>43314.09</v>
      </c>
      <c r="L200" s="77">
        <v>30109.119999999999</v>
      </c>
      <c r="M200" s="77">
        <v>15375.84</v>
      </c>
      <c r="N200" s="76">
        <v>2931.12</v>
      </c>
      <c r="O200" s="82">
        <v>14733.28</v>
      </c>
      <c r="P200" s="80">
        <v>668</v>
      </c>
      <c r="Q200" s="79">
        <f t="shared" si="29"/>
        <v>-6.18</v>
      </c>
      <c r="R200" s="78">
        <v>281</v>
      </c>
      <c r="S200" s="77">
        <v>189</v>
      </c>
      <c r="T200" s="77">
        <v>172</v>
      </c>
      <c r="U200" s="76">
        <v>26</v>
      </c>
      <c r="V200" s="81">
        <v>17</v>
      </c>
      <c r="W200" s="80">
        <v>40247.019999999997</v>
      </c>
      <c r="X200" s="79">
        <f t="shared" si="30"/>
        <v>-10.39</v>
      </c>
      <c r="Y200" s="78">
        <v>16547.38</v>
      </c>
      <c r="Z200" s="77">
        <v>12520.67</v>
      </c>
      <c r="AA200" s="77">
        <v>9641.43</v>
      </c>
      <c r="AB200" s="76">
        <v>1537.54</v>
      </c>
      <c r="AC200" s="82">
        <v>2879.24</v>
      </c>
      <c r="AD200" s="80">
        <v>18</v>
      </c>
      <c r="AE200" s="79">
        <f t="shared" si="31"/>
        <v>50</v>
      </c>
      <c r="AF200" s="78">
        <v>5</v>
      </c>
      <c r="AG200" s="77">
        <v>4</v>
      </c>
      <c r="AH200" s="77">
        <v>2</v>
      </c>
      <c r="AI200" s="76">
        <v>7</v>
      </c>
      <c r="AJ200" s="81">
        <v>2</v>
      </c>
      <c r="AK200" s="80">
        <v>6089.08</v>
      </c>
      <c r="AL200" s="79">
        <f t="shared" si="32"/>
        <v>63.57</v>
      </c>
      <c r="AM200" s="78">
        <v>535.1</v>
      </c>
      <c r="AN200" s="77">
        <v>1988.79</v>
      </c>
      <c r="AO200" s="77">
        <v>444.75</v>
      </c>
      <c r="AP200" s="76">
        <v>3120.44</v>
      </c>
      <c r="AQ200" s="82">
        <v>1544.04</v>
      </c>
      <c r="AR200" s="80">
        <v>21</v>
      </c>
      <c r="AS200" s="79">
        <f t="shared" si="33"/>
        <v>5</v>
      </c>
      <c r="AT200" s="78">
        <v>4</v>
      </c>
      <c r="AU200" s="77">
        <v>6</v>
      </c>
      <c r="AV200" s="77">
        <v>1</v>
      </c>
      <c r="AW200" s="76">
        <v>10</v>
      </c>
      <c r="AX200" s="81">
        <v>5</v>
      </c>
      <c r="AY200" s="80">
        <v>11966.9</v>
      </c>
      <c r="AZ200" s="79">
        <f t="shared" si="34"/>
        <v>34.74</v>
      </c>
      <c r="BA200" s="78">
        <v>1003.9</v>
      </c>
      <c r="BB200" s="77">
        <v>2076.2199999999998</v>
      </c>
      <c r="BC200" s="77">
        <v>590.55999999999995</v>
      </c>
      <c r="BD200" s="76">
        <v>8296.2199999999993</v>
      </c>
      <c r="BE200" s="82">
        <v>1485.66</v>
      </c>
      <c r="BF200" s="80">
        <v>11</v>
      </c>
      <c r="BG200" s="79">
        <f t="shared" si="35"/>
        <v>-26.67</v>
      </c>
      <c r="BH200" s="78">
        <v>0</v>
      </c>
      <c r="BI200" s="77">
        <v>4</v>
      </c>
      <c r="BJ200" s="77">
        <v>2</v>
      </c>
      <c r="BK200" s="76">
        <v>5</v>
      </c>
      <c r="BL200" s="81">
        <v>2</v>
      </c>
      <c r="BM200" s="80">
        <v>3261.13</v>
      </c>
      <c r="BN200" s="79">
        <f t="shared" si="36"/>
        <v>-67.930000000000007</v>
      </c>
      <c r="BO200" s="78">
        <v>0</v>
      </c>
      <c r="BP200" s="77">
        <v>1029.4100000000001</v>
      </c>
      <c r="BQ200" s="77">
        <v>653.79</v>
      </c>
      <c r="BR200" s="76">
        <v>1577.93</v>
      </c>
      <c r="BS200" s="82">
        <v>375.62</v>
      </c>
      <c r="BT200" s="80">
        <v>10</v>
      </c>
      <c r="BU200" s="79">
        <f t="shared" si="37"/>
        <v>66.67</v>
      </c>
      <c r="BV200" s="78">
        <v>0</v>
      </c>
      <c r="BW200" s="77">
        <v>7</v>
      </c>
      <c r="BX200" s="77">
        <v>0</v>
      </c>
      <c r="BY200" s="76">
        <v>3</v>
      </c>
      <c r="BZ200" s="81">
        <v>7</v>
      </c>
      <c r="CA200" s="80">
        <v>9334.5499999999993</v>
      </c>
      <c r="CB200" s="79">
        <f t="shared" si="38"/>
        <v>15.74</v>
      </c>
      <c r="CC200" s="78">
        <v>0</v>
      </c>
      <c r="CD200" s="77">
        <v>3595.06</v>
      </c>
      <c r="CE200" s="77">
        <v>0</v>
      </c>
      <c r="CF200" s="76">
        <v>5739.49</v>
      </c>
      <c r="CG200" s="82">
        <v>3595.06</v>
      </c>
      <c r="CH200" s="80">
        <v>118</v>
      </c>
      <c r="CI200" s="79">
        <f t="shared" si="39"/>
        <v>0</v>
      </c>
      <c r="CJ200" s="78">
        <v>14</v>
      </c>
      <c r="CK200" s="77">
        <v>57</v>
      </c>
      <c r="CL200" s="77">
        <v>9</v>
      </c>
      <c r="CM200" s="76">
        <v>38</v>
      </c>
      <c r="CN200" s="81">
        <v>48</v>
      </c>
      <c r="CO200" s="80">
        <v>58752.03</v>
      </c>
      <c r="CP200" s="79">
        <f t="shared" si="40"/>
        <v>-3.91</v>
      </c>
      <c r="CQ200" s="78">
        <v>6004.12</v>
      </c>
      <c r="CR200" s="77">
        <v>33301.379999999997</v>
      </c>
      <c r="CS200" s="77">
        <v>3956.01</v>
      </c>
      <c r="CT200" s="76">
        <v>15490.52</v>
      </c>
      <c r="CU200" s="75">
        <v>29345.37</v>
      </c>
    </row>
    <row r="201" spans="1:99" ht="25.5" customHeight="1" x14ac:dyDescent="0.2">
      <c r="A201" s="137">
        <v>45323</v>
      </c>
      <c r="B201" s="10">
        <v>634</v>
      </c>
      <c r="C201" s="9">
        <f t="shared" si="41"/>
        <v>12.61</v>
      </c>
      <c r="D201" s="8">
        <v>286</v>
      </c>
      <c r="E201" s="7">
        <v>222</v>
      </c>
      <c r="F201" s="7">
        <v>109</v>
      </c>
      <c r="G201" s="6">
        <v>17</v>
      </c>
      <c r="H201" s="11">
        <v>113</v>
      </c>
      <c r="I201" s="10">
        <v>134764.87</v>
      </c>
      <c r="J201" s="9">
        <f t="shared" si="28"/>
        <v>24.62</v>
      </c>
      <c r="K201" s="8">
        <v>57543.39</v>
      </c>
      <c r="L201" s="7">
        <v>52959.4</v>
      </c>
      <c r="M201" s="7">
        <v>19178.97</v>
      </c>
      <c r="N201" s="6">
        <v>5083.1099999999997</v>
      </c>
      <c r="O201" s="5">
        <v>33780.43</v>
      </c>
      <c r="P201" s="10">
        <v>810</v>
      </c>
      <c r="Q201" s="9">
        <f t="shared" si="29"/>
        <v>17.05</v>
      </c>
      <c r="R201" s="8">
        <v>346</v>
      </c>
      <c r="S201" s="7">
        <v>197</v>
      </c>
      <c r="T201" s="7">
        <v>237</v>
      </c>
      <c r="U201" s="6">
        <v>30</v>
      </c>
      <c r="V201" s="11">
        <v>-40</v>
      </c>
      <c r="W201" s="10">
        <v>49654.25</v>
      </c>
      <c r="X201" s="9">
        <f t="shared" si="30"/>
        <v>16.52</v>
      </c>
      <c r="Y201" s="8">
        <v>20695.34</v>
      </c>
      <c r="Z201" s="7">
        <v>12717.48</v>
      </c>
      <c r="AA201" s="7">
        <v>14161.81</v>
      </c>
      <c r="AB201" s="6">
        <v>2079.62</v>
      </c>
      <c r="AC201" s="5">
        <v>-1444.33</v>
      </c>
      <c r="AD201" s="10">
        <v>20</v>
      </c>
      <c r="AE201" s="9">
        <f t="shared" si="31"/>
        <v>-23.08</v>
      </c>
      <c r="AF201" s="8">
        <v>1</v>
      </c>
      <c r="AG201" s="7">
        <v>14</v>
      </c>
      <c r="AH201" s="7">
        <v>1</v>
      </c>
      <c r="AI201" s="6">
        <v>4</v>
      </c>
      <c r="AJ201" s="11">
        <v>13</v>
      </c>
      <c r="AK201" s="10">
        <v>5735.62</v>
      </c>
      <c r="AL201" s="9">
        <f t="shared" si="32"/>
        <v>-66.260000000000005</v>
      </c>
      <c r="AM201" s="8">
        <v>66.510000000000005</v>
      </c>
      <c r="AN201" s="7">
        <v>4544.2</v>
      </c>
      <c r="AO201" s="7">
        <v>328.91</v>
      </c>
      <c r="AP201" s="6">
        <v>796</v>
      </c>
      <c r="AQ201" s="5">
        <v>4215.29</v>
      </c>
      <c r="AR201" s="10">
        <v>14</v>
      </c>
      <c r="AS201" s="9">
        <f t="shared" si="33"/>
        <v>-26.32</v>
      </c>
      <c r="AT201" s="8">
        <v>0</v>
      </c>
      <c r="AU201" s="7">
        <v>4</v>
      </c>
      <c r="AV201" s="7">
        <v>1</v>
      </c>
      <c r="AW201" s="6">
        <v>9</v>
      </c>
      <c r="AX201" s="11">
        <v>3</v>
      </c>
      <c r="AY201" s="10">
        <v>6683.67</v>
      </c>
      <c r="AZ201" s="9">
        <f t="shared" si="34"/>
        <v>-32.130000000000003</v>
      </c>
      <c r="BA201" s="8">
        <v>0</v>
      </c>
      <c r="BB201" s="7">
        <v>1199.52</v>
      </c>
      <c r="BC201" s="7">
        <v>322.7</v>
      </c>
      <c r="BD201" s="6">
        <v>5161.45</v>
      </c>
      <c r="BE201" s="5">
        <v>876.82</v>
      </c>
      <c r="BF201" s="10">
        <v>10</v>
      </c>
      <c r="BG201" s="9">
        <f t="shared" si="35"/>
        <v>-44.44</v>
      </c>
      <c r="BH201" s="8">
        <v>2</v>
      </c>
      <c r="BI201" s="7">
        <v>4</v>
      </c>
      <c r="BJ201" s="7">
        <v>1</v>
      </c>
      <c r="BK201" s="6">
        <v>3</v>
      </c>
      <c r="BL201" s="11">
        <v>3</v>
      </c>
      <c r="BM201" s="10">
        <v>11549.3</v>
      </c>
      <c r="BN201" s="9">
        <f t="shared" si="36"/>
        <v>-11.65</v>
      </c>
      <c r="BO201" s="8">
        <v>464.19</v>
      </c>
      <c r="BP201" s="7">
        <v>3390.78</v>
      </c>
      <c r="BQ201" s="7">
        <v>120.12</v>
      </c>
      <c r="BR201" s="6">
        <v>7574.21</v>
      </c>
      <c r="BS201" s="5">
        <v>3270.66</v>
      </c>
      <c r="BT201" s="10">
        <v>12</v>
      </c>
      <c r="BU201" s="9">
        <f t="shared" si="37"/>
        <v>71.430000000000007</v>
      </c>
      <c r="BV201" s="8">
        <v>3</v>
      </c>
      <c r="BW201" s="7">
        <v>4</v>
      </c>
      <c r="BX201" s="7">
        <v>2</v>
      </c>
      <c r="BY201" s="6">
        <v>3</v>
      </c>
      <c r="BZ201" s="11">
        <v>2</v>
      </c>
      <c r="CA201" s="10">
        <v>17813.28</v>
      </c>
      <c r="CB201" s="9">
        <f t="shared" si="38"/>
        <v>237.06</v>
      </c>
      <c r="CC201" s="8">
        <v>3316.68</v>
      </c>
      <c r="CD201" s="7">
        <v>2191.73</v>
      </c>
      <c r="CE201" s="7">
        <v>2172.14</v>
      </c>
      <c r="CF201" s="6">
        <v>10132.73</v>
      </c>
      <c r="CG201" s="5">
        <v>19.59</v>
      </c>
      <c r="CH201" s="10">
        <v>132</v>
      </c>
      <c r="CI201" s="9">
        <f t="shared" si="39"/>
        <v>6.45</v>
      </c>
      <c r="CJ201" s="8">
        <v>20</v>
      </c>
      <c r="CK201" s="7">
        <v>63</v>
      </c>
      <c r="CL201" s="7">
        <v>13</v>
      </c>
      <c r="CM201" s="6">
        <v>36</v>
      </c>
      <c r="CN201" s="11">
        <v>50</v>
      </c>
      <c r="CO201" s="10">
        <v>62732.73</v>
      </c>
      <c r="CP201" s="9">
        <f t="shared" si="40"/>
        <v>10.89</v>
      </c>
      <c r="CQ201" s="8">
        <v>5548.1</v>
      </c>
      <c r="CR201" s="7">
        <v>37748.83</v>
      </c>
      <c r="CS201" s="7">
        <v>4307.83</v>
      </c>
      <c r="CT201" s="6">
        <v>15127.97</v>
      </c>
      <c r="CU201" s="5">
        <v>33441</v>
      </c>
    </row>
    <row r="202" spans="1:99" ht="25.5" customHeight="1" x14ac:dyDescent="0.2">
      <c r="A202" s="137">
        <v>45352</v>
      </c>
      <c r="B202" s="10">
        <v>814</v>
      </c>
      <c r="C202" s="9">
        <f t="shared" si="41"/>
        <v>0.99</v>
      </c>
      <c r="D202" s="8">
        <v>383</v>
      </c>
      <c r="E202" s="7">
        <v>250</v>
      </c>
      <c r="F202" s="7">
        <v>154</v>
      </c>
      <c r="G202" s="6">
        <v>27</v>
      </c>
      <c r="H202" s="11">
        <v>96</v>
      </c>
      <c r="I202" s="10">
        <v>163957.66</v>
      </c>
      <c r="J202" s="9">
        <f t="shared" si="28"/>
        <v>2.0699999999999998</v>
      </c>
      <c r="K202" s="8">
        <v>78038.649999999994</v>
      </c>
      <c r="L202" s="7">
        <v>55174.080000000002</v>
      </c>
      <c r="M202" s="7">
        <v>26296.17</v>
      </c>
      <c r="N202" s="6">
        <v>4448.76</v>
      </c>
      <c r="O202" s="5">
        <v>28877.91</v>
      </c>
      <c r="P202" s="10">
        <v>1055</v>
      </c>
      <c r="Q202" s="9">
        <f t="shared" si="29"/>
        <v>-2.2200000000000002</v>
      </c>
      <c r="R202" s="8">
        <v>468</v>
      </c>
      <c r="S202" s="7">
        <v>208</v>
      </c>
      <c r="T202" s="7">
        <v>338</v>
      </c>
      <c r="U202" s="6">
        <v>41</v>
      </c>
      <c r="V202" s="11">
        <v>-130</v>
      </c>
      <c r="W202" s="10">
        <v>65678.570000000007</v>
      </c>
      <c r="X202" s="9">
        <f t="shared" si="30"/>
        <v>-4.8499999999999996</v>
      </c>
      <c r="Y202" s="8">
        <v>29322.35</v>
      </c>
      <c r="Z202" s="7">
        <v>14257.55</v>
      </c>
      <c r="AA202" s="7">
        <v>19782.63</v>
      </c>
      <c r="AB202" s="6">
        <v>2316.04</v>
      </c>
      <c r="AC202" s="5">
        <v>-5525.08</v>
      </c>
      <c r="AD202" s="10">
        <v>30</v>
      </c>
      <c r="AE202" s="9">
        <f t="shared" si="31"/>
        <v>-11.76</v>
      </c>
      <c r="AF202" s="8">
        <v>5</v>
      </c>
      <c r="AG202" s="7">
        <v>12</v>
      </c>
      <c r="AH202" s="7">
        <v>3</v>
      </c>
      <c r="AI202" s="6">
        <v>10</v>
      </c>
      <c r="AJ202" s="11">
        <v>9</v>
      </c>
      <c r="AK202" s="10">
        <v>58597.71</v>
      </c>
      <c r="AL202" s="9">
        <f t="shared" si="32"/>
        <v>78.790000000000006</v>
      </c>
      <c r="AM202" s="8">
        <v>1071.74</v>
      </c>
      <c r="AN202" s="7">
        <v>12534.87</v>
      </c>
      <c r="AO202" s="7">
        <v>1096.78</v>
      </c>
      <c r="AP202" s="6">
        <v>43894.32</v>
      </c>
      <c r="AQ202" s="5">
        <v>11438.09</v>
      </c>
      <c r="AR202" s="10">
        <v>39</v>
      </c>
      <c r="AS202" s="9">
        <f t="shared" si="33"/>
        <v>-13.33</v>
      </c>
      <c r="AT202" s="8">
        <v>4</v>
      </c>
      <c r="AU202" s="7">
        <v>15</v>
      </c>
      <c r="AV202" s="7">
        <v>4</v>
      </c>
      <c r="AW202" s="6">
        <v>16</v>
      </c>
      <c r="AX202" s="11">
        <v>11</v>
      </c>
      <c r="AY202" s="10">
        <v>24907.4</v>
      </c>
      <c r="AZ202" s="9">
        <f t="shared" si="34"/>
        <v>-72.13</v>
      </c>
      <c r="BA202" s="8">
        <v>1065.7</v>
      </c>
      <c r="BB202" s="7">
        <v>6662.96</v>
      </c>
      <c r="BC202" s="7">
        <v>1255.8399999999999</v>
      </c>
      <c r="BD202" s="6">
        <v>15922.9</v>
      </c>
      <c r="BE202" s="5">
        <v>5407.12</v>
      </c>
      <c r="BF202" s="10">
        <v>17</v>
      </c>
      <c r="BG202" s="9">
        <f t="shared" si="35"/>
        <v>-37.04</v>
      </c>
      <c r="BH202" s="8">
        <v>2</v>
      </c>
      <c r="BI202" s="7">
        <v>9</v>
      </c>
      <c r="BJ202" s="7">
        <v>0</v>
      </c>
      <c r="BK202" s="6">
        <v>6</v>
      </c>
      <c r="BL202" s="11">
        <v>9</v>
      </c>
      <c r="BM202" s="10">
        <v>5886.65</v>
      </c>
      <c r="BN202" s="9">
        <f t="shared" si="36"/>
        <v>-91.46</v>
      </c>
      <c r="BO202" s="8">
        <v>742.43</v>
      </c>
      <c r="BP202" s="7">
        <v>2901.03</v>
      </c>
      <c r="BQ202" s="7">
        <v>0</v>
      </c>
      <c r="BR202" s="6">
        <v>2243.19</v>
      </c>
      <c r="BS202" s="5">
        <v>2901.03</v>
      </c>
      <c r="BT202" s="10">
        <v>19</v>
      </c>
      <c r="BU202" s="9">
        <f t="shared" si="37"/>
        <v>-24</v>
      </c>
      <c r="BV202" s="8">
        <v>1</v>
      </c>
      <c r="BW202" s="7">
        <v>8</v>
      </c>
      <c r="BX202" s="7">
        <v>1</v>
      </c>
      <c r="BY202" s="6">
        <v>9</v>
      </c>
      <c r="BZ202" s="11">
        <v>7</v>
      </c>
      <c r="CA202" s="10">
        <v>38805.129999999997</v>
      </c>
      <c r="CB202" s="9">
        <f t="shared" si="38"/>
        <v>-85.76</v>
      </c>
      <c r="CC202" s="8">
        <v>971.9</v>
      </c>
      <c r="CD202" s="7">
        <v>18525.73</v>
      </c>
      <c r="CE202" s="7">
        <v>429.63</v>
      </c>
      <c r="CF202" s="6">
        <v>18877.87</v>
      </c>
      <c r="CG202" s="5">
        <v>18096.099999999999</v>
      </c>
      <c r="CH202" s="10">
        <v>224</v>
      </c>
      <c r="CI202" s="9">
        <f t="shared" si="39"/>
        <v>0.45</v>
      </c>
      <c r="CJ202" s="8">
        <v>28</v>
      </c>
      <c r="CK202" s="7">
        <v>104</v>
      </c>
      <c r="CL202" s="7">
        <v>11</v>
      </c>
      <c r="CM202" s="6">
        <v>81</v>
      </c>
      <c r="CN202" s="11">
        <v>93</v>
      </c>
      <c r="CO202" s="10">
        <v>134000.51999999999</v>
      </c>
      <c r="CP202" s="9">
        <f t="shared" si="40"/>
        <v>20.87</v>
      </c>
      <c r="CQ202" s="8">
        <v>10995.33</v>
      </c>
      <c r="CR202" s="7">
        <v>70496.320000000007</v>
      </c>
      <c r="CS202" s="7">
        <v>6361.61</v>
      </c>
      <c r="CT202" s="6">
        <v>46147.26</v>
      </c>
      <c r="CU202" s="5">
        <v>64134.71</v>
      </c>
    </row>
    <row r="203" spans="1:99" ht="25.5" customHeight="1" x14ac:dyDescent="0.2">
      <c r="A203" s="137">
        <v>45383</v>
      </c>
      <c r="B203" s="10">
        <v>609</v>
      </c>
      <c r="C203" s="9">
        <f t="shared" si="41"/>
        <v>-1.46</v>
      </c>
      <c r="D203" s="8">
        <v>291</v>
      </c>
      <c r="E203" s="7">
        <v>203</v>
      </c>
      <c r="F203" s="7">
        <v>96</v>
      </c>
      <c r="G203" s="6">
        <v>19</v>
      </c>
      <c r="H203" s="11">
        <v>107</v>
      </c>
      <c r="I203" s="10">
        <v>122739.01</v>
      </c>
      <c r="J203" s="9">
        <f t="shared" si="28"/>
        <v>-3.24</v>
      </c>
      <c r="K203" s="8">
        <v>63037.98</v>
      </c>
      <c r="L203" s="7">
        <v>39068.230000000003</v>
      </c>
      <c r="M203" s="7">
        <v>16819.189999999999</v>
      </c>
      <c r="N203" s="6">
        <v>3813.61</v>
      </c>
      <c r="O203" s="5">
        <v>22249.040000000001</v>
      </c>
      <c r="P203" s="10">
        <v>891</v>
      </c>
      <c r="Q203" s="9">
        <f t="shared" si="29"/>
        <v>11.24</v>
      </c>
      <c r="R203" s="8">
        <v>367</v>
      </c>
      <c r="S203" s="7">
        <v>209</v>
      </c>
      <c r="T203" s="7">
        <v>282</v>
      </c>
      <c r="U203" s="6">
        <v>33</v>
      </c>
      <c r="V203" s="11">
        <v>-73</v>
      </c>
      <c r="W203" s="10">
        <v>53083.07</v>
      </c>
      <c r="X203" s="9">
        <f t="shared" si="30"/>
        <v>4.3899999999999997</v>
      </c>
      <c r="Y203" s="8">
        <v>22071.09</v>
      </c>
      <c r="Z203" s="7">
        <v>13026.26</v>
      </c>
      <c r="AA203" s="7">
        <v>16013.04</v>
      </c>
      <c r="AB203" s="6">
        <v>1972.68</v>
      </c>
      <c r="AC203" s="5">
        <v>-2986.78</v>
      </c>
      <c r="AD203" s="10">
        <v>20</v>
      </c>
      <c r="AE203" s="9">
        <f t="shared" si="31"/>
        <v>-37.5</v>
      </c>
      <c r="AF203" s="8">
        <v>2</v>
      </c>
      <c r="AG203" s="7">
        <v>6</v>
      </c>
      <c r="AH203" s="7">
        <v>2</v>
      </c>
      <c r="AI203" s="6">
        <v>10</v>
      </c>
      <c r="AJ203" s="11">
        <v>4</v>
      </c>
      <c r="AK203" s="10">
        <v>20148.25</v>
      </c>
      <c r="AL203" s="9">
        <f t="shared" si="32"/>
        <v>48.9</v>
      </c>
      <c r="AM203" s="8">
        <v>953.32</v>
      </c>
      <c r="AN203" s="7">
        <v>2213.7600000000002</v>
      </c>
      <c r="AO203" s="7">
        <v>221.05</v>
      </c>
      <c r="AP203" s="6">
        <v>16760.12</v>
      </c>
      <c r="AQ203" s="5">
        <v>1992.71</v>
      </c>
      <c r="AR203" s="10">
        <v>26</v>
      </c>
      <c r="AS203" s="9">
        <f t="shared" si="33"/>
        <v>30</v>
      </c>
      <c r="AT203" s="8">
        <v>2</v>
      </c>
      <c r="AU203" s="7">
        <v>6</v>
      </c>
      <c r="AV203" s="7">
        <v>5</v>
      </c>
      <c r="AW203" s="6">
        <v>13</v>
      </c>
      <c r="AX203" s="11">
        <v>1</v>
      </c>
      <c r="AY203" s="10">
        <v>21075.98</v>
      </c>
      <c r="AZ203" s="9">
        <f t="shared" si="34"/>
        <v>1.95</v>
      </c>
      <c r="BA203" s="8">
        <v>189.26</v>
      </c>
      <c r="BB203" s="7">
        <v>7106.32</v>
      </c>
      <c r="BC203" s="7">
        <v>5283.99</v>
      </c>
      <c r="BD203" s="6">
        <v>8496.41</v>
      </c>
      <c r="BE203" s="5">
        <v>1822.33</v>
      </c>
      <c r="BF203" s="10">
        <v>8</v>
      </c>
      <c r="BG203" s="9">
        <f t="shared" si="35"/>
        <v>-38.46</v>
      </c>
      <c r="BH203" s="8">
        <v>0</v>
      </c>
      <c r="BI203" s="7">
        <v>6</v>
      </c>
      <c r="BJ203" s="7">
        <v>0</v>
      </c>
      <c r="BK203" s="6">
        <v>2</v>
      </c>
      <c r="BL203" s="11">
        <v>6</v>
      </c>
      <c r="BM203" s="10">
        <v>4315.38</v>
      </c>
      <c r="BN203" s="9">
        <f t="shared" si="36"/>
        <v>-20.260000000000002</v>
      </c>
      <c r="BO203" s="8">
        <v>0</v>
      </c>
      <c r="BP203" s="7">
        <v>1803.34</v>
      </c>
      <c r="BQ203" s="7">
        <v>0</v>
      </c>
      <c r="BR203" s="6">
        <v>2512.04</v>
      </c>
      <c r="BS203" s="5">
        <v>1803.34</v>
      </c>
      <c r="BT203" s="10">
        <v>6</v>
      </c>
      <c r="BU203" s="9">
        <f t="shared" si="37"/>
        <v>-33.33</v>
      </c>
      <c r="BV203" s="8">
        <v>0</v>
      </c>
      <c r="BW203" s="7">
        <v>1</v>
      </c>
      <c r="BX203" s="7">
        <v>2</v>
      </c>
      <c r="BY203" s="6">
        <v>3</v>
      </c>
      <c r="BZ203" s="11">
        <v>-1</v>
      </c>
      <c r="CA203" s="10">
        <v>2776.92</v>
      </c>
      <c r="CB203" s="9">
        <f t="shared" si="38"/>
        <v>-62.72</v>
      </c>
      <c r="CC203" s="8">
        <v>0</v>
      </c>
      <c r="CD203" s="7">
        <v>510.06</v>
      </c>
      <c r="CE203" s="7">
        <v>912.81</v>
      </c>
      <c r="CF203" s="6">
        <v>1354.05</v>
      </c>
      <c r="CG203" s="5">
        <v>-402.75</v>
      </c>
      <c r="CH203" s="10">
        <v>131</v>
      </c>
      <c r="CI203" s="9">
        <f t="shared" si="39"/>
        <v>3.97</v>
      </c>
      <c r="CJ203" s="8">
        <v>19</v>
      </c>
      <c r="CK203" s="7">
        <v>67</v>
      </c>
      <c r="CL203" s="7">
        <v>13</v>
      </c>
      <c r="CM203" s="6">
        <v>32</v>
      </c>
      <c r="CN203" s="11">
        <v>54</v>
      </c>
      <c r="CO203" s="10">
        <v>63863.08</v>
      </c>
      <c r="CP203" s="9">
        <f t="shared" si="40"/>
        <v>20.62</v>
      </c>
      <c r="CQ203" s="8">
        <v>6109.47</v>
      </c>
      <c r="CR203" s="7">
        <v>36140.800000000003</v>
      </c>
      <c r="CS203" s="7">
        <v>4616.46</v>
      </c>
      <c r="CT203" s="6">
        <v>16996.349999999999</v>
      </c>
      <c r="CU203" s="5">
        <v>31524.34</v>
      </c>
    </row>
    <row r="204" spans="1:99" ht="25.5" customHeight="1" x14ac:dyDescent="0.2">
      <c r="A204" s="137">
        <v>45413</v>
      </c>
      <c r="B204" s="10">
        <v>644</v>
      </c>
      <c r="C204" s="9">
        <f t="shared" si="41"/>
        <v>9.7100000000000009</v>
      </c>
      <c r="D204" s="8">
        <v>299</v>
      </c>
      <c r="E204" s="7">
        <v>207</v>
      </c>
      <c r="F204" s="7">
        <v>113</v>
      </c>
      <c r="G204" s="6">
        <v>25</v>
      </c>
      <c r="H204" s="11">
        <v>94</v>
      </c>
      <c r="I204" s="10">
        <v>124901.83</v>
      </c>
      <c r="J204" s="9">
        <f t="shared" si="28"/>
        <v>2.4500000000000002</v>
      </c>
      <c r="K204" s="8">
        <v>58743.78</v>
      </c>
      <c r="L204" s="7">
        <v>41730.239999999998</v>
      </c>
      <c r="M204" s="7">
        <v>20101.89</v>
      </c>
      <c r="N204" s="6">
        <v>4325.92</v>
      </c>
      <c r="O204" s="5">
        <v>21628.35</v>
      </c>
      <c r="P204" s="10">
        <v>832</v>
      </c>
      <c r="Q204" s="9">
        <f t="shared" si="29"/>
        <v>2.09</v>
      </c>
      <c r="R204" s="8">
        <v>343</v>
      </c>
      <c r="S204" s="7">
        <v>220</v>
      </c>
      <c r="T204" s="7">
        <v>229</v>
      </c>
      <c r="U204" s="6">
        <v>40</v>
      </c>
      <c r="V204" s="11">
        <v>-9</v>
      </c>
      <c r="W204" s="10">
        <v>51890.78</v>
      </c>
      <c r="X204" s="9">
        <f t="shared" si="30"/>
        <v>1.23</v>
      </c>
      <c r="Y204" s="8">
        <v>21515.57</v>
      </c>
      <c r="Z204" s="7">
        <v>14590.65</v>
      </c>
      <c r="AA204" s="7">
        <v>13362.57</v>
      </c>
      <c r="AB204" s="6">
        <v>2421.9899999999998</v>
      </c>
      <c r="AC204" s="5">
        <v>1228.08</v>
      </c>
      <c r="AD204" s="10">
        <v>15</v>
      </c>
      <c r="AE204" s="9">
        <f t="shared" si="31"/>
        <v>0</v>
      </c>
      <c r="AF204" s="8">
        <v>3</v>
      </c>
      <c r="AG204" s="7">
        <v>6</v>
      </c>
      <c r="AH204" s="7">
        <v>0</v>
      </c>
      <c r="AI204" s="6">
        <v>6</v>
      </c>
      <c r="AJ204" s="11">
        <v>6</v>
      </c>
      <c r="AK204" s="10">
        <v>7720.58</v>
      </c>
      <c r="AL204" s="9">
        <f t="shared" si="32"/>
        <v>32.020000000000003</v>
      </c>
      <c r="AM204" s="8">
        <v>1110.58</v>
      </c>
      <c r="AN204" s="7">
        <v>3785.67</v>
      </c>
      <c r="AO204" s="7">
        <v>0</v>
      </c>
      <c r="AP204" s="6">
        <v>2824.33</v>
      </c>
      <c r="AQ204" s="5">
        <v>3785.67</v>
      </c>
      <c r="AR204" s="10">
        <v>19</v>
      </c>
      <c r="AS204" s="9">
        <f t="shared" si="33"/>
        <v>-5</v>
      </c>
      <c r="AT204" s="8">
        <v>6</v>
      </c>
      <c r="AU204" s="7">
        <v>3</v>
      </c>
      <c r="AV204" s="7">
        <v>1</v>
      </c>
      <c r="AW204" s="6">
        <v>9</v>
      </c>
      <c r="AX204" s="11">
        <v>2</v>
      </c>
      <c r="AY204" s="10">
        <v>12376.48</v>
      </c>
      <c r="AZ204" s="9">
        <f t="shared" si="34"/>
        <v>51.97</v>
      </c>
      <c r="BA204" s="8">
        <v>3944.43</v>
      </c>
      <c r="BB204" s="7">
        <v>3281.4</v>
      </c>
      <c r="BC204" s="7">
        <v>184</v>
      </c>
      <c r="BD204" s="6">
        <v>4966.6499999999996</v>
      </c>
      <c r="BE204" s="5">
        <v>3097.4</v>
      </c>
      <c r="BF204" s="10">
        <v>15</v>
      </c>
      <c r="BG204" s="9">
        <f t="shared" si="35"/>
        <v>15.38</v>
      </c>
      <c r="BH204" s="8">
        <v>3</v>
      </c>
      <c r="BI204" s="7">
        <v>5</v>
      </c>
      <c r="BJ204" s="7">
        <v>0</v>
      </c>
      <c r="BK204" s="6">
        <v>7</v>
      </c>
      <c r="BL204" s="11">
        <v>5</v>
      </c>
      <c r="BM204" s="10">
        <v>7498.4</v>
      </c>
      <c r="BN204" s="9">
        <f t="shared" si="36"/>
        <v>-79.19</v>
      </c>
      <c r="BO204" s="8">
        <v>557.36</v>
      </c>
      <c r="BP204" s="7">
        <v>2597.1799999999998</v>
      </c>
      <c r="BQ204" s="7">
        <v>0</v>
      </c>
      <c r="BR204" s="6">
        <v>4343.8599999999997</v>
      </c>
      <c r="BS204" s="5">
        <v>2597.1799999999998</v>
      </c>
      <c r="BT204" s="10">
        <v>8</v>
      </c>
      <c r="BU204" s="9">
        <f t="shared" si="37"/>
        <v>14.29</v>
      </c>
      <c r="BV204" s="8">
        <v>1</v>
      </c>
      <c r="BW204" s="7">
        <v>4</v>
      </c>
      <c r="BX204" s="7">
        <v>0</v>
      </c>
      <c r="BY204" s="6">
        <v>3</v>
      </c>
      <c r="BZ204" s="11">
        <v>4</v>
      </c>
      <c r="CA204" s="10">
        <v>8347.52</v>
      </c>
      <c r="CB204" s="9">
        <f t="shared" si="38"/>
        <v>98.34</v>
      </c>
      <c r="CC204" s="8">
        <v>3326.75</v>
      </c>
      <c r="CD204" s="7">
        <v>1325.78</v>
      </c>
      <c r="CE204" s="7">
        <v>0</v>
      </c>
      <c r="CF204" s="6">
        <v>3694.99</v>
      </c>
      <c r="CG204" s="5">
        <v>1325.78</v>
      </c>
      <c r="CH204" s="10">
        <v>166</v>
      </c>
      <c r="CI204" s="9">
        <f t="shared" si="39"/>
        <v>15.28</v>
      </c>
      <c r="CJ204" s="8">
        <v>24</v>
      </c>
      <c r="CK204" s="7">
        <v>70</v>
      </c>
      <c r="CL204" s="7">
        <v>13</v>
      </c>
      <c r="CM204" s="6">
        <v>59</v>
      </c>
      <c r="CN204" s="11">
        <v>57</v>
      </c>
      <c r="CO204" s="10">
        <v>74849.2</v>
      </c>
      <c r="CP204" s="9">
        <f t="shared" si="40"/>
        <v>5.51</v>
      </c>
      <c r="CQ204" s="8">
        <v>7247.63</v>
      </c>
      <c r="CR204" s="7">
        <v>34432.74</v>
      </c>
      <c r="CS204" s="7">
        <v>4845.4399999999996</v>
      </c>
      <c r="CT204" s="6">
        <v>28323.39</v>
      </c>
      <c r="CU204" s="5">
        <v>29587.3</v>
      </c>
    </row>
    <row r="205" spans="1:99" ht="25.5" customHeight="1" x14ac:dyDescent="0.2">
      <c r="A205" s="137">
        <v>45444</v>
      </c>
      <c r="B205" s="10">
        <v>650</v>
      </c>
      <c r="C205" s="9">
        <f t="shared" si="41"/>
        <v>5.69</v>
      </c>
      <c r="D205" s="8">
        <v>279</v>
      </c>
      <c r="E205" s="7">
        <v>203</v>
      </c>
      <c r="F205" s="7">
        <v>135</v>
      </c>
      <c r="G205" s="6">
        <v>33</v>
      </c>
      <c r="H205" s="11">
        <v>68</v>
      </c>
      <c r="I205" s="10">
        <v>127276.9</v>
      </c>
      <c r="J205" s="9">
        <f t="shared" si="28"/>
        <v>3.7</v>
      </c>
      <c r="K205" s="8">
        <v>53342.74</v>
      </c>
      <c r="L205" s="7">
        <v>40015.39</v>
      </c>
      <c r="M205" s="7">
        <v>24417.11</v>
      </c>
      <c r="N205" s="6">
        <v>9501.66</v>
      </c>
      <c r="O205" s="5">
        <v>15598.28</v>
      </c>
      <c r="P205" s="10">
        <v>828</v>
      </c>
      <c r="Q205" s="9">
        <f t="shared" si="29"/>
        <v>2.1</v>
      </c>
      <c r="R205" s="8">
        <v>334</v>
      </c>
      <c r="S205" s="7">
        <v>238</v>
      </c>
      <c r="T205" s="7">
        <v>222</v>
      </c>
      <c r="U205" s="6">
        <v>34</v>
      </c>
      <c r="V205" s="11">
        <v>16</v>
      </c>
      <c r="W205" s="10">
        <v>51856.37</v>
      </c>
      <c r="X205" s="9">
        <f t="shared" si="30"/>
        <v>-1.04</v>
      </c>
      <c r="Y205" s="8">
        <v>20686.12</v>
      </c>
      <c r="Z205" s="7">
        <v>15101.6</v>
      </c>
      <c r="AA205" s="7">
        <v>13924.64</v>
      </c>
      <c r="AB205" s="6">
        <v>2144.0100000000002</v>
      </c>
      <c r="AC205" s="5">
        <v>1176.96</v>
      </c>
      <c r="AD205" s="10">
        <v>19</v>
      </c>
      <c r="AE205" s="9">
        <f t="shared" si="31"/>
        <v>-13.64</v>
      </c>
      <c r="AF205" s="8">
        <v>3</v>
      </c>
      <c r="AG205" s="7">
        <v>7</v>
      </c>
      <c r="AH205" s="7">
        <v>2</v>
      </c>
      <c r="AI205" s="6">
        <v>6</v>
      </c>
      <c r="AJ205" s="11">
        <v>6</v>
      </c>
      <c r="AK205" s="10">
        <v>15640.86</v>
      </c>
      <c r="AL205" s="9">
        <f t="shared" si="32"/>
        <v>-44.04</v>
      </c>
      <c r="AM205" s="8">
        <v>1202.99</v>
      </c>
      <c r="AN205" s="7">
        <v>1968.77</v>
      </c>
      <c r="AO205" s="7">
        <v>209.62</v>
      </c>
      <c r="AP205" s="6">
        <v>11015.91</v>
      </c>
      <c r="AQ205" s="5">
        <v>3002.72</v>
      </c>
      <c r="AR205" s="10">
        <v>20</v>
      </c>
      <c r="AS205" s="9">
        <f t="shared" si="33"/>
        <v>33.33</v>
      </c>
      <c r="AT205" s="8">
        <v>2</v>
      </c>
      <c r="AU205" s="7">
        <v>6</v>
      </c>
      <c r="AV205" s="7">
        <v>0</v>
      </c>
      <c r="AW205" s="6">
        <v>12</v>
      </c>
      <c r="AX205" s="11">
        <v>6</v>
      </c>
      <c r="AY205" s="10">
        <v>21818.84</v>
      </c>
      <c r="AZ205" s="9">
        <f t="shared" si="34"/>
        <v>292.95999999999998</v>
      </c>
      <c r="BA205" s="8">
        <v>787.15</v>
      </c>
      <c r="BB205" s="7">
        <v>1904.95</v>
      </c>
      <c r="BC205" s="7">
        <v>0</v>
      </c>
      <c r="BD205" s="6">
        <v>19126.740000000002</v>
      </c>
      <c r="BE205" s="5">
        <v>1904.95</v>
      </c>
      <c r="BF205" s="10">
        <v>12</v>
      </c>
      <c r="BG205" s="9">
        <f t="shared" si="35"/>
        <v>-42.86</v>
      </c>
      <c r="BH205" s="8">
        <v>3</v>
      </c>
      <c r="BI205" s="7">
        <v>3</v>
      </c>
      <c r="BJ205" s="7">
        <v>2</v>
      </c>
      <c r="BK205" s="6">
        <v>4</v>
      </c>
      <c r="BL205" s="11">
        <v>1</v>
      </c>
      <c r="BM205" s="10">
        <v>9641.5400000000009</v>
      </c>
      <c r="BN205" s="9">
        <f t="shared" si="36"/>
        <v>24.16</v>
      </c>
      <c r="BO205" s="8">
        <v>1901.13</v>
      </c>
      <c r="BP205" s="7">
        <v>564.25</v>
      </c>
      <c r="BQ205" s="7">
        <v>377.64</v>
      </c>
      <c r="BR205" s="6">
        <v>6798.52</v>
      </c>
      <c r="BS205" s="5">
        <v>186.61</v>
      </c>
      <c r="BT205" s="10">
        <v>8</v>
      </c>
      <c r="BU205" s="9">
        <f t="shared" si="37"/>
        <v>-27.27</v>
      </c>
      <c r="BV205" s="8">
        <v>1</v>
      </c>
      <c r="BW205" s="7">
        <v>1</v>
      </c>
      <c r="BX205" s="7">
        <v>0</v>
      </c>
      <c r="BY205" s="6">
        <v>6</v>
      </c>
      <c r="BZ205" s="11">
        <v>1</v>
      </c>
      <c r="CA205" s="10">
        <v>10066.379999999999</v>
      </c>
      <c r="CB205" s="9">
        <f t="shared" si="38"/>
        <v>13.54</v>
      </c>
      <c r="CC205" s="8">
        <v>220.96</v>
      </c>
      <c r="CD205" s="7">
        <v>1386.67</v>
      </c>
      <c r="CE205" s="7">
        <v>0</v>
      </c>
      <c r="CF205" s="6">
        <v>8458.75</v>
      </c>
      <c r="CG205" s="5">
        <v>1386.67</v>
      </c>
      <c r="CH205" s="10">
        <v>178</v>
      </c>
      <c r="CI205" s="9">
        <f t="shared" si="39"/>
        <v>15.58</v>
      </c>
      <c r="CJ205" s="8">
        <v>26</v>
      </c>
      <c r="CK205" s="7">
        <v>82</v>
      </c>
      <c r="CL205" s="7">
        <v>19</v>
      </c>
      <c r="CM205" s="6">
        <v>51</v>
      </c>
      <c r="CN205" s="11">
        <v>63</v>
      </c>
      <c r="CO205" s="10">
        <v>83273.34</v>
      </c>
      <c r="CP205" s="9">
        <f t="shared" si="40"/>
        <v>10.76</v>
      </c>
      <c r="CQ205" s="8">
        <v>9436.52</v>
      </c>
      <c r="CR205" s="7">
        <v>40281.81</v>
      </c>
      <c r="CS205" s="7">
        <v>9054.19</v>
      </c>
      <c r="CT205" s="6">
        <v>24500.82</v>
      </c>
      <c r="CU205" s="5">
        <v>31227.62</v>
      </c>
    </row>
    <row r="206" spans="1:99" ht="25.5" customHeight="1" x14ac:dyDescent="0.2">
      <c r="A206" s="137">
        <v>45474</v>
      </c>
      <c r="B206" s="10">
        <v>709</v>
      </c>
      <c r="C206" s="9">
        <f t="shared" si="41"/>
        <v>17.77</v>
      </c>
      <c r="D206" s="8">
        <v>337</v>
      </c>
      <c r="E206" s="7">
        <v>207</v>
      </c>
      <c r="F206" s="7">
        <v>147</v>
      </c>
      <c r="G206" s="6">
        <v>18</v>
      </c>
      <c r="H206" s="11">
        <v>60</v>
      </c>
      <c r="I206" s="10">
        <v>139598.9</v>
      </c>
      <c r="J206" s="9">
        <f t="shared" si="28"/>
        <v>14.95</v>
      </c>
      <c r="K206" s="8">
        <v>65029.85</v>
      </c>
      <c r="L206" s="7">
        <v>43035.4</v>
      </c>
      <c r="M206" s="7">
        <v>27126.49</v>
      </c>
      <c r="N206" s="6">
        <v>4407.16</v>
      </c>
      <c r="O206" s="5">
        <v>15908.91</v>
      </c>
      <c r="P206" s="10">
        <v>860</v>
      </c>
      <c r="Q206" s="9">
        <f t="shared" si="29"/>
        <v>4.37</v>
      </c>
      <c r="R206" s="8">
        <v>362</v>
      </c>
      <c r="S206" s="7">
        <v>210</v>
      </c>
      <c r="T206" s="7">
        <v>259</v>
      </c>
      <c r="U206" s="6">
        <v>29</v>
      </c>
      <c r="V206" s="11">
        <v>-49</v>
      </c>
      <c r="W206" s="10">
        <v>52482.92</v>
      </c>
      <c r="X206" s="9">
        <f t="shared" si="30"/>
        <v>2.96</v>
      </c>
      <c r="Y206" s="8">
        <v>21739.07</v>
      </c>
      <c r="Z206" s="7">
        <v>13038.44</v>
      </c>
      <c r="AA206" s="7">
        <v>16105.3</v>
      </c>
      <c r="AB206" s="6">
        <v>1600.11</v>
      </c>
      <c r="AC206" s="5">
        <v>-3066.86</v>
      </c>
      <c r="AD206" s="10">
        <v>29</v>
      </c>
      <c r="AE206" s="9">
        <f t="shared" si="31"/>
        <v>61.11</v>
      </c>
      <c r="AF206" s="8">
        <v>3</v>
      </c>
      <c r="AG206" s="7">
        <v>6</v>
      </c>
      <c r="AH206" s="7">
        <v>5</v>
      </c>
      <c r="AI206" s="6">
        <v>15</v>
      </c>
      <c r="AJ206" s="11">
        <v>1</v>
      </c>
      <c r="AK206" s="10">
        <v>14340.84</v>
      </c>
      <c r="AL206" s="9">
        <f t="shared" si="32"/>
        <v>180.24</v>
      </c>
      <c r="AM206" s="8">
        <v>473.88</v>
      </c>
      <c r="AN206" s="7">
        <v>3802.29</v>
      </c>
      <c r="AO206" s="7">
        <v>1761.83</v>
      </c>
      <c r="AP206" s="6">
        <v>8302.84</v>
      </c>
      <c r="AQ206" s="5">
        <v>2040.46</v>
      </c>
      <c r="AR206" s="10">
        <v>30</v>
      </c>
      <c r="AS206" s="9">
        <f t="shared" si="33"/>
        <v>0</v>
      </c>
      <c r="AT206" s="8">
        <v>2</v>
      </c>
      <c r="AU206" s="7">
        <v>7</v>
      </c>
      <c r="AV206" s="7">
        <v>1</v>
      </c>
      <c r="AW206" s="6">
        <v>20</v>
      </c>
      <c r="AX206" s="11">
        <v>6</v>
      </c>
      <c r="AY206" s="10">
        <v>34602.49</v>
      </c>
      <c r="AZ206" s="9">
        <f t="shared" si="34"/>
        <v>15.04</v>
      </c>
      <c r="BA206" s="8">
        <v>743.4</v>
      </c>
      <c r="BB206" s="7">
        <v>3068.24</v>
      </c>
      <c r="BC206" s="7">
        <v>214.32</v>
      </c>
      <c r="BD206" s="6">
        <v>30576.53</v>
      </c>
      <c r="BE206" s="5">
        <v>2853.92</v>
      </c>
      <c r="BF206" s="10">
        <v>19</v>
      </c>
      <c r="BG206" s="9">
        <f t="shared" si="35"/>
        <v>58.33</v>
      </c>
      <c r="BH206" s="8">
        <v>5</v>
      </c>
      <c r="BI206" s="7">
        <v>11</v>
      </c>
      <c r="BJ206" s="7">
        <v>1</v>
      </c>
      <c r="BK206" s="6">
        <v>2</v>
      </c>
      <c r="BL206" s="11">
        <v>10</v>
      </c>
      <c r="BM206" s="10">
        <v>10776.92</v>
      </c>
      <c r="BN206" s="9">
        <f t="shared" si="36"/>
        <v>177.85</v>
      </c>
      <c r="BO206" s="8">
        <v>3148.81</v>
      </c>
      <c r="BP206" s="7">
        <v>4269.95</v>
      </c>
      <c r="BQ206" s="7">
        <v>503.18</v>
      </c>
      <c r="BR206" s="6">
        <v>2854.98</v>
      </c>
      <c r="BS206" s="5">
        <v>3766.77</v>
      </c>
      <c r="BT206" s="10">
        <v>10</v>
      </c>
      <c r="BU206" s="9">
        <f t="shared" si="37"/>
        <v>233.33</v>
      </c>
      <c r="BV206" s="8">
        <v>0</v>
      </c>
      <c r="BW206" s="7">
        <v>3</v>
      </c>
      <c r="BX206" s="7">
        <v>1</v>
      </c>
      <c r="BY206" s="6">
        <v>6</v>
      </c>
      <c r="BZ206" s="11">
        <v>2</v>
      </c>
      <c r="CA206" s="10">
        <v>50434.48</v>
      </c>
      <c r="CB206" s="9">
        <f t="shared" si="38"/>
        <v>3506.3</v>
      </c>
      <c r="CC206" s="8">
        <v>0</v>
      </c>
      <c r="CD206" s="7">
        <v>2729.76</v>
      </c>
      <c r="CE206" s="7">
        <v>464.52</v>
      </c>
      <c r="CF206" s="6">
        <v>47240.2</v>
      </c>
      <c r="CG206" s="5">
        <v>2265.2399999999998</v>
      </c>
      <c r="CH206" s="10">
        <v>200</v>
      </c>
      <c r="CI206" s="9">
        <f t="shared" si="39"/>
        <v>47.06</v>
      </c>
      <c r="CJ206" s="8">
        <v>42</v>
      </c>
      <c r="CK206" s="7">
        <v>90</v>
      </c>
      <c r="CL206" s="7">
        <v>12</v>
      </c>
      <c r="CM206" s="6">
        <v>56</v>
      </c>
      <c r="CN206" s="11">
        <v>78</v>
      </c>
      <c r="CO206" s="10">
        <v>105792.19</v>
      </c>
      <c r="CP206" s="9">
        <f t="shared" si="40"/>
        <v>46.75</v>
      </c>
      <c r="CQ206" s="8">
        <v>14117.16</v>
      </c>
      <c r="CR206" s="7">
        <v>50052.27</v>
      </c>
      <c r="CS206" s="7">
        <v>5561.3</v>
      </c>
      <c r="CT206" s="6">
        <v>36061.46</v>
      </c>
      <c r="CU206" s="5">
        <v>44490.97</v>
      </c>
    </row>
    <row r="207" spans="1:99" ht="25.5" customHeight="1" x14ac:dyDescent="0.2">
      <c r="A207" s="137">
        <v>45505</v>
      </c>
      <c r="B207" s="10">
        <v>651</v>
      </c>
      <c r="C207" s="9">
        <f t="shared" si="41"/>
        <v>12.63</v>
      </c>
      <c r="D207" s="8">
        <v>312</v>
      </c>
      <c r="E207" s="7">
        <v>195</v>
      </c>
      <c r="F207" s="7">
        <v>130</v>
      </c>
      <c r="G207" s="6">
        <v>14</v>
      </c>
      <c r="H207" s="11">
        <v>65</v>
      </c>
      <c r="I207" s="10">
        <v>134632.04</v>
      </c>
      <c r="J207" s="9">
        <f t="shared" si="28"/>
        <v>20.93</v>
      </c>
      <c r="K207" s="8">
        <v>66211.100000000006</v>
      </c>
      <c r="L207" s="7">
        <v>41264.89</v>
      </c>
      <c r="M207" s="7">
        <v>24363.119999999999</v>
      </c>
      <c r="N207" s="6">
        <v>2792.93</v>
      </c>
      <c r="O207" s="5">
        <v>16901.77</v>
      </c>
      <c r="P207" s="10">
        <v>829</v>
      </c>
      <c r="Q207" s="9">
        <f t="shared" si="29"/>
        <v>9.51</v>
      </c>
      <c r="R207" s="8">
        <v>355</v>
      </c>
      <c r="S207" s="7">
        <v>215</v>
      </c>
      <c r="T207" s="7">
        <v>225</v>
      </c>
      <c r="U207" s="6">
        <v>34</v>
      </c>
      <c r="V207" s="11">
        <v>-10</v>
      </c>
      <c r="W207" s="10">
        <v>52238.57</v>
      </c>
      <c r="X207" s="9">
        <f t="shared" si="30"/>
        <v>6.64</v>
      </c>
      <c r="Y207" s="8">
        <v>21965.48</v>
      </c>
      <c r="Z207" s="7">
        <v>13968.19</v>
      </c>
      <c r="AA207" s="7">
        <v>14166.38</v>
      </c>
      <c r="AB207" s="6">
        <v>2138.52</v>
      </c>
      <c r="AC207" s="5">
        <v>-198.19</v>
      </c>
      <c r="AD207" s="10">
        <v>19</v>
      </c>
      <c r="AE207" s="9">
        <f t="shared" si="31"/>
        <v>18.75</v>
      </c>
      <c r="AF207" s="8">
        <v>3</v>
      </c>
      <c r="AG207" s="7">
        <v>10</v>
      </c>
      <c r="AH207" s="7">
        <v>3</v>
      </c>
      <c r="AI207" s="6">
        <v>3</v>
      </c>
      <c r="AJ207" s="11">
        <v>7</v>
      </c>
      <c r="AK207" s="10">
        <v>8208.58</v>
      </c>
      <c r="AL207" s="9">
        <f t="shared" si="32"/>
        <v>-27.72</v>
      </c>
      <c r="AM207" s="8">
        <v>1211.81</v>
      </c>
      <c r="AN207" s="7">
        <v>4336.83</v>
      </c>
      <c r="AO207" s="7">
        <v>1012.63</v>
      </c>
      <c r="AP207" s="6">
        <v>1647.31</v>
      </c>
      <c r="AQ207" s="5">
        <v>3324.2</v>
      </c>
      <c r="AR207" s="10">
        <v>21</v>
      </c>
      <c r="AS207" s="9">
        <f t="shared" si="33"/>
        <v>5</v>
      </c>
      <c r="AT207" s="8">
        <v>2</v>
      </c>
      <c r="AU207" s="7">
        <v>7</v>
      </c>
      <c r="AV207" s="7">
        <v>1</v>
      </c>
      <c r="AW207" s="6">
        <v>11</v>
      </c>
      <c r="AX207" s="11">
        <v>6</v>
      </c>
      <c r="AY207" s="10">
        <v>11420.38</v>
      </c>
      <c r="AZ207" s="9">
        <f t="shared" si="34"/>
        <v>-50.36</v>
      </c>
      <c r="BA207" s="8">
        <v>216.2</v>
      </c>
      <c r="BB207" s="7">
        <v>2357.4899999999998</v>
      </c>
      <c r="BC207" s="7">
        <v>168.68</v>
      </c>
      <c r="BD207" s="6">
        <v>8678.01</v>
      </c>
      <c r="BE207" s="5">
        <v>2188.81</v>
      </c>
      <c r="BF207" s="10">
        <v>19</v>
      </c>
      <c r="BG207" s="9">
        <f t="shared" si="35"/>
        <v>58.33</v>
      </c>
      <c r="BH207" s="8">
        <v>3</v>
      </c>
      <c r="BI207" s="7">
        <v>9</v>
      </c>
      <c r="BJ207" s="7">
        <v>1</v>
      </c>
      <c r="BK207" s="6">
        <v>6</v>
      </c>
      <c r="BL207" s="11">
        <v>8</v>
      </c>
      <c r="BM207" s="10">
        <v>10090.51</v>
      </c>
      <c r="BN207" s="9">
        <f t="shared" si="36"/>
        <v>9.56</v>
      </c>
      <c r="BO207" s="8">
        <v>3395.27</v>
      </c>
      <c r="BP207" s="7">
        <v>1984.55</v>
      </c>
      <c r="BQ207" s="7">
        <v>214</v>
      </c>
      <c r="BR207" s="6">
        <v>4496.6899999999996</v>
      </c>
      <c r="BS207" s="5">
        <v>1770.55</v>
      </c>
      <c r="BT207" s="10">
        <v>9</v>
      </c>
      <c r="BU207" s="9">
        <f t="shared" si="37"/>
        <v>50</v>
      </c>
      <c r="BV207" s="8">
        <v>1</v>
      </c>
      <c r="BW207" s="7">
        <v>4</v>
      </c>
      <c r="BX207" s="7">
        <v>1</v>
      </c>
      <c r="BY207" s="6">
        <v>3</v>
      </c>
      <c r="BZ207" s="11">
        <v>3</v>
      </c>
      <c r="CA207" s="10">
        <v>13291.42</v>
      </c>
      <c r="CB207" s="9">
        <f t="shared" si="38"/>
        <v>169.86</v>
      </c>
      <c r="CC207" s="8">
        <v>330.48</v>
      </c>
      <c r="CD207" s="7">
        <v>3653.4</v>
      </c>
      <c r="CE207" s="7">
        <v>288.41000000000003</v>
      </c>
      <c r="CF207" s="6">
        <v>9019.1299999999992</v>
      </c>
      <c r="CG207" s="5">
        <v>3364.99</v>
      </c>
      <c r="CH207" s="10">
        <v>174</v>
      </c>
      <c r="CI207" s="9">
        <f t="shared" si="39"/>
        <v>8.75</v>
      </c>
      <c r="CJ207" s="8">
        <v>26</v>
      </c>
      <c r="CK207" s="7">
        <v>86</v>
      </c>
      <c r="CL207" s="7">
        <v>15</v>
      </c>
      <c r="CM207" s="6">
        <v>47</v>
      </c>
      <c r="CN207" s="11">
        <v>71</v>
      </c>
      <c r="CO207" s="10">
        <v>106030.42</v>
      </c>
      <c r="CP207" s="9">
        <f t="shared" si="40"/>
        <v>48.65</v>
      </c>
      <c r="CQ207" s="8">
        <v>8026.7</v>
      </c>
      <c r="CR207" s="7">
        <v>52726.26</v>
      </c>
      <c r="CS207" s="7">
        <v>6481.41</v>
      </c>
      <c r="CT207" s="6">
        <v>38796.050000000003</v>
      </c>
      <c r="CU207" s="5">
        <v>46244.85</v>
      </c>
    </row>
    <row r="208" spans="1:99" ht="25.5" customHeight="1" x14ac:dyDescent="0.2">
      <c r="A208" s="137">
        <v>45536</v>
      </c>
      <c r="B208" s="10">
        <v>738</v>
      </c>
      <c r="C208" s="9">
        <f t="shared" si="41"/>
        <v>18.27</v>
      </c>
      <c r="D208" s="8">
        <v>310</v>
      </c>
      <c r="E208" s="7">
        <v>256</v>
      </c>
      <c r="F208" s="7">
        <v>146</v>
      </c>
      <c r="G208" s="6">
        <v>26</v>
      </c>
      <c r="H208" s="11">
        <v>110</v>
      </c>
      <c r="I208" s="10">
        <v>159082.5</v>
      </c>
      <c r="J208" s="9">
        <f t="shared" si="28"/>
        <v>24.21</v>
      </c>
      <c r="K208" s="8">
        <v>65098.84</v>
      </c>
      <c r="L208" s="7">
        <v>57318.54</v>
      </c>
      <c r="M208" s="7">
        <v>28698.69</v>
      </c>
      <c r="N208" s="6">
        <v>7966.43</v>
      </c>
      <c r="O208" s="5">
        <v>28619.85</v>
      </c>
      <c r="P208" s="10">
        <v>886</v>
      </c>
      <c r="Q208" s="9">
        <f t="shared" si="29"/>
        <v>11.45</v>
      </c>
      <c r="R208" s="8">
        <v>383</v>
      </c>
      <c r="S208" s="7">
        <v>221</v>
      </c>
      <c r="T208" s="7">
        <v>245</v>
      </c>
      <c r="U208" s="6">
        <v>37</v>
      </c>
      <c r="V208" s="11">
        <v>-24</v>
      </c>
      <c r="W208" s="10">
        <v>55204.84</v>
      </c>
      <c r="X208" s="9">
        <f t="shared" si="30"/>
        <v>11.26</v>
      </c>
      <c r="Y208" s="8">
        <v>23515.7</v>
      </c>
      <c r="Z208" s="7">
        <v>14490.83</v>
      </c>
      <c r="AA208" s="7">
        <v>15301.39</v>
      </c>
      <c r="AB208" s="6">
        <v>1896.92</v>
      </c>
      <c r="AC208" s="5">
        <v>-810.56</v>
      </c>
      <c r="AD208" s="10">
        <v>26</v>
      </c>
      <c r="AE208" s="9">
        <f t="shared" si="31"/>
        <v>-16.13</v>
      </c>
      <c r="AF208" s="8">
        <v>3</v>
      </c>
      <c r="AG208" s="7">
        <v>10</v>
      </c>
      <c r="AH208" s="7">
        <v>2</v>
      </c>
      <c r="AI208" s="6">
        <v>11</v>
      </c>
      <c r="AJ208" s="11">
        <v>8</v>
      </c>
      <c r="AK208" s="10">
        <v>13844.19</v>
      </c>
      <c r="AL208" s="9">
        <f t="shared" si="32"/>
        <v>16.100000000000001</v>
      </c>
      <c r="AM208" s="8">
        <v>1900.26</v>
      </c>
      <c r="AN208" s="7">
        <v>6206.6</v>
      </c>
      <c r="AO208" s="7">
        <v>811.93</v>
      </c>
      <c r="AP208" s="6">
        <v>4925.3999999999996</v>
      </c>
      <c r="AQ208" s="5">
        <v>5394.67</v>
      </c>
      <c r="AR208" s="10">
        <v>39</v>
      </c>
      <c r="AS208" s="9">
        <f t="shared" si="33"/>
        <v>18.18</v>
      </c>
      <c r="AT208" s="8">
        <v>3</v>
      </c>
      <c r="AU208" s="7">
        <v>17</v>
      </c>
      <c r="AV208" s="7">
        <v>1</v>
      </c>
      <c r="AW208" s="6">
        <v>18</v>
      </c>
      <c r="AX208" s="11">
        <v>16</v>
      </c>
      <c r="AY208" s="10">
        <v>26573.93</v>
      </c>
      <c r="AZ208" s="9">
        <f t="shared" si="34"/>
        <v>76.260000000000005</v>
      </c>
      <c r="BA208" s="8">
        <v>2325.7399999999998</v>
      </c>
      <c r="BB208" s="7">
        <v>8248.11</v>
      </c>
      <c r="BC208" s="7">
        <v>442.22</v>
      </c>
      <c r="BD208" s="6">
        <v>15557.86</v>
      </c>
      <c r="BE208" s="5">
        <v>7805.89</v>
      </c>
      <c r="BF208" s="10">
        <v>27</v>
      </c>
      <c r="BG208" s="9">
        <f t="shared" si="35"/>
        <v>0</v>
      </c>
      <c r="BH208" s="8">
        <v>2</v>
      </c>
      <c r="BI208" s="7">
        <v>13</v>
      </c>
      <c r="BJ208" s="7">
        <v>2</v>
      </c>
      <c r="BK208" s="6">
        <v>10</v>
      </c>
      <c r="BL208" s="11">
        <v>11</v>
      </c>
      <c r="BM208" s="10">
        <v>24261.62</v>
      </c>
      <c r="BN208" s="9">
        <f t="shared" si="36"/>
        <v>-7.26</v>
      </c>
      <c r="BO208" s="8">
        <v>2705</v>
      </c>
      <c r="BP208" s="7">
        <v>9695.9599999999991</v>
      </c>
      <c r="BQ208" s="7">
        <v>514.45000000000005</v>
      </c>
      <c r="BR208" s="6">
        <v>11346.21</v>
      </c>
      <c r="BS208" s="5">
        <v>9181.51</v>
      </c>
      <c r="BT208" s="10">
        <v>15</v>
      </c>
      <c r="BU208" s="9">
        <f t="shared" si="37"/>
        <v>25</v>
      </c>
      <c r="BV208" s="8">
        <v>1</v>
      </c>
      <c r="BW208" s="7">
        <v>6</v>
      </c>
      <c r="BX208" s="7">
        <v>0</v>
      </c>
      <c r="BY208" s="6">
        <v>8</v>
      </c>
      <c r="BZ208" s="11">
        <v>6</v>
      </c>
      <c r="CA208" s="10">
        <v>20379.13</v>
      </c>
      <c r="CB208" s="9">
        <f t="shared" si="38"/>
        <v>197.53</v>
      </c>
      <c r="CC208" s="8">
        <v>897.12</v>
      </c>
      <c r="CD208" s="7">
        <v>7434.93</v>
      </c>
      <c r="CE208" s="7">
        <v>0</v>
      </c>
      <c r="CF208" s="6">
        <v>12047.08</v>
      </c>
      <c r="CG208" s="5">
        <v>7434.93</v>
      </c>
      <c r="CH208" s="10">
        <v>201</v>
      </c>
      <c r="CI208" s="9">
        <f t="shared" si="39"/>
        <v>9.84</v>
      </c>
      <c r="CJ208" s="8">
        <v>29</v>
      </c>
      <c r="CK208" s="7">
        <v>95</v>
      </c>
      <c r="CL208" s="7">
        <v>16</v>
      </c>
      <c r="CM208" s="6">
        <v>61</v>
      </c>
      <c r="CN208" s="11">
        <v>79</v>
      </c>
      <c r="CO208" s="10">
        <v>83277.59</v>
      </c>
      <c r="CP208" s="9">
        <f t="shared" si="40"/>
        <v>1.03</v>
      </c>
      <c r="CQ208" s="8">
        <v>11405.78</v>
      </c>
      <c r="CR208" s="7">
        <v>41410.400000000001</v>
      </c>
      <c r="CS208" s="7">
        <v>7871.34</v>
      </c>
      <c r="CT208" s="6">
        <v>22590.07</v>
      </c>
      <c r="CU208" s="5">
        <v>33539.06</v>
      </c>
    </row>
    <row r="209" spans="1:99" ht="25.5" customHeight="1" x14ac:dyDescent="0.2">
      <c r="A209" s="137">
        <v>45566</v>
      </c>
      <c r="B209" s="10">
        <v>685</v>
      </c>
      <c r="C209" s="9">
        <f t="shared" si="41"/>
        <v>10.48</v>
      </c>
      <c r="D209" s="8">
        <v>355</v>
      </c>
      <c r="E209" s="7">
        <v>197</v>
      </c>
      <c r="F209" s="7">
        <v>110</v>
      </c>
      <c r="G209" s="6">
        <v>23</v>
      </c>
      <c r="H209" s="11">
        <v>87</v>
      </c>
      <c r="I209" s="10">
        <v>146450.64000000001</v>
      </c>
      <c r="J209" s="9">
        <f t="shared" si="28"/>
        <v>11.99</v>
      </c>
      <c r="K209" s="8">
        <v>78227.240000000005</v>
      </c>
      <c r="L209" s="7">
        <v>45322.78</v>
      </c>
      <c r="M209" s="7">
        <v>18786.36</v>
      </c>
      <c r="N209" s="6">
        <v>4114.26</v>
      </c>
      <c r="O209" s="5">
        <v>26536.42</v>
      </c>
      <c r="P209" s="10">
        <v>800</v>
      </c>
      <c r="Q209" s="9">
        <f t="shared" si="29"/>
        <v>4.8499999999999996</v>
      </c>
      <c r="R209" s="8">
        <v>311</v>
      </c>
      <c r="S209" s="7">
        <v>215</v>
      </c>
      <c r="T209" s="7">
        <v>236</v>
      </c>
      <c r="U209" s="6">
        <v>38</v>
      </c>
      <c r="V209" s="11">
        <v>-21</v>
      </c>
      <c r="W209" s="10">
        <v>47732.56</v>
      </c>
      <c r="X209" s="9">
        <f t="shared" si="30"/>
        <v>1.08</v>
      </c>
      <c r="Y209" s="8">
        <v>18161.12</v>
      </c>
      <c r="Z209" s="7">
        <v>13819.97</v>
      </c>
      <c r="AA209" s="7">
        <v>13599.82</v>
      </c>
      <c r="AB209" s="6">
        <v>2151.65</v>
      </c>
      <c r="AC209" s="5">
        <v>220.15</v>
      </c>
      <c r="AD209" s="10">
        <v>17</v>
      </c>
      <c r="AE209" s="9">
        <f t="shared" si="31"/>
        <v>-22.73</v>
      </c>
      <c r="AF209" s="8">
        <v>1</v>
      </c>
      <c r="AG209" s="7">
        <v>5</v>
      </c>
      <c r="AH209" s="7">
        <v>2</v>
      </c>
      <c r="AI209" s="6">
        <v>9</v>
      </c>
      <c r="AJ209" s="11">
        <v>3</v>
      </c>
      <c r="AK209" s="10">
        <v>9666.3700000000008</v>
      </c>
      <c r="AL209" s="9">
        <f t="shared" si="32"/>
        <v>4.34</v>
      </c>
      <c r="AM209" s="8">
        <v>191.72</v>
      </c>
      <c r="AN209" s="7">
        <v>696.91</v>
      </c>
      <c r="AO209" s="7">
        <v>371.02</v>
      </c>
      <c r="AP209" s="6">
        <v>8406.7199999999993</v>
      </c>
      <c r="AQ209" s="5">
        <v>325.89</v>
      </c>
      <c r="AR209" s="10">
        <v>20</v>
      </c>
      <c r="AS209" s="9">
        <f t="shared" si="33"/>
        <v>-39.39</v>
      </c>
      <c r="AT209" s="8">
        <v>1</v>
      </c>
      <c r="AU209" s="7">
        <v>5</v>
      </c>
      <c r="AV209" s="7">
        <v>0</v>
      </c>
      <c r="AW209" s="6">
        <v>14</v>
      </c>
      <c r="AX209" s="11">
        <v>5</v>
      </c>
      <c r="AY209" s="10">
        <v>20939.28</v>
      </c>
      <c r="AZ209" s="9">
        <f t="shared" si="34"/>
        <v>40.340000000000003</v>
      </c>
      <c r="BA209" s="8">
        <v>1625.03</v>
      </c>
      <c r="BB209" s="7">
        <v>7696.69</v>
      </c>
      <c r="BC209" s="7">
        <v>0</v>
      </c>
      <c r="BD209" s="6">
        <v>11617.56</v>
      </c>
      <c r="BE209" s="5">
        <v>7696.69</v>
      </c>
      <c r="BF209" s="10">
        <v>14</v>
      </c>
      <c r="BG209" s="9">
        <f t="shared" si="35"/>
        <v>75</v>
      </c>
      <c r="BH209" s="8">
        <v>2</v>
      </c>
      <c r="BI209" s="7">
        <v>6</v>
      </c>
      <c r="BJ209" s="7">
        <v>0</v>
      </c>
      <c r="BK209" s="6">
        <v>6</v>
      </c>
      <c r="BL209" s="11">
        <v>6</v>
      </c>
      <c r="BM209" s="10">
        <v>16187.72</v>
      </c>
      <c r="BN209" s="9">
        <f t="shared" si="36"/>
        <v>507.64</v>
      </c>
      <c r="BO209" s="8">
        <v>856.7</v>
      </c>
      <c r="BP209" s="7">
        <v>2377.33</v>
      </c>
      <c r="BQ209" s="7">
        <v>0</v>
      </c>
      <c r="BR209" s="6">
        <v>12953.69</v>
      </c>
      <c r="BS209" s="5">
        <v>2377.33</v>
      </c>
      <c r="BT209" s="10">
        <v>12</v>
      </c>
      <c r="BU209" s="9">
        <f t="shared" si="37"/>
        <v>100</v>
      </c>
      <c r="BV209" s="8">
        <v>2</v>
      </c>
      <c r="BW209" s="7">
        <v>3</v>
      </c>
      <c r="BX209" s="7">
        <v>2</v>
      </c>
      <c r="BY209" s="6">
        <v>5</v>
      </c>
      <c r="BZ209" s="11">
        <v>1</v>
      </c>
      <c r="CA209" s="10">
        <v>28953.14</v>
      </c>
      <c r="CB209" s="9">
        <f t="shared" si="38"/>
        <v>250.64</v>
      </c>
      <c r="CC209" s="8">
        <v>526.38</v>
      </c>
      <c r="CD209" s="7">
        <v>1643.64</v>
      </c>
      <c r="CE209" s="7">
        <v>1368.32</v>
      </c>
      <c r="CF209" s="6">
        <v>25414.799999999999</v>
      </c>
      <c r="CG209" s="5">
        <v>275.32</v>
      </c>
      <c r="CH209" s="10">
        <v>145</v>
      </c>
      <c r="CI209" s="9">
        <f t="shared" si="39"/>
        <v>0</v>
      </c>
      <c r="CJ209" s="8">
        <v>21</v>
      </c>
      <c r="CK209" s="7">
        <v>61</v>
      </c>
      <c r="CL209" s="7">
        <v>14</v>
      </c>
      <c r="CM209" s="6">
        <v>49</v>
      </c>
      <c r="CN209" s="11">
        <v>47</v>
      </c>
      <c r="CO209" s="10">
        <v>66686.559999999998</v>
      </c>
      <c r="CP209" s="9">
        <f t="shared" si="40"/>
        <v>-1.78</v>
      </c>
      <c r="CQ209" s="8">
        <v>5453.99</v>
      </c>
      <c r="CR209" s="7">
        <v>31274.74</v>
      </c>
      <c r="CS209" s="7">
        <v>6376.08</v>
      </c>
      <c r="CT209" s="6">
        <v>23581.75</v>
      </c>
      <c r="CU209" s="5">
        <v>24898.66</v>
      </c>
    </row>
    <row r="210" spans="1:99" ht="25.5" customHeight="1" x14ac:dyDescent="0.2">
      <c r="A210" s="137">
        <v>45597</v>
      </c>
      <c r="B210" s="10">
        <v>670</v>
      </c>
      <c r="C210" s="9">
        <f t="shared" si="41"/>
        <v>16.93</v>
      </c>
      <c r="D210" s="8">
        <v>327</v>
      </c>
      <c r="E210" s="7">
        <v>206</v>
      </c>
      <c r="F210" s="7">
        <v>119</v>
      </c>
      <c r="G210" s="6">
        <v>18</v>
      </c>
      <c r="H210" s="11">
        <v>87</v>
      </c>
      <c r="I210" s="10">
        <v>127870.11</v>
      </c>
      <c r="J210" s="9">
        <f t="shared" si="28"/>
        <v>17.84</v>
      </c>
      <c r="K210" s="8">
        <v>62409.74</v>
      </c>
      <c r="L210" s="7">
        <v>42180.9</v>
      </c>
      <c r="M210" s="7">
        <v>20951.79</v>
      </c>
      <c r="N210" s="6">
        <v>2327.6799999999998</v>
      </c>
      <c r="O210" s="5">
        <v>21229.11</v>
      </c>
      <c r="P210" s="10">
        <v>850</v>
      </c>
      <c r="Q210" s="9">
        <f t="shared" si="29"/>
        <v>2.41</v>
      </c>
      <c r="R210" s="8">
        <v>337</v>
      </c>
      <c r="S210" s="7">
        <v>214</v>
      </c>
      <c r="T210" s="7">
        <v>232</v>
      </c>
      <c r="U210" s="6">
        <v>67</v>
      </c>
      <c r="V210" s="11">
        <v>-18</v>
      </c>
      <c r="W210" s="10">
        <v>51004.89</v>
      </c>
      <c r="X210" s="9">
        <f t="shared" si="30"/>
        <v>0.96</v>
      </c>
      <c r="Y210" s="8">
        <v>20232.98</v>
      </c>
      <c r="Z210" s="7">
        <v>13120.22</v>
      </c>
      <c r="AA210" s="7">
        <v>13454.42</v>
      </c>
      <c r="AB210" s="6">
        <v>4197.2700000000004</v>
      </c>
      <c r="AC210" s="5">
        <v>-334.2</v>
      </c>
      <c r="AD210" s="10">
        <v>22</v>
      </c>
      <c r="AE210" s="9">
        <f t="shared" si="31"/>
        <v>15.79</v>
      </c>
      <c r="AF210" s="8">
        <v>5</v>
      </c>
      <c r="AG210" s="7">
        <v>10</v>
      </c>
      <c r="AH210" s="7">
        <v>2</v>
      </c>
      <c r="AI210" s="6">
        <v>5</v>
      </c>
      <c r="AJ210" s="11">
        <v>8</v>
      </c>
      <c r="AK210" s="10">
        <v>23291.759999999998</v>
      </c>
      <c r="AL210" s="9">
        <f t="shared" si="32"/>
        <v>235.4</v>
      </c>
      <c r="AM210" s="8">
        <v>3815.75</v>
      </c>
      <c r="AN210" s="7">
        <v>16922.82</v>
      </c>
      <c r="AO210" s="7">
        <v>839.97</v>
      </c>
      <c r="AP210" s="6">
        <v>1713.22</v>
      </c>
      <c r="AQ210" s="5">
        <v>16082.85</v>
      </c>
      <c r="AR210" s="10">
        <v>16</v>
      </c>
      <c r="AS210" s="9">
        <f t="shared" si="33"/>
        <v>-55.56</v>
      </c>
      <c r="AT210" s="8">
        <v>3</v>
      </c>
      <c r="AU210" s="7">
        <v>6</v>
      </c>
      <c r="AV210" s="7">
        <v>0</v>
      </c>
      <c r="AW210" s="6">
        <v>7</v>
      </c>
      <c r="AX210" s="11">
        <v>6</v>
      </c>
      <c r="AY210" s="10">
        <v>10204.709999999999</v>
      </c>
      <c r="AZ210" s="9">
        <f t="shared" si="34"/>
        <v>-65.38</v>
      </c>
      <c r="BA210" s="8">
        <v>1035.9000000000001</v>
      </c>
      <c r="BB210" s="7">
        <v>4931.22</v>
      </c>
      <c r="BC210" s="7">
        <v>0</v>
      </c>
      <c r="BD210" s="6">
        <v>4237.59</v>
      </c>
      <c r="BE210" s="5">
        <v>4931.22</v>
      </c>
      <c r="BF210" s="10">
        <v>22</v>
      </c>
      <c r="BG210" s="9">
        <f t="shared" si="35"/>
        <v>29.41</v>
      </c>
      <c r="BH210" s="8">
        <v>1</v>
      </c>
      <c r="BI210" s="7">
        <v>13</v>
      </c>
      <c r="BJ210" s="7">
        <v>1</v>
      </c>
      <c r="BK210" s="6">
        <v>7</v>
      </c>
      <c r="BL210" s="11">
        <v>12</v>
      </c>
      <c r="BM210" s="10">
        <v>15260.84</v>
      </c>
      <c r="BN210" s="9">
        <f t="shared" si="36"/>
        <v>22.69</v>
      </c>
      <c r="BO210" s="8">
        <v>258.20999999999998</v>
      </c>
      <c r="BP210" s="7">
        <v>5255.38</v>
      </c>
      <c r="BQ210" s="7">
        <v>607.79999999999995</v>
      </c>
      <c r="BR210" s="6">
        <v>9139.4500000000007</v>
      </c>
      <c r="BS210" s="5">
        <v>4647.58</v>
      </c>
      <c r="BT210" s="10">
        <v>10</v>
      </c>
      <c r="BU210" s="9">
        <f t="shared" si="37"/>
        <v>11.11</v>
      </c>
      <c r="BV210" s="8">
        <v>0</v>
      </c>
      <c r="BW210" s="7">
        <v>7</v>
      </c>
      <c r="BX210" s="7">
        <v>1</v>
      </c>
      <c r="BY210" s="6">
        <v>2</v>
      </c>
      <c r="BZ210" s="11">
        <v>6</v>
      </c>
      <c r="CA210" s="10">
        <v>12594.8</v>
      </c>
      <c r="CB210" s="9">
        <f t="shared" si="38"/>
        <v>13.52</v>
      </c>
      <c r="CC210" s="8">
        <v>0</v>
      </c>
      <c r="CD210" s="7">
        <v>5676.11</v>
      </c>
      <c r="CE210" s="7">
        <v>444.4</v>
      </c>
      <c r="CF210" s="6">
        <v>6474.29</v>
      </c>
      <c r="CG210" s="5">
        <v>5231.71</v>
      </c>
      <c r="CH210" s="10">
        <v>154</v>
      </c>
      <c r="CI210" s="9">
        <f t="shared" si="39"/>
        <v>14.07</v>
      </c>
      <c r="CJ210" s="8">
        <v>21</v>
      </c>
      <c r="CK210" s="7">
        <v>74</v>
      </c>
      <c r="CL210" s="7">
        <v>4</v>
      </c>
      <c r="CM210" s="6">
        <v>55</v>
      </c>
      <c r="CN210" s="11">
        <v>70</v>
      </c>
      <c r="CO210" s="10">
        <v>78860.72</v>
      </c>
      <c r="CP210" s="9">
        <f t="shared" si="40"/>
        <v>26.09</v>
      </c>
      <c r="CQ210" s="8">
        <v>8632.01</v>
      </c>
      <c r="CR210" s="7">
        <v>41862.629999999997</v>
      </c>
      <c r="CS210" s="7">
        <v>1496.46</v>
      </c>
      <c r="CT210" s="6">
        <v>26869.62</v>
      </c>
      <c r="CU210" s="5">
        <v>40366.17</v>
      </c>
    </row>
    <row r="211" spans="1:99" ht="25.5" customHeight="1" thickBot="1" x14ac:dyDescent="0.25">
      <c r="A211" s="139">
        <v>45627</v>
      </c>
      <c r="B211" s="24">
        <v>852</v>
      </c>
      <c r="C211" s="23">
        <f t="shared" si="41"/>
        <v>14.21</v>
      </c>
      <c r="D211" s="22">
        <v>382</v>
      </c>
      <c r="E211" s="21">
        <v>295</v>
      </c>
      <c r="F211" s="21">
        <v>136</v>
      </c>
      <c r="G211" s="20">
        <v>39</v>
      </c>
      <c r="H211" s="25">
        <v>159</v>
      </c>
      <c r="I211" s="24">
        <v>176247.33</v>
      </c>
      <c r="J211" s="23">
        <f t="shared" si="28"/>
        <v>12.93</v>
      </c>
      <c r="K211" s="22">
        <v>77594.81</v>
      </c>
      <c r="L211" s="21">
        <v>64895.8</v>
      </c>
      <c r="M211" s="21">
        <v>24903.01</v>
      </c>
      <c r="N211" s="20">
        <v>8853.7099999999991</v>
      </c>
      <c r="O211" s="19">
        <v>39992.79</v>
      </c>
      <c r="P211" s="24">
        <v>1058</v>
      </c>
      <c r="Q211" s="23">
        <f t="shared" si="29"/>
        <v>16.260000000000002</v>
      </c>
      <c r="R211" s="22">
        <v>383</v>
      </c>
      <c r="S211" s="21">
        <v>299</v>
      </c>
      <c r="T211" s="21">
        <v>341</v>
      </c>
      <c r="U211" s="20">
        <v>35</v>
      </c>
      <c r="V211" s="25">
        <v>-42</v>
      </c>
      <c r="W211" s="24">
        <v>61380.55</v>
      </c>
      <c r="X211" s="23">
        <f t="shared" si="30"/>
        <v>13.63</v>
      </c>
      <c r="Y211" s="22">
        <v>22996.91</v>
      </c>
      <c r="Z211" s="21">
        <v>18336.7</v>
      </c>
      <c r="AA211" s="21">
        <v>17922.04</v>
      </c>
      <c r="AB211" s="20">
        <v>2124.9</v>
      </c>
      <c r="AC211" s="19">
        <v>414.66</v>
      </c>
      <c r="AD211" s="24">
        <v>30</v>
      </c>
      <c r="AE211" s="23">
        <f t="shared" si="31"/>
        <v>-6.25</v>
      </c>
      <c r="AF211" s="22">
        <v>9</v>
      </c>
      <c r="AG211" s="21">
        <v>11</v>
      </c>
      <c r="AH211" s="21">
        <v>2</v>
      </c>
      <c r="AI211" s="20">
        <v>8</v>
      </c>
      <c r="AJ211" s="25">
        <v>9</v>
      </c>
      <c r="AK211" s="24">
        <v>13277.44</v>
      </c>
      <c r="AL211" s="23">
        <f t="shared" si="32"/>
        <v>16.760000000000002</v>
      </c>
      <c r="AM211" s="22">
        <v>2503.94</v>
      </c>
      <c r="AN211" s="21">
        <v>4174.3500000000004</v>
      </c>
      <c r="AO211" s="21">
        <v>811.48</v>
      </c>
      <c r="AP211" s="20">
        <v>5787.67</v>
      </c>
      <c r="AQ211" s="19">
        <v>3362.87</v>
      </c>
      <c r="AR211" s="24">
        <v>44</v>
      </c>
      <c r="AS211" s="23">
        <f t="shared" si="33"/>
        <v>-4.3499999999999996</v>
      </c>
      <c r="AT211" s="22">
        <v>2</v>
      </c>
      <c r="AU211" s="21">
        <v>11</v>
      </c>
      <c r="AV211" s="21">
        <v>7</v>
      </c>
      <c r="AW211" s="20">
        <v>24</v>
      </c>
      <c r="AX211" s="25">
        <v>4</v>
      </c>
      <c r="AY211" s="24">
        <v>39190.1</v>
      </c>
      <c r="AZ211" s="23">
        <f t="shared" si="34"/>
        <v>4.78</v>
      </c>
      <c r="BA211" s="22">
        <v>1980.11</v>
      </c>
      <c r="BB211" s="21">
        <v>4780.63</v>
      </c>
      <c r="BC211" s="21">
        <v>2580.31</v>
      </c>
      <c r="BD211" s="20">
        <v>29849.05</v>
      </c>
      <c r="BE211" s="19">
        <v>2200.3200000000002</v>
      </c>
      <c r="BF211" s="24">
        <v>20</v>
      </c>
      <c r="BG211" s="23">
        <f t="shared" si="35"/>
        <v>-9.09</v>
      </c>
      <c r="BH211" s="22">
        <v>6</v>
      </c>
      <c r="BI211" s="21">
        <v>9</v>
      </c>
      <c r="BJ211" s="21">
        <v>1</v>
      </c>
      <c r="BK211" s="20">
        <v>3</v>
      </c>
      <c r="BL211" s="25">
        <v>7</v>
      </c>
      <c r="BM211" s="24">
        <v>11964.02</v>
      </c>
      <c r="BN211" s="23">
        <f t="shared" si="36"/>
        <v>-37.67</v>
      </c>
      <c r="BO211" s="22">
        <v>1357.43</v>
      </c>
      <c r="BP211" s="21">
        <v>5130.8100000000004</v>
      </c>
      <c r="BQ211" s="21">
        <v>335.48</v>
      </c>
      <c r="BR211" s="20">
        <v>1851.7</v>
      </c>
      <c r="BS211" s="19">
        <v>1506.73</v>
      </c>
      <c r="BT211" s="24">
        <v>15</v>
      </c>
      <c r="BU211" s="23">
        <f t="shared" si="37"/>
        <v>0</v>
      </c>
      <c r="BV211" s="22">
        <v>1</v>
      </c>
      <c r="BW211" s="21">
        <v>10</v>
      </c>
      <c r="BX211" s="21">
        <v>1</v>
      </c>
      <c r="BY211" s="20">
        <v>3</v>
      </c>
      <c r="BZ211" s="25">
        <v>9</v>
      </c>
      <c r="CA211" s="24">
        <v>14371.11</v>
      </c>
      <c r="CB211" s="23">
        <f t="shared" si="38"/>
        <v>19.489999999999998</v>
      </c>
      <c r="CC211" s="22">
        <v>433.87</v>
      </c>
      <c r="CD211" s="21">
        <v>6694.84</v>
      </c>
      <c r="CE211" s="21">
        <v>634</v>
      </c>
      <c r="CF211" s="20">
        <v>6608.4</v>
      </c>
      <c r="CG211" s="19">
        <v>6060.84</v>
      </c>
      <c r="CH211" s="24">
        <v>210</v>
      </c>
      <c r="CI211" s="23">
        <f t="shared" si="39"/>
        <v>-2.78</v>
      </c>
      <c r="CJ211" s="22">
        <v>31</v>
      </c>
      <c r="CK211" s="21">
        <v>98</v>
      </c>
      <c r="CL211" s="21">
        <v>20</v>
      </c>
      <c r="CM211" s="20">
        <v>61</v>
      </c>
      <c r="CN211" s="25">
        <v>78</v>
      </c>
      <c r="CO211" s="24">
        <v>101646.42</v>
      </c>
      <c r="CP211" s="23">
        <f t="shared" si="40"/>
        <v>-12</v>
      </c>
      <c r="CQ211" s="22">
        <v>10387.290000000001</v>
      </c>
      <c r="CR211" s="21">
        <v>57576.41</v>
      </c>
      <c r="CS211" s="21">
        <v>5552.11</v>
      </c>
      <c r="CT211" s="20">
        <v>28130.61</v>
      </c>
      <c r="CU211" s="19">
        <v>52024.3</v>
      </c>
    </row>
    <row r="212" spans="1:99" ht="25.5" customHeight="1" x14ac:dyDescent="0.2">
      <c r="A212" s="136">
        <v>45658</v>
      </c>
      <c r="B212" s="80">
        <v>549</v>
      </c>
      <c r="C212" s="79">
        <f t="shared" si="41"/>
        <v>12.27</v>
      </c>
      <c r="D212" s="78">
        <v>270</v>
      </c>
      <c r="E212" s="77">
        <v>151</v>
      </c>
      <c r="F212" s="77">
        <v>110</v>
      </c>
      <c r="G212" s="76">
        <v>18</v>
      </c>
      <c r="H212" s="81">
        <v>41</v>
      </c>
      <c r="I212" s="80">
        <v>112614.89</v>
      </c>
      <c r="J212" s="79">
        <f t="shared" si="28"/>
        <v>22.77</v>
      </c>
      <c r="K212" s="78">
        <v>61351.16</v>
      </c>
      <c r="L212" s="77">
        <v>28626.880000000001</v>
      </c>
      <c r="M212" s="77">
        <v>19328.439999999999</v>
      </c>
      <c r="N212" s="76">
        <v>3308.41</v>
      </c>
      <c r="O212" s="82">
        <v>9298.44</v>
      </c>
      <c r="P212" s="80">
        <v>784</v>
      </c>
      <c r="Q212" s="79">
        <f t="shared" si="29"/>
        <v>17.37</v>
      </c>
      <c r="R212" s="78">
        <v>324</v>
      </c>
      <c r="S212" s="77">
        <v>166</v>
      </c>
      <c r="T212" s="77">
        <v>265</v>
      </c>
      <c r="U212" s="76">
        <v>29</v>
      </c>
      <c r="V212" s="81">
        <v>-99</v>
      </c>
      <c r="W212" s="80">
        <v>45903.76</v>
      </c>
      <c r="X212" s="79">
        <f t="shared" si="30"/>
        <v>14.06</v>
      </c>
      <c r="Y212" s="78">
        <v>19901.419999999998</v>
      </c>
      <c r="Z212" s="77">
        <v>10174.549999999999</v>
      </c>
      <c r="AA212" s="77">
        <v>14504.84</v>
      </c>
      <c r="AB212" s="76">
        <v>1322.95</v>
      </c>
      <c r="AC212" s="82">
        <v>-4330.29</v>
      </c>
      <c r="AD212" s="80">
        <v>24</v>
      </c>
      <c r="AE212" s="79">
        <f t="shared" si="31"/>
        <v>33.33</v>
      </c>
      <c r="AF212" s="78">
        <v>4</v>
      </c>
      <c r="AG212" s="77">
        <v>10</v>
      </c>
      <c r="AH212" s="77">
        <v>2</v>
      </c>
      <c r="AI212" s="76">
        <v>8</v>
      </c>
      <c r="AJ212" s="81">
        <v>8</v>
      </c>
      <c r="AK212" s="80">
        <v>9794.23</v>
      </c>
      <c r="AL212" s="79">
        <f t="shared" si="32"/>
        <v>60.85</v>
      </c>
      <c r="AM212" s="78">
        <v>1440.24</v>
      </c>
      <c r="AN212" s="77">
        <v>5291.08</v>
      </c>
      <c r="AO212" s="77">
        <v>326.06</v>
      </c>
      <c r="AP212" s="76">
        <v>2736.85</v>
      </c>
      <c r="AQ212" s="82">
        <v>4965.0200000000004</v>
      </c>
      <c r="AR212" s="80">
        <v>37</v>
      </c>
      <c r="AS212" s="79">
        <f t="shared" si="33"/>
        <v>76.19</v>
      </c>
      <c r="AT212" s="78">
        <v>1</v>
      </c>
      <c r="AU212" s="77">
        <v>11</v>
      </c>
      <c r="AV212" s="77">
        <v>3</v>
      </c>
      <c r="AW212" s="76">
        <v>22</v>
      </c>
      <c r="AX212" s="81">
        <v>8</v>
      </c>
      <c r="AY212" s="80">
        <v>32035.68</v>
      </c>
      <c r="AZ212" s="79">
        <f t="shared" si="34"/>
        <v>167.7</v>
      </c>
      <c r="BA212" s="78">
        <v>200.55</v>
      </c>
      <c r="BB212" s="77">
        <v>5005.1400000000003</v>
      </c>
      <c r="BC212" s="77">
        <v>555.6</v>
      </c>
      <c r="BD212" s="76">
        <v>26274.39</v>
      </c>
      <c r="BE212" s="82">
        <v>4449.54</v>
      </c>
      <c r="BF212" s="80">
        <v>18</v>
      </c>
      <c r="BG212" s="79">
        <f t="shared" si="35"/>
        <v>63.64</v>
      </c>
      <c r="BH212" s="78">
        <v>1</v>
      </c>
      <c r="BI212" s="77">
        <v>9</v>
      </c>
      <c r="BJ212" s="77">
        <v>0</v>
      </c>
      <c r="BK212" s="76">
        <v>8</v>
      </c>
      <c r="BL212" s="81">
        <v>9</v>
      </c>
      <c r="BM212" s="80">
        <v>8513.86</v>
      </c>
      <c r="BN212" s="79">
        <f t="shared" si="36"/>
        <v>161.07</v>
      </c>
      <c r="BO212" s="78">
        <v>262.2</v>
      </c>
      <c r="BP212" s="77">
        <v>4685.7</v>
      </c>
      <c r="BQ212" s="77">
        <v>0</v>
      </c>
      <c r="BR212" s="76">
        <v>3565.96</v>
      </c>
      <c r="BS212" s="82">
        <v>4685.7</v>
      </c>
      <c r="BT212" s="80">
        <v>7</v>
      </c>
      <c r="BU212" s="79">
        <f t="shared" si="37"/>
        <v>-30</v>
      </c>
      <c r="BV212" s="78">
        <v>0</v>
      </c>
      <c r="BW212" s="77">
        <v>6</v>
      </c>
      <c r="BX212" s="77">
        <v>0</v>
      </c>
      <c r="BY212" s="76">
        <v>1</v>
      </c>
      <c r="BZ212" s="81">
        <v>6</v>
      </c>
      <c r="CA212" s="80">
        <v>6922.31</v>
      </c>
      <c r="CB212" s="79">
        <f t="shared" si="38"/>
        <v>-25.84</v>
      </c>
      <c r="CC212" s="78">
        <v>0</v>
      </c>
      <c r="CD212" s="77">
        <v>5701.84</v>
      </c>
      <c r="CE212" s="77">
        <v>0</v>
      </c>
      <c r="CF212" s="76">
        <v>1220.47</v>
      </c>
      <c r="CG212" s="82">
        <v>5701.84</v>
      </c>
      <c r="CH212" s="80">
        <v>139</v>
      </c>
      <c r="CI212" s="79">
        <f t="shared" si="39"/>
        <v>17.8</v>
      </c>
      <c r="CJ212" s="78">
        <v>23</v>
      </c>
      <c r="CK212" s="77">
        <v>75</v>
      </c>
      <c r="CL212" s="77">
        <v>8</v>
      </c>
      <c r="CM212" s="76">
        <v>33</v>
      </c>
      <c r="CN212" s="81">
        <v>67</v>
      </c>
      <c r="CO212" s="80">
        <v>68352.429999999993</v>
      </c>
      <c r="CP212" s="79">
        <f t="shared" si="40"/>
        <v>16.34</v>
      </c>
      <c r="CQ212" s="78">
        <v>5808.26</v>
      </c>
      <c r="CR212" s="77">
        <v>39148.97</v>
      </c>
      <c r="CS212" s="77">
        <v>2857.27</v>
      </c>
      <c r="CT212" s="76">
        <v>20537.93</v>
      </c>
      <c r="CU212" s="75">
        <v>36291.699999999997</v>
      </c>
    </row>
    <row r="213" spans="1:99" ht="25.5" customHeight="1" x14ac:dyDescent="0.2">
      <c r="A213" s="137">
        <v>45689</v>
      </c>
      <c r="B213" s="10">
        <v>605</v>
      </c>
      <c r="C213" s="9">
        <f t="shared" si="41"/>
        <v>-4.57</v>
      </c>
      <c r="D213" s="8">
        <v>294</v>
      </c>
      <c r="E213" s="7">
        <v>179</v>
      </c>
      <c r="F213" s="7">
        <v>111</v>
      </c>
      <c r="G213" s="6">
        <v>21</v>
      </c>
      <c r="H213" s="11">
        <v>68</v>
      </c>
      <c r="I213" s="10">
        <v>118470.43</v>
      </c>
      <c r="J213" s="9">
        <f t="shared" si="28"/>
        <v>-12.09</v>
      </c>
      <c r="K213" s="8">
        <v>59197.07</v>
      </c>
      <c r="L213" s="7">
        <v>36445.050000000003</v>
      </c>
      <c r="M213" s="7">
        <v>18372.79</v>
      </c>
      <c r="N213" s="6">
        <v>4455.5200000000004</v>
      </c>
      <c r="O213" s="5">
        <v>18072.259999999998</v>
      </c>
      <c r="P213" s="10">
        <v>820</v>
      </c>
      <c r="Q213" s="9">
        <f t="shared" si="29"/>
        <v>1.23</v>
      </c>
      <c r="R213" s="8">
        <v>338</v>
      </c>
      <c r="S213" s="7">
        <v>207</v>
      </c>
      <c r="T213" s="7">
        <v>250</v>
      </c>
      <c r="U213" s="6">
        <v>25</v>
      </c>
      <c r="V213" s="11">
        <v>-43</v>
      </c>
      <c r="W213" s="10">
        <v>49145.54</v>
      </c>
      <c r="X213" s="9">
        <f t="shared" si="30"/>
        <v>-1.02</v>
      </c>
      <c r="Y213" s="8">
        <v>20327.650000000001</v>
      </c>
      <c r="Z213" s="7">
        <v>13914.59</v>
      </c>
      <c r="AA213" s="7">
        <v>13325.89</v>
      </c>
      <c r="AB213" s="6">
        <v>1577.41</v>
      </c>
      <c r="AC213" s="5">
        <v>588.70000000000005</v>
      </c>
      <c r="AD213" s="10">
        <v>18</v>
      </c>
      <c r="AE213" s="9">
        <f t="shared" si="31"/>
        <v>-10</v>
      </c>
      <c r="AF213" s="8">
        <v>4</v>
      </c>
      <c r="AG213" s="7">
        <v>5</v>
      </c>
      <c r="AH213" s="7">
        <v>2</v>
      </c>
      <c r="AI213" s="6">
        <v>7</v>
      </c>
      <c r="AJ213" s="11">
        <v>3</v>
      </c>
      <c r="AK213" s="10">
        <v>5396.64</v>
      </c>
      <c r="AL213" s="9">
        <f t="shared" si="32"/>
        <v>-5.91</v>
      </c>
      <c r="AM213" s="8">
        <v>799.04</v>
      </c>
      <c r="AN213" s="7">
        <v>1485.21</v>
      </c>
      <c r="AO213" s="7">
        <v>825.19</v>
      </c>
      <c r="AP213" s="6">
        <v>2287.1999999999998</v>
      </c>
      <c r="AQ213" s="5">
        <v>660.02</v>
      </c>
      <c r="AR213" s="10">
        <v>22</v>
      </c>
      <c r="AS213" s="9">
        <f t="shared" si="33"/>
        <v>57.14</v>
      </c>
      <c r="AT213" s="8">
        <v>2</v>
      </c>
      <c r="AU213" s="7">
        <v>4</v>
      </c>
      <c r="AV213" s="7">
        <v>3</v>
      </c>
      <c r="AW213" s="6">
        <v>13</v>
      </c>
      <c r="AX213" s="11">
        <v>1</v>
      </c>
      <c r="AY213" s="10">
        <v>13770.47</v>
      </c>
      <c r="AZ213" s="9">
        <f t="shared" si="34"/>
        <v>106.03</v>
      </c>
      <c r="BA213" s="8">
        <v>321.52</v>
      </c>
      <c r="BB213" s="7">
        <v>2236.19</v>
      </c>
      <c r="BC213" s="7">
        <v>385.16</v>
      </c>
      <c r="BD213" s="6">
        <v>10827.6</v>
      </c>
      <c r="BE213" s="5">
        <v>1851.03</v>
      </c>
      <c r="BF213" s="10">
        <v>14</v>
      </c>
      <c r="BG213" s="9">
        <f t="shared" si="35"/>
        <v>40</v>
      </c>
      <c r="BH213" s="8">
        <v>2</v>
      </c>
      <c r="BI213" s="7">
        <v>4</v>
      </c>
      <c r="BJ213" s="7">
        <v>0</v>
      </c>
      <c r="BK213" s="6">
        <v>8</v>
      </c>
      <c r="BL213" s="11">
        <v>4</v>
      </c>
      <c r="BM213" s="10">
        <v>7211.23</v>
      </c>
      <c r="BN213" s="9">
        <f t="shared" si="36"/>
        <v>-37.56</v>
      </c>
      <c r="BO213" s="8">
        <v>390.22</v>
      </c>
      <c r="BP213" s="7">
        <v>1113.04</v>
      </c>
      <c r="BQ213" s="7">
        <v>0</v>
      </c>
      <c r="BR213" s="6">
        <v>5707.97</v>
      </c>
      <c r="BS213" s="5">
        <v>1113.04</v>
      </c>
      <c r="BT213" s="10">
        <v>12</v>
      </c>
      <c r="BU213" s="9">
        <f t="shared" si="37"/>
        <v>0</v>
      </c>
      <c r="BV213" s="8">
        <v>2</v>
      </c>
      <c r="BW213" s="7">
        <v>6</v>
      </c>
      <c r="BX213" s="7">
        <v>2</v>
      </c>
      <c r="BY213" s="6">
        <v>2</v>
      </c>
      <c r="BZ213" s="11">
        <v>4</v>
      </c>
      <c r="CA213" s="10">
        <v>4528.63</v>
      </c>
      <c r="CB213" s="9">
        <f t="shared" si="38"/>
        <v>-74.58</v>
      </c>
      <c r="CC213" s="8">
        <v>640.59</v>
      </c>
      <c r="CD213" s="7">
        <v>2522.48</v>
      </c>
      <c r="CE213" s="7">
        <v>582.24</v>
      </c>
      <c r="CF213" s="6">
        <v>783.32</v>
      </c>
      <c r="CG213" s="5">
        <v>1940.24</v>
      </c>
      <c r="CH213" s="10">
        <v>160</v>
      </c>
      <c r="CI213" s="9">
        <f t="shared" si="39"/>
        <v>21.21</v>
      </c>
      <c r="CJ213" s="8">
        <v>22</v>
      </c>
      <c r="CK213" s="7">
        <v>77</v>
      </c>
      <c r="CL213" s="7">
        <v>9</v>
      </c>
      <c r="CM213" s="6">
        <v>52</v>
      </c>
      <c r="CN213" s="11">
        <v>68</v>
      </c>
      <c r="CO213" s="10">
        <v>80048.87</v>
      </c>
      <c r="CP213" s="9">
        <f t="shared" si="40"/>
        <v>27.6</v>
      </c>
      <c r="CQ213" s="8">
        <v>8037.06</v>
      </c>
      <c r="CR213" s="7">
        <v>40761.32</v>
      </c>
      <c r="CS213" s="7">
        <v>2509.44</v>
      </c>
      <c r="CT213" s="6">
        <v>28741.05</v>
      </c>
      <c r="CU213" s="5">
        <v>38251.879999999997</v>
      </c>
    </row>
    <row r="214" spans="1:99" ht="25.5" customHeight="1" x14ac:dyDescent="0.2">
      <c r="A214" s="137">
        <v>45717</v>
      </c>
      <c r="B214" s="10">
        <v>873</v>
      </c>
      <c r="C214" s="9">
        <f t="shared" si="41"/>
        <v>7.25</v>
      </c>
      <c r="D214" s="8">
        <v>455</v>
      </c>
      <c r="E214" s="7">
        <v>241</v>
      </c>
      <c r="F214" s="7">
        <v>153</v>
      </c>
      <c r="G214" s="6">
        <v>24</v>
      </c>
      <c r="H214" s="11">
        <v>88</v>
      </c>
      <c r="I214" s="10">
        <v>168198.44</v>
      </c>
      <c r="J214" s="9">
        <f t="shared" si="28"/>
        <v>2.59</v>
      </c>
      <c r="K214" s="8">
        <v>81274.09</v>
      </c>
      <c r="L214" s="7">
        <v>53809.74</v>
      </c>
      <c r="M214" s="7">
        <v>26286.58</v>
      </c>
      <c r="N214" s="6">
        <v>6828.03</v>
      </c>
      <c r="O214" s="5">
        <v>27523.16</v>
      </c>
      <c r="P214" s="10">
        <v>1217</v>
      </c>
      <c r="Q214" s="9">
        <f t="shared" si="29"/>
        <v>15.36</v>
      </c>
      <c r="R214" s="8">
        <v>500</v>
      </c>
      <c r="S214" s="7">
        <v>253</v>
      </c>
      <c r="T214" s="7">
        <v>425</v>
      </c>
      <c r="U214" s="6">
        <v>39</v>
      </c>
      <c r="V214" s="11">
        <v>-172</v>
      </c>
      <c r="W214" s="10">
        <v>73308.19</v>
      </c>
      <c r="X214" s="9">
        <f t="shared" si="30"/>
        <v>11.62</v>
      </c>
      <c r="Y214" s="8">
        <v>30582.02</v>
      </c>
      <c r="Z214" s="7">
        <v>16722.8</v>
      </c>
      <c r="AA214" s="7">
        <v>24145.62</v>
      </c>
      <c r="AB214" s="6">
        <v>1857.75</v>
      </c>
      <c r="AC214" s="5">
        <v>-7422.82</v>
      </c>
      <c r="AD214" s="10">
        <v>29</v>
      </c>
      <c r="AE214" s="9">
        <f t="shared" si="31"/>
        <v>-3.33</v>
      </c>
      <c r="AF214" s="8">
        <v>4</v>
      </c>
      <c r="AG214" s="7">
        <v>13</v>
      </c>
      <c r="AH214" s="7">
        <v>1</v>
      </c>
      <c r="AI214" s="6">
        <v>11</v>
      </c>
      <c r="AJ214" s="11">
        <v>12</v>
      </c>
      <c r="AK214" s="10">
        <v>13751.3</v>
      </c>
      <c r="AL214" s="9">
        <f t="shared" si="32"/>
        <v>-76.53</v>
      </c>
      <c r="AM214" s="8">
        <v>684.09</v>
      </c>
      <c r="AN214" s="7">
        <v>6936.94</v>
      </c>
      <c r="AO214" s="7">
        <v>165.2</v>
      </c>
      <c r="AP214" s="6">
        <v>5965.07</v>
      </c>
      <c r="AQ214" s="5">
        <v>6771.74</v>
      </c>
      <c r="AR214" s="10">
        <v>37</v>
      </c>
      <c r="AS214" s="9">
        <f t="shared" si="33"/>
        <v>-5.13</v>
      </c>
      <c r="AT214" s="8">
        <v>1</v>
      </c>
      <c r="AU214" s="7">
        <v>12</v>
      </c>
      <c r="AV214" s="7">
        <v>3</v>
      </c>
      <c r="AW214" s="6">
        <v>21</v>
      </c>
      <c r="AX214" s="11">
        <v>9</v>
      </c>
      <c r="AY214" s="10">
        <v>36112.21</v>
      </c>
      <c r="AZ214" s="9">
        <f t="shared" si="34"/>
        <v>44.99</v>
      </c>
      <c r="BA214" s="8">
        <v>297.52</v>
      </c>
      <c r="BB214" s="7">
        <v>10800.24</v>
      </c>
      <c r="BC214" s="7">
        <v>1191.28</v>
      </c>
      <c r="BD214" s="6">
        <v>23823.17</v>
      </c>
      <c r="BE214" s="5">
        <v>9608.9599999999991</v>
      </c>
      <c r="BF214" s="10">
        <v>31</v>
      </c>
      <c r="BG214" s="9">
        <f t="shared" si="35"/>
        <v>82.35</v>
      </c>
      <c r="BH214" s="8">
        <v>6</v>
      </c>
      <c r="BI214" s="7">
        <v>13</v>
      </c>
      <c r="BJ214" s="7">
        <v>2</v>
      </c>
      <c r="BK214" s="6">
        <v>10</v>
      </c>
      <c r="BL214" s="11">
        <v>11</v>
      </c>
      <c r="BM214" s="10">
        <v>49724.82</v>
      </c>
      <c r="BN214" s="9">
        <f t="shared" si="36"/>
        <v>744.7</v>
      </c>
      <c r="BO214" s="8">
        <v>2406.46</v>
      </c>
      <c r="BP214" s="7">
        <v>9726.43</v>
      </c>
      <c r="BQ214" s="7">
        <v>723.57</v>
      </c>
      <c r="BR214" s="6">
        <v>36868.36</v>
      </c>
      <c r="BS214" s="5">
        <v>9002.86</v>
      </c>
      <c r="BT214" s="10">
        <v>26</v>
      </c>
      <c r="BU214" s="9">
        <f t="shared" si="37"/>
        <v>36.840000000000003</v>
      </c>
      <c r="BV214" s="8">
        <v>2</v>
      </c>
      <c r="BW214" s="7">
        <v>9</v>
      </c>
      <c r="BX214" s="7">
        <v>1</v>
      </c>
      <c r="BY214" s="6">
        <v>14</v>
      </c>
      <c r="BZ214" s="11">
        <v>8</v>
      </c>
      <c r="CA214" s="10">
        <v>36932.5</v>
      </c>
      <c r="CB214" s="9">
        <f t="shared" si="38"/>
        <v>-4.83</v>
      </c>
      <c r="CC214" s="8">
        <v>818.59</v>
      </c>
      <c r="CD214" s="7">
        <v>4832.78</v>
      </c>
      <c r="CE214" s="7">
        <v>251.23</v>
      </c>
      <c r="CF214" s="6">
        <v>31029.9</v>
      </c>
      <c r="CG214" s="5">
        <v>4581.55</v>
      </c>
      <c r="CH214" s="10">
        <v>214</v>
      </c>
      <c r="CI214" s="9">
        <f t="shared" si="39"/>
        <v>-4.46</v>
      </c>
      <c r="CJ214" s="8">
        <v>37</v>
      </c>
      <c r="CK214" s="7">
        <v>88</v>
      </c>
      <c r="CL214" s="7">
        <v>18</v>
      </c>
      <c r="CM214" s="6">
        <v>71</v>
      </c>
      <c r="CN214" s="11">
        <v>70</v>
      </c>
      <c r="CO214" s="10">
        <v>97531.24</v>
      </c>
      <c r="CP214" s="9">
        <f t="shared" si="40"/>
        <v>-27.22</v>
      </c>
      <c r="CQ214" s="8">
        <v>11934.58</v>
      </c>
      <c r="CR214" s="7">
        <v>44128.85</v>
      </c>
      <c r="CS214" s="7">
        <v>7322.23</v>
      </c>
      <c r="CT214" s="6">
        <v>34145.58</v>
      </c>
      <c r="CU214" s="5">
        <v>36806.620000000003</v>
      </c>
    </row>
    <row r="215" spans="1:99" ht="25.5" customHeight="1" x14ac:dyDescent="0.2">
      <c r="A215" s="137">
        <v>45748</v>
      </c>
      <c r="B215" s="10">
        <v>622</v>
      </c>
      <c r="C215" s="9">
        <f t="shared" si="41"/>
        <v>2.13</v>
      </c>
      <c r="D215" s="8">
        <v>288</v>
      </c>
      <c r="E215" s="7">
        <v>186</v>
      </c>
      <c r="F215" s="7">
        <v>124</v>
      </c>
      <c r="G215" s="6">
        <v>24</v>
      </c>
      <c r="H215" s="11">
        <v>62</v>
      </c>
      <c r="I215" s="10">
        <v>116684.12</v>
      </c>
      <c r="J215" s="9">
        <f t="shared" ref="J215:J216" si="42">IFERROR(ROUND((I215-I203)/I203*100,2),"")</f>
        <v>-4.93</v>
      </c>
      <c r="K215" s="8">
        <v>52212.53</v>
      </c>
      <c r="L215" s="7">
        <v>37220.410000000003</v>
      </c>
      <c r="M215" s="7">
        <v>22086.12</v>
      </c>
      <c r="N215" s="6">
        <v>5165.0600000000004</v>
      </c>
      <c r="O215" s="5">
        <v>15134.29</v>
      </c>
      <c r="P215" s="10">
        <v>869</v>
      </c>
      <c r="Q215" s="9">
        <f t="shared" ref="Q215:Q216" si="43">IFERROR(ROUND((P215-P203)/P203*100,2),"")</f>
        <v>-2.4700000000000002</v>
      </c>
      <c r="R215" s="8">
        <v>394</v>
      </c>
      <c r="S215" s="7">
        <v>203</v>
      </c>
      <c r="T215" s="7">
        <v>238</v>
      </c>
      <c r="U215" s="6">
        <v>34</v>
      </c>
      <c r="V215" s="11">
        <v>-35</v>
      </c>
      <c r="W215" s="10">
        <v>53927.02</v>
      </c>
      <c r="X215" s="9">
        <f t="shared" ref="X215:X216" si="44">IFERROR(ROUND((W215-W203)/W203*100,2),"")</f>
        <v>1.59</v>
      </c>
      <c r="Y215" s="8">
        <v>24741.31</v>
      </c>
      <c r="Z215" s="7">
        <v>13051.38</v>
      </c>
      <c r="AA215" s="7">
        <v>14527.56</v>
      </c>
      <c r="AB215" s="6">
        <v>1606.77</v>
      </c>
      <c r="AC215" s="5">
        <v>-1476.18</v>
      </c>
      <c r="AD215" s="10">
        <v>26</v>
      </c>
      <c r="AE215" s="9">
        <f t="shared" ref="AE215:AE216" si="45">IFERROR(ROUND((AD215-AD203)/AD203*100,2),"")</f>
        <v>30</v>
      </c>
      <c r="AF215" s="8">
        <v>4</v>
      </c>
      <c r="AG215" s="7">
        <v>10</v>
      </c>
      <c r="AH215" s="7">
        <v>3</v>
      </c>
      <c r="AI215" s="6">
        <v>9</v>
      </c>
      <c r="AJ215" s="11">
        <v>7</v>
      </c>
      <c r="AK215" s="10">
        <v>12880.66</v>
      </c>
      <c r="AL215" s="9">
        <f t="shared" ref="AL215:AL216" si="46">IFERROR(ROUND((AK215-AK203)/AK203*100,2),"")</f>
        <v>-36.07</v>
      </c>
      <c r="AM215" s="8">
        <v>1372.52</v>
      </c>
      <c r="AN215" s="7">
        <v>4383.8100000000004</v>
      </c>
      <c r="AO215" s="7">
        <v>1142.5</v>
      </c>
      <c r="AP215" s="6">
        <v>5981.83</v>
      </c>
      <c r="AQ215" s="5">
        <v>3241.31</v>
      </c>
      <c r="AR215" s="10">
        <v>25</v>
      </c>
      <c r="AS215" s="9">
        <f t="shared" ref="AS215:AS216" si="47">IFERROR(ROUND((AR215-AR203)/AR203*100,2),"")</f>
        <v>-3.85</v>
      </c>
      <c r="AT215" s="8">
        <v>2</v>
      </c>
      <c r="AU215" s="7">
        <v>3</v>
      </c>
      <c r="AV215" s="7">
        <v>1</v>
      </c>
      <c r="AW215" s="6">
        <v>19</v>
      </c>
      <c r="AX215" s="11">
        <v>2</v>
      </c>
      <c r="AY215" s="10">
        <v>20200.349999999999</v>
      </c>
      <c r="AZ215" s="9">
        <f t="shared" ref="AZ215:AZ216" si="48">IFERROR(ROUND((AY215-AY203)/AY203*100,2),"")</f>
        <v>-4.1500000000000004</v>
      </c>
      <c r="BA215" s="8">
        <v>5024</v>
      </c>
      <c r="BB215" s="7">
        <v>1098.42</v>
      </c>
      <c r="BC215" s="7">
        <v>531</v>
      </c>
      <c r="BD215" s="6">
        <v>13546.93</v>
      </c>
      <c r="BE215" s="5">
        <v>567.41999999999996</v>
      </c>
      <c r="BF215" s="10">
        <v>26</v>
      </c>
      <c r="BG215" s="9">
        <f t="shared" ref="BG215:BG216" si="49">IFERROR(ROUND((BF215-BF203)/BF203*100,2),"")</f>
        <v>225</v>
      </c>
      <c r="BH215" s="8">
        <v>4</v>
      </c>
      <c r="BI215" s="7">
        <v>10</v>
      </c>
      <c r="BJ215" s="7">
        <v>3</v>
      </c>
      <c r="BK215" s="6">
        <v>9</v>
      </c>
      <c r="BL215" s="11">
        <v>7</v>
      </c>
      <c r="BM215" s="10">
        <v>19521.64</v>
      </c>
      <c r="BN215" s="9">
        <f t="shared" ref="BN215:BN216" si="50">IFERROR(ROUND((BM215-BM203)/BM203*100,2),"")</f>
        <v>352.37</v>
      </c>
      <c r="BO215" s="8">
        <v>2057.85</v>
      </c>
      <c r="BP215" s="7">
        <v>6013.86</v>
      </c>
      <c r="BQ215" s="7">
        <v>881.12</v>
      </c>
      <c r="BR215" s="6">
        <v>10568.81</v>
      </c>
      <c r="BS215" s="5">
        <v>5132.74</v>
      </c>
      <c r="BT215" s="10">
        <v>15</v>
      </c>
      <c r="BU215" s="9">
        <f t="shared" ref="BU215:BU216" si="51">IFERROR(ROUND((BT215-BT203)/BT203*100,2),"")</f>
        <v>150</v>
      </c>
      <c r="BV215" s="8">
        <v>3</v>
      </c>
      <c r="BW215" s="7">
        <v>3</v>
      </c>
      <c r="BX215" s="7">
        <v>2</v>
      </c>
      <c r="BY215" s="6">
        <v>7</v>
      </c>
      <c r="BZ215" s="11">
        <v>1</v>
      </c>
      <c r="CA215" s="10">
        <v>42454.81</v>
      </c>
      <c r="CB215" s="9">
        <f t="shared" ref="CB215:CB216" si="52">IFERROR(ROUND((CA215-CA203)/CA203*100,2),"")</f>
        <v>1428.85</v>
      </c>
      <c r="CC215" s="8">
        <v>1732.45</v>
      </c>
      <c r="CD215" s="7">
        <v>3726.87</v>
      </c>
      <c r="CE215" s="7">
        <v>1673.68</v>
      </c>
      <c r="CF215" s="6">
        <v>35321.81</v>
      </c>
      <c r="CG215" s="5">
        <v>2053.19</v>
      </c>
      <c r="CH215" s="10">
        <v>169</v>
      </c>
      <c r="CI215" s="9">
        <f t="shared" ref="CI215:CI216" si="53">IFERROR(ROUND((CH215-CH203)/CH203*100,2),"")</f>
        <v>29.01</v>
      </c>
      <c r="CJ215" s="8">
        <v>25</v>
      </c>
      <c r="CK215" s="7">
        <v>77</v>
      </c>
      <c r="CL215" s="7">
        <v>12</v>
      </c>
      <c r="CM215" s="6">
        <v>55</v>
      </c>
      <c r="CN215" s="11">
        <v>65</v>
      </c>
      <c r="CO215" s="10">
        <v>75070.100000000006</v>
      </c>
      <c r="CP215" s="9">
        <f t="shared" ref="CP215:CP216" si="54">IFERROR(ROUND((CO215-CO203)/CO203*100,2),"")</f>
        <v>17.55</v>
      </c>
      <c r="CQ215" s="8">
        <v>6868.47</v>
      </c>
      <c r="CR215" s="7">
        <v>35944.83</v>
      </c>
      <c r="CS215" s="7">
        <v>6528.37</v>
      </c>
      <c r="CT215" s="6">
        <v>25728.43</v>
      </c>
      <c r="CU215" s="5">
        <v>29416.46</v>
      </c>
    </row>
    <row r="216" spans="1:99" ht="25.5" customHeight="1" thickBot="1" x14ac:dyDescent="0.25">
      <c r="A216" s="137">
        <v>45778</v>
      </c>
      <c r="B216" s="10">
        <v>668</v>
      </c>
      <c r="C216" s="9">
        <f t="shared" ref="C216" si="55">IFERROR(ROUND((B216-B204)/B204*100,2),"")</f>
        <v>3.73</v>
      </c>
      <c r="D216" s="8">
        <v>296</v>
      </c>
      <c r="E216" s="7">
        <v>213</v>
      </c>
      <c r="F216" s="7">
        <v>127</v>
      </c>
      <c r="G216" s="6">
        <v>32</v>
      </c>
      <c r="H216" s="11">
        <v>86</v>
      </c>
      <c r="I216" s="10">
        <v>129656.03</v>
      </c>
      <c r="J216" s="9">
        <f t="shared" si="42"/>
        <v>3.81</v>
      </c>
      <c r="K216" s="8">
        <v>60351.08</v>
      </c>
      <c r="L216" s="7">
        <v>41205.65</v>
      </c>
      <c r="M216" s="7">
        <v>21991.22</v>
      </c>
      <c r="N216" s="6">
        <v>6108.08</v>
      </c>
      <c r="O216" s="5">
        <v>19214.43</v>
      </c>
      <c r="P216" s="10">
        <v>881</v>
      </c>
      <c r="Q216" s="9">
        <f t="shared" si="43"/>
        <v>5.89</v>
      </c>
      <c r="R216" s="8">
        <v>361</v>
      </c>
      <c r="S216" s="7">
        <v>231</v>
      </c>
      <c r="T216" s="7">
        <v>260</v>
      </c>
      <c r="U216" s="6">
        <v>29</v>
      </c>
      <c r="V216" s="11">
        <v>-29</v>
      </c>
      <c r="W216" s="10">
        <v>54488</v>
      </c>
      <c r="X216" s="9">
        <f t="shared" si="44"/>
        <v>5.01</v>
      </c>
      <c r="Y216" s="8">
        <v>23019.78</v>
      </c>
      <c r="Z216" s="7">
        <v>14701.8</v>
      </c>
      <c r="AA216" s="7">
        <v>14964.48</v>
      </c>
      <c r="AB216" s="6">
        <v>1801.94</v>
      </c>
      <c r="AC216" s="5">
        <v>-262.68</v>
      </c>
      <c r="AD216" s="10">
        <v>23</v>
      </c>
      <c r="AE216" s="9">
        <f t="shared" si="45"/>
        <v>53.33</v>
      </c>
      <c r="AF216" s="8">
        <v>2</v>
      </c>
      <c r="AG216" s="7">
        <v>8</v>
      </c>
      <c r="AH216" s="7">
        <v>1</v>
      </c>
      <c r="AI216" s="6">
        <v>12</v>
      </c>
      <c r="AJ216" s="11">
        <v>7</v>
      </c>
      <c r="AK216" s="10">
        <v>13773.62</v>
      </c>
      <c r="AL216" s="9">
        <f t="shared" si="46"/>
        <v>78.400000000000006</v>
      </c>
      <c r="AM216" s="8">
        <v>469.81</v>
      </c>
      <c r="AN216" s="7">
        <v>3195.1</v>
      </c>
      <c r="AO216" s="7">
        <v>236</v>
      </c>
      <c r="AP216" s="6">
        <v>9872.7099999999991</v>
      </c>
      <c r="AQ216" s="5">
        <v>2959.1</v>
      </c>
      <c r="AR216" s="10">
        <v>28</v>
      </c>
      <c r="AS216" s="9">
        <f t="shared" si="47"/>
        <v>47.37</v>
      </c>
      <c r="AT216" s="8">
        <v>1</v>
      </c>
      <c r="AU216" s="7">
        <v>10</v>
      </c>
      <c r="AV216" s="7">
        <v>1</v>
      </c>
      <c r="AW216" s="6">
        <v>16</v>
      </c>
      <c r="AX216" s="11">
        <v>9</v>
      </c>
      <c r="AY216" s="10">
        <v>33330.769999999997</v>
      </c>
      <c r="AZ216" s="9">
        <f t="shared" si="48"/>
        <v>169.31</v>
      </c>
      <c r="BA216" s="8">
        <v>166.22</v>
      </c>
      <c r="BB216" s="7">
        <v>5793.44</v>
      </c>
      <c r="BC216" s="7">
        <v>379.92</v>
      </c>
      <c r="BD216" s="6">
        <v>26991.19</v>
      </c>
      <c r="BE216" s="5">
        <v>5413.52</v>
      </c>
      <c r="BF216" s="10">
        <v>23</v>
      </c>
      <c r="BG216" s="9">
        <f t="shared" si="49"/>
        <v>53.33</v>
      </c>
      <c r="BH216" s="8">
        <v>3</v>
      </c>
      <c r="BI216" s="7">
        <v>11</v>
      </c>
      <c r="BJ216" s="7">
        <v>2</v>
      </c>
      <c r="BK216" s="6">
        <v>7</v>
      </c>
      <c r="BL216" s="11">
        <v>9</v>
      </c>
      <c r="BM216" s="10">
        <v>11620.46</v>
      </c>
      <c r="BN216" s="9">
        <f t="shared" si="50"/>
        <v>54.97</v>
      </c>
      <c r="BO216" s="8">
        <v>659.14</v>
      </c>
      <c r="BP216" s="7">
        <v>6403.6</v>
      </c>
      <c r="BQ216" s="7">
        <v>803.43</v>
      </c>
      <c r="BR216" s="6">
        <v>3754.29</v>
      </c>
      <c r="BS216" s="5">
        <v>5600.17</v>
      </c>
      <c r="BT216" s="10">
        <v>6</v>
      </c>
      <c r="BU216" s="9">
        <f t="shared" si="51"/>
        <v>-25</v>
      </c>
      <c r="BV216" s="8">
        <v>1</v>
      </c>
      <c r="BW216" s="7">
        <v>3</v>
      </c>
      <c r="BX216" s="7">
        <v>0</v>
      </c>
      <c r="BY216" s="6">
        <v>2</v>
      </c>
      <c r="BZ216" s="11">
        <v>3</v>
      </c>
      <c r="CA216" s="10">
        <v>8623.93</v>
      </c>
      <c r="CB216" s="9">
        <f t="shared" si="52"/>
        <v>3.31</v>
      </c>
      <c r="CC216" s="8">
        <v>564.67999999999995</v>
      </c>
      <c r="CD216" s="7">
        <v>1990.27</v>
      </c>
      <c r="CE216" s="7">
        <v>0</v>
      </c>
      <c r="CF216" s="6">
        <v>6068.98</v>
      </c>
      <c r="CG216" s="5">
        <v>1990.27</v>
      </c>
      <c r="CH216" s="10">
        <v>164</v>
      </c>
      <c r="CI216" s="9">
        <f t="shared" si="53"/>
        <v>-1.2</v>
      </c>
      <c r="CJ216" s="8">
        <v>23</v>
      </c>
      <c r="CK216" s="7">
        <v>79</v>
      </c>
      <c r="CL216" s="7">
        <v>13</v>
      </c>
      <c r="CM216" s="6">
        <v>49</v>
      </c>
      <c r="CN216" s="11">
        <v>66</v>
      </c>
      <c r="CO216" s="10">
        <v>85455.77</v>
      </c>
      <c r="CP216" s="9">
        <f t="shared" si="54"/>
        <v>14.17</v>
      </c>
      <c r="CQ216" s="8">
        <v>7694.26</v>
      </c>
      <c r="CR216" s="7">
        <v>42790.79</v>
      </c>
      <c r="CS216" s="7">
        <v>4540.91</v>
      </c>
      <c r="CT216" s="6">
        <v>30429.81</v>
      </c>
      <c r="CU216" s="5">
        <v>38249.879999999997</v>
      </c>
    </row>
    <row r="217" spans="1:99" s="151" customFormat="1" ht="25.5" customHeight="1" x14ac:dyDescent="0.2">
      <c r="B217" s="152"/>
      <c r="C217" s="153"/>
      <c r="D217" s="152"/>
      <c r="E217" s="152"/>
      <c r="F217" s="152"/>
      <c r="G217" s="152"/>
      <c r="H217" s="152"/>
      <c r="I217" s="152"/>
      <c r="J217" s="153"/>
      <c r="K217" s="152"/>
      <c r="L217" s="152"/>
      <c r="M217" s="152"/>
      <c r="N217" s="152"/>
      <c r="O217" s="152"/>
      <c r="P217" s="152"/>
      <c r="Q217" s="153"/>
      <c r="R217" s="152"/>
      <c r="S217" s="152"/>
      <c r="T217" s="152"/>
      <c r="U217" s="152"/>
      <c r="V217" s="152"/>
      <c r="W217" s="152"/>
      <c r="X217" s="153"/>
      <c r="Y217" s="152"/>
      <c r="Z217" s="152"/>
      <c r="AA217" s="152"/>
      <c r="AB217" s="152"/>
      <c r="AC217" s="152"/>
      <c r="AD217" s="152"/>
      <c r="AE217" s="153"/>
      <c r="AF217" s="152"/>
      <c r="AG217" s="152"/>
      <c r="AH217" s="152"/>
      <c r="AI217" s="152"/>
      <c r="AJ217" s="152"/>
      <c r="AK217" s="152"/>
      <c r="AL217" s="153"/>
      <c r="AM217" s="152"/>
      <c r="AN217" s="152"/>
      <c r="AO217" s="152"/>
      <c r="AP217" s="152"/>
      <c r="AQ217" s="152"/>
      <c r="AR217" s="152"/>
      <c r="AS217" s="153"/>
      <c r="AT217" s="152"/>
      <c r="AU217" s="152"/>
      <c r="AV217" s="152"/>
      <c r="AW217" s="152"/>
      <c r="AX217" s="152"/>
      <c r="AY217" s="152"/>
      <c r="AZ217" s="153"/>
      <c r="BA217" s="152"/>
      <c r="BB217" s="152"/>
      <c r="BC217" s="152"/>
      <c r="BD217" s="152"/>
      <c r="BE217" s="152"/>
      <c r="BF217" s="152"/>
      <c r="BG217" s="153"/>
      <c r="BH217" s="152"/>
      <c r="BI217" s="152"/>
      <c r="BJ217" s="152"/>
      <c r="BK217" s="152"/>
      <c r="BL217" s="152"/>
      <c r="BM217" s="152"/>
      <c r="BN217" s="153"/>
      <c r="BO217" s="152"/>
      <c r="BP217" s="152"/>
      <c r="BQ217" s="152"/>
      <c r="BR217" s="152"/>
      <c r="BS217" s="152"/>
      <c r="BT217" s="152"/>
      <c r="BU217" s="153"/>
      <c r="BV217" s="152"/>
      <c r="BW217" s="152"/>
      <c r="BX217" s="152"/>
      <c r="BY217" s="152"/>
      <c r="BZ217" s="152"/>
      <c r="CA217" s="152"/>
      <c r="CB217" s="153"/>
      <c r="CC217" s="152"/>
      <c r="CD217" s="152"/>
      <c r="CE217" s="152"/>
      <c r="CF217" s="152"/>
      <c r="CG217" s="152"/>
      <c r="CH217" s="152"/>
      <c r="CI217" s="153"/>
      <c r="CJ217" s="152"/>
      <c r="CK217" s="152"/>
      <c r="CL217" s="152"/>
      <c r="CM217" s="152"/>
      <c r="CN217" s="152"/>
      <c r="CO217" s="152"/>
      <c r="CP217" s="153"/>
      <c r="CQ217" s="152"/>
      <c r="CR217" s="152"/>
      <c r="CS217" s="152"/>
      <c r="CT217" s="152"/>
      <c r="CU217" s="152"/>
    </row>
    <row r="218" spans="1:99" ht="16.2" x14ac:dyDescent="0.2">
      <c r="A218" s="154" t="s">
        <v>38</v>
      </c>
    </row>
  </sheetData>
  <phoneticPr fontId="2"/>
  <conditionalFormatting sqref="A1:CJ216 A218 A219:CJ1048576">
    <cfRule type="expression" dxfId="7" priority="1">
      <formula>MATCH(MAX(A:A)+1,A:A, 1)-2&lt;=ROW($A1)=TRUE</formula>
    </cfRule>
  </conditionalFormatting>
  <conditionalFormatting sqref="B217:CJ217">
    <cfRule type="expression" dxfId="6" priority="14">
      <formula>MATCH(MAX(B:B)+1,B:B, 1)-2&lt;=ROW($A218)=TRUE</formula>
    </cfRule>
  </conditionalFormatting>
  <conditionalFormatting sqref="B218:CJ218">
    <cfRule type="expression" dxfId="5" priority="15">
      <formula>MATCH(MAX(B:B)+1,B:B, 1)-2&lt;=ROW(#REF!)=TRUE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218"/>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75</v>
      </c>
      <c r="CS1" s="114" t="s">
        <v>76</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77</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2">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2">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2">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2">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2">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2">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2">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5">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2">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2">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2">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2">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2">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2">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2">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2">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2">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2">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2">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5">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2">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2">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2">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2">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2">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2">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2">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2">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2">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2">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2">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5">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2">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2">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2">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2">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2">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2">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2">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2">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2">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2">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2">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5">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2">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2">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2">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2">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2">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2">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2">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2">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2">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2">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2">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5">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2">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2">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2">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2">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2">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2">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2">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2">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2">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2">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2">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5">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2">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2">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2">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2">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2">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2">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2">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2">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2">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2">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2">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5">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2">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2">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2">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2">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2">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2">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2">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2">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2">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2">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2">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5">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2">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2">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2">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2">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2">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2">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2">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2">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2">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2">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2">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5">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2">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2">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2">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2">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2">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2">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2">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2">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2">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2">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2">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5">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2">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2">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2">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2">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2">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2">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2">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2">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2">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2">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2">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5">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2">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2">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2">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2">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2">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2">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2">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2">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2">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2">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2">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5">
      <c r="A151" s="139">
        <v>43800</v>
      </c>
      <c r="B151" s="24">
        <v>1457</v>
      </c>
      <c r="C151" s="23">
        <f t="shared" si="27"/>
        <v>-2.15</v>
      </c>
      <c r="D151" s="22">
        <v>616</v>
      </c>
      <c r="E151" s="21">
        <v>525</v>
      </c>
      <c r="F151" s="21">
        <v>236</v>
      </c>
      <c r="G151" s="20">
        <v>80</v>
      </c>
      <c r="H151" s="25">
        <v>289</v>
      </c>
      <c r="I151" s="24">
        <v>170698.26</v>
      </c>
      <c r="J151" s="23">
        <f t="shared" ref="J151:J214" si="28">IFERROR(ROUND((I151-I139)/I139*100,2),"")</f>
        <v>-3.82</v>
      </c>
      <c r="K151" s="22">
        <v>73244.47</v>
      </c>
      <c r="L151" s="21">
        <v>62627.46</v>
      </c>
      <c r="M151" s="21">
        <v>24643.439999999999</v>
      </c>
      <c r="N151" s="20">
        <v>10182.89</v>
      </c>
      <c r="O151" s="19">
        <v>37984.019999999997</v>
      </c>
      <c r="P151" s="24">
        <v>1955</v>
      </c>
      <c r="Q151" s="23">
        <f t="shared" ref="Q151:Q214" si="29">IFERROR(ROUND((P151-P139)/P139*100,2),"")</f>
        <v>0.46</v>
      </c>
      <c r="R151" s="22">
        <v>768</v>
      </c>
      <c r="S151" s="21">
        <v>561</v>
      </c>
      <c r="T151" s="21">
        <v>523</v>
      </c>
      <c r="U151" s="20">
        <v>103</v>
      </c>
      <c r="V151" s="25">
        <v>38</v>
      </c>
      <c r="W151" s="24">
        <v>105083.27</v>
      </c>
      <c r="X151" s="23">
        <f t="shared" ref="X151:X214" si="30">IFERROR(ROUND((W151-W139)/W139*100,2),"")</f>
        <v>-2.91</v>
      </c>
      <c r="Y151" s="22">
        <v>43744.19</v>
      </c>
      <c r="Z151" s="21">
        <v>30063.97</v>
      </c>
      <c r="AA151" s="21">
        <v>25667.23</v>
      </c>
      <c r="AB151" s="20">
        <v>5607.88</v>
      </c>
      <c r="AC151" s="19">
        <v>4396.74</v>
      </c>
      <c r="AD151" s="24">
        <v>18</v>
      </c>
      <c r="AE151" s="23">
        <f t="shared" ref="AE151:AE214" si="31">IFERROR(ROUND((AD151-AD139)/AD139*100,2),"")</f>
        <v>-50</v>
      </c>
      <c r="AF151" s="22">
        <v>4</v>
      </c>
      <c r="AG151" s="21">
        <v>8</v>
      </c>
      <c r="AH151" s="21">
        <v>0</v>
      </c>
      <c r="AI151" s="20">
        <v>6</v>
      </c>
      <c r="AJ151" s="25">
        <v>8</v>
      </c>
      <c r="AK151" s="24">
        <v>7088.36</v>
      </c>
      <c r="AL151" s="23">
        <f t="shared" ref="AL151:AL214" si="32">IFERROR(ROUND((AK151-AK139)/AK139*100,2),"")</f>
        <v>-78.180000000000007</v>
      </c>
      <c r="AM151" s="22">
        <v>1119.73</v>
      </c>
      <c r="AN151" s="21">
        <v>1181.07</v>
      </c>
      <c r="AO151" s="21">
        <v>0</v>
      </c>
      <c r="AP151" s="20">
        <v>4787.5600000000004</v>
      </c>
      <c r="AQ151" s="19">
        <v>1181.07</v>
      </c>
      <c r="AR151" s="24">
        <v>59</v>
      </c>
      <c r="AS151" s="23">
        <f t="shared" ref="AS151:AS214" si="33">IFERROR(ROUND((AR151-AR139)/AR139*100,2),"")</f>
        <v>-4.84</v>
      </c>
      <c r="AT151" s="22">
        <v>2</v>
      </c>
      <c r="AU151" s="21">
        <v>15</v>
      </c>
      <c r="AV151" s="21">
        <v>5</v>
      </c>
      <c r="AW151" s="20">
        <v>37</v>
      </c>
      <c r="AX151" s="25">
        <v>10</v>
      </c>
      <c r="AY151" s="24">
        <v>34913.53</v>
      </c>
      <c r="AZ151" s="23">
        <f t="shared" ref="AZ151:AZ214" si="34">IFERROR(ROUND((AY151-AY139)/AY139*100,2),"")</f>
        <v>13.52</v>
      </c>
      <c r="BA151" s="22">
        <v>545.19000000000005</v>
      </c>
      <c r="BB151" s="21">
        <v>4401.7</v>
      </c>
      <c r="BC151" s="21">
        <v>1704.67</v>
      </c>
      <c r="BD151" s="20">
        <v>28261.97</v>
      </c>
      <c r="BE151" s="19">
        <v>2697.03</v>
      </c>
      <c r="BF151" s="24">
        <v>25</v>
      </c>
      <c r="BG151" s="23">
        <f t="shared" ref="BG151:BG214" si="35">IFERROR(ROUND((BF151-BF139)/BF139*100,2),"")</f>
        <v>0</v>
      </c>
      <c r="BH151" s="22">
        <v>3</v>
      </c>
      <c r="BI151" s="21">
        <v>9</v>
      </c>
      <c r="BJ151" s="21">
        <v>5</v>
      </c>
      <c r="BK151" s="20">
        <v>8</v>
      </c>
      <c r="BL151" s="25">
        <v>4</v>
      </c>
      <c r="BM151" s="24">
        <v>11055.17</v>
      </c>
      <c r="BN151" s="23">
        <f t="shared" ref="BN151:BN214" si="36">IFERROR(ROUND((BM151-BM139)/BM139*100,2),"")</f>
        <v>-50.04</v>
      </c>
      <c r="BO151" s="22">
        <v>263.93</v>
      </c>
      <c r="BP151" s="21">
        <v>5246.86</v>
      </c>
      <c r="BQ151" s="21">
        <v>1846.14</v>
      </c>
      <c r="BR151" s="20">
        <v>3698.24</v>
      </c>
      <c r="BS151" s="19">
        <v>3400.72</v>
      </c>
      <c r="BT151" s="24">
        <v>9</v>
      </c>
      <c r="BU151" s="23">
        <f t="shared" ref="BU151:BU214" si="37">IFERROR(ROUND((BT151-BT139)/BT139*100,2),"")</f>
        <v>50</v>
      </c>
      <c r="BV151" s="22">
        <v>1</v>
      </c>
      <c r="BW151" s="21">
        <v>4</v>
      </c>
      <c r="BX151" s="21">
        <v>1</v>
      </c>
      <c r="BY151" s="20">
        <v>3</v>
      </c>
      <c r="BZ151" s="25">
        <v>3</v>
      </c>
      <c r="CA151" s="24">
        <v>15096.27</v>
      </c>
      <c r="CB151" s="23">
        <f t="shared" ref="CB151:CB214" si="38">IFERROR(ROUND((CA151-CA139)/CA139*100,2),"")</f>
        <v>126.43</v>
      </c>
      <c r="CC151" s="22">
        <v>686.81</v>
      </c>
      <c r="CD151" s="21">
        <v>6773.48</v>
      </c>
      <c r="CE151" s="21">
        <v>219.76</v>
      </c>
      <c r="CF151" s="20">
        <v>7416.22</v>
      </c>
      <c r="CG151" s="19">
        <v>6553.72</v>
      </c>
      <c r="CH151" s="24">
        <v>219</v>
      </c>
      <c r="CI151" s="23">
        <f t="shared" ref="CI151:CI214" si="39">IFERROR(ROUND((CH151-CH139)/CH139*100,2),"")</f>
        <v>-7.2</v>
      </c>
      <c r="CJ151" s="22">
        <v>20</v>
      </c>
      <c r="CK151" s="21">
        <v>106</v>
      </c>
      <c r="CL151" s="21">
        <v>10</v>
      </c>
      <c r="CM151" s="20">
        <v>83</v>
      </c>
      <c r="CN151" s="25">
        <v>96</v>
      </c>
      <c r="CO151" s="24">
        <v>71531.8</v>
      </c>
      <c r="CP151" s="23">
        <f t="shared" ref="CP151:CP214" si="40">IFERROR(ROUND((CO151-CO139)/CO139*100,2),"")</f>
        <v>-2.92</v>
      </c>
      <c r="CQ151" s="22">
        <v>3847.2</v>
      </c>
      <c r="CR151" s="21">
        <v>37635.199999999997</v>
      </c>
      <c r="CS151" s="21">
        <v>3718.2</v>
      </c>
      <c r="CT151" s="20">
        <v>26331.200000000001</v>
      </c>
      <c r="CU151" s="19">
        <v>33917</v>
      </c>
    </row>
    <row r="152" spans="1:99" ht="25.5" customHeight="1" x14ac:dyDescent="0.2">
      <c r="A152" s="136">
        <v>43831</v>
      </c>
      <c r="B152" s="80">
        <v>945</v>
      </c>
      <c r="C152" s="79">
        <f t="shared" ref="C152:C215"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2">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2">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2">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2">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2">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2">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2">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2">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2">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2">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5">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2">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2">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2">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2">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2">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2">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2">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2">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2">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2">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2">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5">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2">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2">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2">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2">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2">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2">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2">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2">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2">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2">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2">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5">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2">
      <c r="A188" s="136">
        <v>44927</v>
      </c>
      <c r="B188" s="80">
        <v>1067</v>
      </c>
      <c r="C188" s="79">
        <f t="shared" si="41"/>
        <v>13.63</v>
      </c>
      <c r="D188" s="78">
        <v>436</v>
      </c>
      <c r="E188" s="77">
        <v>410</v>
      </c>
      <c r="F188" s="77">
        <v>172</v>
      </c>
      <c r="G188" s="76">
        <v>48</v>
      </c>
      <c r="H188" s="81">
        <v>238</v>
      </c>
      <c r="I188" s="80">
        <v>119649.46</v>
      </c>
      <c r="J188" s="79">
        <f t="shared" si="28"/>
        <v>12.03</v>
      </c>
      <c r="K188" s="78">
        <v>49833.19</v>
      </c>
      <c r="L188" s="77">
        <v>45287.51</v>
      </c>
      <c r="M188" s="77">
        <v>18465.22</v>
      </c>
      <c r="N188" s="76">
        <v>5856.02</v>
      </c>
      <c r="O188" s="82">
        <v>26822.29</v>
      </c>
      <c r="P188" s="80">
        <v>1833</v>
      </c>
      <c r="Q188" s="79">
        <f t="shared" si="29"/>
        <v>8.5299999999999994</v>
      </c>
      <c r="R188" s="78">
        <v>724</v>
      </c>
      <c r="S188" s="77">
        <v>559</v>
      </c>
      <c r="T188" s="77">
        <v>466</v>
      </c>
      <c r="U188" s="76">
        <v>84</v>
      </c>
      <c r="V188" s="81">
        <v>93</v>
      </c>
      <c r="W188" s="80">
        <v>94242.11</v>
      </c>
      <c r="X188" s="79">
        <f t="shared" si="30"/>
        <v>3.37</v>
      </c>
      <c r="Y188" s="78">
        <v>36233.35</v>
      </c>
      <c r="Z188" s="77">
        <v>31142.26</v>
      </c>
      <c r="AA188" s="77">
        <v>22858.06</v>
      </c>
      <c r="AB188" s="76">
        <v>4008.44</v>
      </c>
      <c r="AC188" s="82">
        <v>8284.2000000000007</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2">
      <c r="A189" s="137">
        <v>44958</v>
      </c>
      <c r="B189" s="10">
        <v>1254</v>
      </c>
      <c r="C189" s="9">
        <f t="shared" si="41"/>
        <v>7.18</v>
      </c>
      <c r="D189" s="8">
        <v>527</v>
      </c>
      <c r="E189" s="7">
        <v>460</v>
      </c>
      <c r="F189" s="7">
        <v>201</v>
      </c>
      <c r="G189" s="6">
        <v>66</v>
      </c>
      <c r="H189" s="11">
        <v>259</v>
      </c>
      <c r="I189" s="10">
        <v>140546.60999999999</v>
      </c>
      <c r="J189" s="9">
        <f t="shared" si="28"/>
        <v>3.82</v>
      </c>
      <c r="K189" s="8">
        <v>60135.64</v>
      </c>
      <c r="L189" s="7">
        <v>54535.74</v>
      </c>
      <c r="M189" s="7">
        <v>19823.62</v>
      </c>
      <c r="N189" s="6">
        <v>6051.61</v>
      </c>
      <c r="O189" s="5">
        <v>34712.120000000003</v>
      </c>
      <c r="P189" s="10">
        <v>2103</v>
      </c>
      <c r="Q189" s="9">
        <f t="shared" si="29"/>
        <v>12.04</v>
      </c>
      <c r="R189" s="8">
        <v>837</v>
      </c>
      <c r="S189" s="7">
        <v>600</v>
      </c>
      <c r="T189" s="7">
        <v>539</v>
      </c>
      <c r="U189" s="6">
        <v>127</v>
      </c>
      <c r="V189" s="11">
        <v>61</v>
      </c>
      <c r="W189" s="10">
        <v>106912.46</v>
      </c>
      <c r="X189" s="9">
        <f t="shared" si="30"/>
        <v>8.92</v>
      </c>
      <c r="Y189" s="8">
        <v>40990.53</v>
      </c>
      <c r="Z189" s="7">
        <v>32996.25</v>
      </c>
      <c r="AA189" s="7">
        <v>26889.51</v>
      </c>
      <c r="AB189" s="6">
        <v>6036.17</v>
      </c>
      <c r="AC189" s="5">
        <v>6106.74</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x14ac:dyDescent="0.2">
      <c r="A190" s="137">
        <v>44986</v>
      </c>
      <c r="B190" s="10">
        <v>1717</v>
      </c>
      <c r="C190" s="9">
        <f t="shared" si="41"/>
        <v>4</v>
      </c>
      <c r="D190" s="8">
        <v>729</v>
      </c>
      <c r="E190" s="7">
        <v>631</v>
      </c>
      <c r="F190" s="7">
        <v>275</v>
      </c>
      <c r="G190" s="6">
        <v>80</v>
      </c>
      <c r="H190" s="11">
        <v>358</v>
      </c>
      <c r="I190" s="10">
        <v>202067.23</v>
      </c>
      <c r="J190" s="9">
        <f t="shared" si="28"/>
        <v>7.87</v>
      </c>
      <c r="K190" s="8">
        <v>87112.28</v>
      </c>
      <c r="L190" s="7">
        <v>75630.94</v>
      </c>
      <c r="M190" s="7">
        <v>28036.87</v>
      </c>
      <c r="N190" s="6">
        <v>11146.26</v>
      </c>
      <c r="O190" s="5">
        <v>47734.95</v>
      </c>
      <c r="P190" s="10">
        <v>2970</v>
      </c>
      <c r="Q190" s="9">
        <f t="shared" si="29"/>
        <v>6.19</v>
      </c>
      <c r="R190" s="8">
        <v>1277</v>
      </c>
      <c r="S190" s="7">
        <v>753</v>
      </c>
      <c r="T190" s="7">
        <v>771</v>
      </c>
      <c r="U190" s="6">
        <v>169</v>
      </c>
      <c r="V190" s="11">
        <v>-18</v>
      </c>
      <c r="W190" s="10">
        <v>157086.34</v>
      </c>
      <c r="X190" s="9">
        <f t="shared" si="30"/>
        <v>2.93</v>
      </c>
      <c r="Y190" s="8">
        <v>67061.240000000005</v>
      </c>
      <c r="Z190" s="7">
        <v>40677.51</v>
      </c>
      <c r="AA190" s="7">
        <v>40716.85</v>
      </c>
      <c r="AB190" s="6">
        <v>8630.74</v>
      </c>
      <c r="AC190" s="5">
        <v>-39.340000000000003</v>
      </c>
      <c r="AD190" s="10">
        <v>33</v>
      </c>
      <c r="AE190" s="9">
        <f t="shared" si="31"/>
        <v>-25</v>
      </c>
      <c r="AF190" s="8">
        <v>1</v>
      </c>
      <c r="AG190" s="7">
        <v>13</v>
      </c>
      <c r="AH190" s="7">
        <v>1</v>
      </c>
      <c r="AI190" s="6">
        <v>18</v>
      </c>
      <c r="AJ190" s="11">
        <v>12</v>
      </c>
      <c r="AK190" s="10">
        <v>14235.28</v>
      </c>
      <c r="AL190" s="9">
        <f t="shared" si="32"/>
        <v>-51.59</v>
      </c>
      <c r="AM190" s="8">
        <v>51.14</v>
      </c>
      <c r="AN190" s="7">
        <v>3903.22</v>
      </c>
      <c r="AO190" s="7">
        <v>66.84</v>
      </c>
      <c r="AP190" s="6">
        <v>10214.08</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ht="25.5" customHeight="1" x14ac:dyDescent="0.2">
      <c r="A191" s="137">
        <v>45017</v>
      </c>
      <c r="B191" s="10">
        <v>1349</v>
      </c>
      <c r="C191" s="9">
        <f t="shared" si="41"/>
        <v>-0.59</v>
      </c>
      <c r="D191" s="8">
        <v>549</v>
      </c>
      <c r="E191" s="7">
        <v>529</v>
      </c>
      <c r="F191" s="7">
        <v>185</v>
      </c>
      <c r="G191" s="6">
        <v>86</v>
      </c>
      <c r="H191" s="11">
        <v>344</v>
      </c>
      <c r="I191" s="10">
        <v>154670.76999999999</v>
      </c>
      <c r="J191" s="9">
        <f t="shared" si="28"/>
        <v>2.12</v>
      </c>
      <c r="K191" s="8">
        <v>64860.4</v>
      </c>
      <c r="L191" s="7">
        <v>61095.62</v>
      </c>
      <c r="M191" s="7">
        <v>19665.09</v>
      </c>
      <c r="N191" s="6">
        <v>9049.66</v>
      </c>
      <c r="O191" s="5">
        <v>41430.53</v>
      </c>
      <c r="P191" s="10">
        <v>2500</v>
      </c>
      <c r="Q191" s="9">
        <f t="shared" si="29"/>
        <v>10.52</v>
      </c>
      <c r="R191" s="8">
        <v>1020</v>
      </c>
      <c r="S191" s="7">
        <v>649</v>
      </c>
      <c r="T191" s="7">
        <v>686</v>
      </c>
      <c r="U191" s="6">
        <v>144</v>
      </c>
      <c r="V191" s="11">
        <v>-37</v>
      </c>
      <c r="W191" s="10">
        <v>122800.76</v>
      </c>
      <c r="X191" s="9">
        <f t="shared" si="30"/>
        <v>3.03</v>
      </c>
      <c r="Y191" s="8">
        <v>49137.02</v>
      </c>
      <c r="Z191" s="7">
        <v>34637.1</v>
      </c>
      <c r="AA191" s="7">
        <v>32076.13</v>
      </c>
      <c r="AB191" s="6">
        <v>6867.64</v>
      </c>
      <c r="AC191" s="5">
        <v>2560.9699999999998</v>
      </c>
      <c r="AD191" s="10">
        <v>11</v>
      </c>
      <c r="AE191" s="9">
        <f t="shared" si="31"/>
        <v>-50</v>
      </c>
      <c r="AF191" s="8">
        <v>1</v>
      </c>
      <c r="AG191" s="7">
        <v>0</v>
      </c>
      <c r="AH191" s="7">
        <v>2</v>
      </c>
      <c r="AI191" s="6">
        <v>8</v>
      </c>
      <c r="AJ191" s="11">
        <v>-2</v>
      </c>
      <c r="AK191" s="10">
        <v>5780.25</v>
      </c>
      <c r="AL191" s="9">
        <f t="shared" si="32"/>
        <v>-14.18</v>
      </c>
      <c r="AM191" s="8">
        <v>203</v>
      </c>
      <c r="AN191" s="7">
        <v>0</v>
      </c>
      <c r="AO191" s="7">
        <v>960.27</v>
      </c>
      <c r="AP191" s="6">
        <v>4616.9799999999996</v>
      </c>
      <c r="AQ191" s="5">
        <v>-960.27</v>
      </c>
      <c r="AR191" s="10">
        <v>50</v>
      </c>
      <c r="AS191" s="9">
        <f t="shared" si="33"/>
        <v>28.21</v>
      </c>
      <c r="AT191" s="8">
        <v>1</v>
      </c>
      <c r="AU191" s="7">
        <v>21</v>
      </c>
      <c r="AV191" s="7">
        <v>6</v>
      </c>
      <c r="AW191" s="6">
        <v>22</v>
      </c>
      <c r="AX191" s="11">
        <v>15</v>
      </c>
      <c r="AY191" s="10">
        <v>16625.93</v>
      </c>
      <c r="AZ191" s="9">
        <f t="shared" si="34"/>
        <v>23.2</v>
      </c>
      <c r="BA191" s="8">
        <v>209.76</v>
      </c>
      <c r="BB191" s="7">
        <v>7196.59</v>
      </c>
      <c r="BC191" s="7">
        <v>1059.46</v>
      </c>
      <c r="BD191" s="6">
        <v>8160.12</v>
      </c>
      <c r="BE191" s="5">
        <v>6137.13</v>
      </c>
      <c r="BF191" s="10">
        <v>10</v>
      </c>
      <c r="BG191" s="9">
        <f t="shared" si="35"/>
        <v>42.86</v>
      </c>
      <c r="BH191" s="8">
        <v>3</v>
      </c>
      <c r="BI191" s="7">
        <v>3</v>
      </c>
      <c r="BJ191" s="7">
        <v>0</v>
      </c>
      <c r="BK191" s="6">
        <v>4</v>
      </c>
      <c r="BL191" s="11">
        <v>3</v>
      </c>
      <c r="BM191" s="10">
        <v>6176.84</v>
      </c>
      <c r="BN191" s="9">
        <f t="shared" si="36"/>
        <v>209.62</v>
      </c>
      <c r="BO191" s="8">
        <v>551.02</v>
      </c>
      <c r="BP191" s="7">
        <v>1396.12</v>
      </c>
      <c r="BQ191" s="7">
        <v>0</v>
      </c>
      <c r="BR191" s="6">
        <v>4229.7</v>
      </c>
      <c r="BS191" s="5">
        <v>1396.12</v>
      </c>
      <c r="BT191" s="10">
        <v>7</v>
      </c>
      <c r="BU191" s="9">
        <f t="shared" si="37"/>
        <v>75</v>
      </c>
      <c r="BV191" s="8">
        <v>1</v>
      </c>
      <c r="BW191" s="7">
        <v>5</v>
      </c>
      <c r="BX191" s="7">
        <v>0</v>
      </c>
      <c r="BY191" s="6">
        <v>1</v>
      </c>
      <c r="BZ191" s="11">
        <v>5</v>
      </c>
      <c r="CA191" s="10">
        <v>2554.06</v>
      </c>
      <c r="CB191" s="9">
        <f t="shared" si="38"/>
        <v>-39.36</v>
      </c>
      <c r="CC191" s="8">
        <v>428.58</v>
      </c>
      <c r="CD191" s="7">
        <v>1503.17</v>
      </c>
      <c r="CE191" s="7">
        <v>0</v>
      </c>
      <c r="CF191" s="6">
        <v>622.30999999999995</v>
      </c>
      <c r="CG191" s="5">
        <v>1503.17</v>
      </c>
      <c r="CH191" s="10">
        <v>220</v>
      </c>
      <c r="CI191" s="9">
        <f t="shared" si="39"/>
        <v>0.46</v>
      </c>
      <c r="CJ191" s="8">
        <v>8</v>
      </c>
      <c r="CK191" s="7">
        <v>81</v>
      </c>
      <c r="CL191" s="7">
        <v>16</v>
      </c>
      <c r="CM191" s="6">
        <v>115</v>
      </c>
      <c r="CN191" s="11">
        <v>65</v>
      </c>
      <c r="CO191" s="10">
        <v>73627.11</v>
      </c>
      <c r="CP191" s="9">
        <f t="shared" si="40"/>
        <v>-6.88</v>
      </c>
      <c r="CQ191" s="8">
        <v>2207.67</v>
      </c>
      <c r="CR191" s="7">
        <v>25588.53</v>
      </c>
      <c r="CS191" s="7">
        <v>3459.42</v>
      </c>
      <c r="CT191" s="6">
        <v>42371.49</v>
      </c>
      <c r="CU191" s="5">
        <v>22129.11</v>
      </c>
    </row>
    <row r="192" spans="1:99" ht="25.5" customHeight="1" x14ac:dyDescent="0.2">
      <c r="A192" s="137">
        <v>45047</v>
      </c>
      <c r="B192" s="10">
        <v>1354</v>
      </c>
      <c r="C192" s="9">
        <f t="shared" si="41"/>
        <v>6.2</v>
      </c>
      <c r="D192" s="8">
        <v>547</v>
      </c>
      <c r="E192" s="7">
        <v>531</v>
      </c>
      <c r="F192" s="7">
        <v>206</v>
      </c>
      <c r="G192" s="6">
        <v>70</v>
      </c>
      <c r="H192" s="11">
        <v>325</v>
      </c>
      <c r="I192" s="10">
        <v>156614.57</v>
      </c>
      <c r="J192" s="9">
        <f t="shared" si="28"/>
        <v>4.6399999999999997</v>
      </c>
      <c r="K192" s="8">
        <v>61905.4</v>
      </c>
      <c r="L192" s="7">
        <v>58788.53</v>
      </c>
      <c r="M192" s="7">
        <v>22760.880000000001</v>
      </c>
      <c r="N192" s="6">
        <v>13159.76</v>
      </c>
      <c r="O192" s="5">
        <v>36027.65</v>
      </c>
      <c r="P192" s="10">
        <v>2255</v>
      </c>
      <c r="Q192" s="9">
        <f t="shared" si="29"/>
        <v>8</v>
      </c>
      <c r="R192" s="8">
        <v>940</v>
      </c>
      <c r="S192" s="7">
        <v>627</v>
      </c>
      <c r="T192" s="7">
        <v>575</v>
      </c>
      <c r="U192" s="6">
        <v>113</v>
      </c>
      <c r="V192" s="11">
        <v>52</v>
      </c>
      <c r="W192" s="10">
        <v>112613.66</v>
      </c>
      <c r="X192" s="9">
        <f t="shared" si="30"/>
        <v>4.97</v>
      </c>
      <c r="Y192" s="8">
        <v>46481.49</v>
      </c>
      <c r="Z192" s="7">
        <v>33379.18</v>
      </c>
      <c r="AA192" s="7">
        <v>27576.1</v>
      </c>
      <c r="AB192" s="6">
        <v>5176.8900000000003</v>
      </c>
      <c r="AC192" s="5">
        <v>5803.08</v>
      </c>
      <c r="AD192" s="10">
        <v>9</v>
      </c>
      <c r="AE192" s="9">
        <f t="shared" si="31"/>
        <v>-30.77</v>
      </c>
      <c r="AF192" s="8">
        <v>0</v>
      </c>
      <c r="AG192" s="7">
        <v>5</v>
      </c>
      <c r="AH192" s="7">
        <v>2</v>
      </c>
      <c r="AI192" s="6">
        <v>2</v>
      </c>
      <c r="AJ192" s="11">
        <v>3</v>
      </c>
      <c r="AK192" s="10">
        <v>5712.45</v>
      </c>
      <c r="AL192" s="9">
        <f t="shared" si="32"/>
        <v>43.66</v>
      </c>
      <c r="AM192" s="8">
        <v>0</v>
      </c>
      <c r="AN192" s="7">
        <v>1671.14</v>
      </c>
      <c r="AO192" s="7">
        <v>693.76</v>
      </c>
      <c r="AP192" s="6">
        <v>3347.55</v>
      </c>
      <c r="AQ192" s="5">
        <v>977.38</v>
      </c>
      <c r="AR192" s="10">
        <v>44</v>
      </c>
      <c r="AS192" s="9">
        <f t="shared" si="33"/>
        <v>33.33</v>
      </c>
      <c r="AT192" s="8">
        <v>4</v>
      </c>
      <c r="AU192" s="7">
        <v>14</v>
      </c>
      <c r="AV192" s="7">
        <v>5</v>
      </c>
      <c r="AW192" s="6">
        <v>21</v>
      </c>
      <c r="AX192" s="11">
        <v>9</v>
      </c>
      <c r="AY192" s="10">
        <v>16219.85</v>
      </c>
      <c r="AZ192" s="9">
        <f t="shared" si="34"/>
        <v>-46.59</v>
      </c>
      <c r="BA192" s="8">
        <v>605.35</v>
      </c>
      <c r="BB192" s="7">
        <v>3201.33</v>
      </c>
      <c r="BC192" s="7">
        <v>1074.43</v>
      </c>
      <c r="BD192" s="6">
        <v>11338.74</v>
      </c>
      <c r="BE192" s="5">
        <v>2126.9</v>
      </c>
      <c r="BF192" s="10">
        <v>18</v>
      </c>
      <c r="BG192" s="9">
        <f t="shared" si="35"/>
        <v>-5.26</v>
      </c>
      <c r="BH192" s="8">
        <v>2</v>
      </c>
      <c r="BI192" s="7">
        <v>8</v>
      </c>
      <c r="BJ192" s="7">
        <v>1</v>
      </c>
      <c r="BK192" s="6">
        <v>7</v>
      </c>
      <c r="BL192" s="11">
        <v>7</v>
      </c>
      <c r="BM192" s="10">
        <v>8530.93</v>
      </c>
      <c r="BN192" s="9">
        <f t="shared" si="36"/>
        <v>-3.93</v>
      </c>
      <c r="BO192" s="8">
        <v>400.17</v>
      </c>
      <c r="BP192" s="7">
        <v>5333.15</v>
      </c>
      <c r="BQ192" s="7">
        <v>40.6</v>
      </c>
      <c r="BR192" s="6">
        <v>2757.01</v>
      </c>
      <c r="BS192" s="5">
        <v>5292.55</v>
      </c>
      <c r="BT192" s="10">
        <v>5</v>
      </c>
      <c r="BU192" s="9">
        <f t="shared" si="37"/>
        <v>-28.57</v>
      </c>
      <c r="BV192" s="8">
        <v>2</v>
      </c>
      <c r="BW192" s="7">
        <v>1</v>
      </c>
      <c r="BX192" s="7">
        <v>1</v>
      </c>
      <c r="BY192" s="6">
        <v>1</v>
      </c>
      <c r="BZ192" s="11">
        <v>0</v>
      </c>
      <c r="CA192" s="10">
        <v>8410.09</v>
      </c>
      <c r="CB192" s="9">
        <f t="shared" si="38"/>
        <v>69.41</v>
      </c>
      <c r="CC192" s="8">
        <v>1447.9</v>
      </c>
      <c r="CD192" s="7">
        <v>66.08</v>
      </c>
      <c r="CE192" s="7">
        <v>1309.6400000000001</v>
      </c>
      <c r="CF192" s="6">
        <v>5586.47</v>
      </c>
      <c r="CG192" s="5">
        <v>-1243.56</v>
      </c>
      <c r="CH192" s="10">
        <v>205</v>
      </c>
      <c r="CI192" s="9">
        <f t="shared" si="39"/>
        <v>6.77</v>
      </c>
      <c r="CJ192" s="8">
        <v>6</v>
      </c>
      <c r="CK192" s="7">
        <v>67</v>
      </c>
      <c r="CL192" s="7">
        <v>14</v>
      </c>
      <c r="CM192" s="6">
        <v>118</v>
      </c>
      <c r="CN192" s="11">
        <v>53</v>
      </c>
      <c r="CO192" s="10">
        <v>63038.74</v>
      </c>
      <c r="CP192" s="9">
        <f t="shared" si="40"/>
        <v>-15.39</v>
      </c>
      <c r="CQ192" s="8">
        <v>1169.45</v>
      </c>
      <c r="CR192" s="7">
        <v>21950.05</v>
      </c>
      <c r="CS192" s="7">
        <v>4782.1899999999996</v>
      </c>
      <c r="CT192" s="6">
        <v>35137.050000000003</v>
      </c>
      <c r="CU192" s="5">
        <v>17167.86</v>
      </c>
    </row>
    <row r="193" spans="1:99" ht="25.5" customHeight="1" x14ac:dyDescent="0.2">
      <c r="A193" s="137">
        <v>45078</v>
      </c>
      <c r="B193" s="10">
        <v>1606</v>
      </c>
      <c r="C193" s="9">
        <f t="shared" si="41"/>
        <v>5.87</v>
      </c>
      <c r="D193" s="8">
        <v>667</v>
      </c>
      <c r="E193" s="7">
        <v>603</v>
      </c>
      <c r="F193" s="7">
        <v>257</v>
      </c>
      <c r="G193" s="6">
        <v>79</v>
      </c>
      <c r="H193" s="11">
        <v>346</v>
      </c>
      <c r="I193" s="10">
        <v>181796.15</v>
      </c>
      <c r="J193" s="9">
        <f t="shared" si="28"/>
        <v>7.44</v>
      </c>
      <c r="K193" s="8">
        <v>73027.91</v>
      </c>
      <c r="L193" s="7">
        <v>75181.64</v>
      </c>
      <c r="M193" s="7">
        <v>24799.13</v>
      </c>
      <c r="N193" s="6">
        <v>8787.4699999999993</v>
      </c>
      <c r="O193" s="5">
        <v>50382.51</v>
      </c>
      <c r="P193" s="10">
        <v>2551</v>
      </c>
      <c r="Q193" s="9">
        <f t="shared" si="29"/>
        <v>7.37</v>
      </c>
      <c r="R193" s="8">
        <v>972</v>
      </c>
      <c r="S193" s="7">
        <v>668</v>
      </c>
      <c r="T193" s="7">
        <v>779</v>
      </c>
      <c r="U193" s="6">
        <v>132</v>
      </c>
      <c r="V193" s="11">
        <v>-111</v>
      </c>
      <c r="W193" s="10">
        <v>127361.37</v>
      </c>
      <c r="X193" s="9">
        <f t="shared" si="30"/>
        <v>3.17</v>
      </c>
      <c r="Y193" s="8">
        <v>48141.21</v>
      </c>
      <c r="Z193" s="7">
        <v>35400.080000000002</v>
      </c>
      <c r="AA193" s="7">
        <v>37203.440000000002</v>
      </c>
      <c r="AB193" s="6">
        <v>6616.64</v>
      </c>
      <c r="AC193" s="5">
        <v>-1803.36</v>
      </c>
      <c r="AD193" s="10">
        <v>29</v>
      </c>
      <c r="AE193" s="9">
        <f t="shared" si="31"/>
        <v>38.1</v>
      </c>
      <c r="AF193" s="8">
        <v>6</v>
      </c>
      <c r="AG193" s="7">
        <v>7</v>
      </c>
      <c r="AH193" s="7">
        <v>1</v>
      </c>
      <c r="AI193" s="6">
        <v>15</v>
      </c>
      <c r="AJ193" s="11">
        <v>6</v>
      </c>
      <c r="AK193" s="10">
        <v>21914.42</v>
      </c>
      <c r="AL193" s="9">
        <f t="shared" si="32"/>
        <v>310.82</v>
      </c>
      <c r="AM193" s="8">
        <v>400.11</v>
      </c>
      <c r="AN193" s="7">
        <v>1250.48</v>
      </c>
      <c r="AO193" s="7">
        <v>48.12</v>
      </c>
      <c r="AP193" s="6">
        <v>20215.71</v>
      </c>
      <c r="AQ193" s="5">
        <v>1202.3599999999999</v>
      </c>
      <c r="AR193" s="10">
        <v>46</v>
      </c>
      <c r="AS193" s="9">
        <f t="shared" si="33"/>
        <v>27.78</v>
      </c>
      <c r="AT193" s="8">
        <v>4</v>
      </c>
      <c r="AU193" s="7">
        <v>11</v>
      </c>
      <c r="AV193" s="7">
        <v>6</v>
      </c>
      <c r="AW193" s="6">
        <v>25</v>
      </c>
      <c r="AX193" s="11">
        <v>5</v>
      </c>
      <c r="AY193" s="10">
        <v>21031.18</v>
      </c>
      <c r="AZ193" s="9">
        <f t="shared" si="34"/>
        <v>18.760000000000002</v>
      </c>
      <c r="BA193" s="8">
        <v>759.18</v>
      </c>
      <c r="BB193" s="7">
        <v>1539.67</v>
      </c>
      <c r="BC193" s="7">
        <v>1714.71</v>
      </c>
      <c r="BD193" s="6">
        <v>17017.62</v>
      </c>
      <c r="BE193" s="5">
        <v>-175.04</v>
      </c>
      <c r="BF193" s="10">
        <v>17</v>
      </c>
      <c r="BG193" s="9">
        <f t="shared" si="35"/>
        <v>13.33</v>
      </c>
      <c r="BH193" s="8">
        <v>4</v>
      </c>
      <c r="BI193" s="7">
        <v>4</v>
      </c>
      <c r="BJ193" s="7">
        <v>2</v>
      </c>
      <c r="BK193" s="6">
        <v>7</v>
      </c>
      <c r="BL193" s="11">
        <v>2</v>
      </c>
      <c r="BM193" s="10">
        <v>15357.79</v>
      </c>
      <c r="BN193" s="9">
        <f t="shared" si="36"/>
        <v>-12.02</v>
      </c>
      <c r="BO193" s="8">
        <v>1426.12</v>
      </c>
      <c r="BP193" s="7">
        <v>1026.6300000000001</v>
      </c>
      <c r="BQ193" s="7">
        <v>950.06</v>
      </c>
      <c r="BR193" s="6">
        <v>11954.98</v>
      </c>
      <c r="BS193" s="5">
        <v>76.569999999999993</v>
      </c>
      <c r="BT193" s="10">
        <v>6</v>
      </c>
      <c r="BU193" s="9">
        <f t="shared" si="37"/>
        <v>-33.33</v>
      </c>
      <c r="BV193" s="8">
        <v>2</v>
      </c>
      <c r="BW193" s="7">
        <v>4</v>
      </c>
      <c r="BX193" s="7">
        <v>0</v>
      </c>
      <c r="BY193" s="6">
        <v>0</v>
      </c>
      <c r="BZ193" s="11">
        <v>4</v>
      </c>
      <c r="CA193" s="10">
        <v>2385.71</v>
      </c>
      <c r="CB193" s="9">
        <f t="shared" si="38"/>
        <v>-89.25</v>
      </c>
      <c r="CC193" s="8">
        <v>878.94</v>
      </c>
      <c r="CD193" s="7">
        <v>1506.77</v>
      </c>
      <c r="CE193" s="7">
        <v>0</v>
      </c>
      <c r="CF193" s="6">
        <v>0</v>
      </c>
      <c r="CG193" s="5">
        <v>1506.77</v>
      </c>
      <c r="CH193" s="10">
        <v>251</v>
      </c>
      <c r="CI193" s="9">
        <f t="shared" si="39"/>
        <v>15.14</v>
      </c>
      <c r="CJ193" s="8">
        <v>15</v>
      </c>
      <c r="CK193" s="7">
        <v>95</v>
      </c>
      <c r="CL193" s="7">
        <v>27</v>
      </c>
      <c r="CM193" s="6">
        <v>114</v>
      </c>
      <c r="CN193" s="11">
        <v>68</v>
      </c>
      <c r="CO193" s="10">
        <v>87711.57</v>
      </c>
      <c r="CP193" s="9">
        <f t="shared" si="40"/>
        <v>7.21</v>
      </c>
      <c r="CQ193" s="8">
        <v>2597.81</v>
      </c>
      <c r="CR193" s="7">
        <v>34154.050000000003</v>
      </c>
      <c r="CS193" s="7">
        <v>6987.07</v>
      </c>
      <c r="CT193" s="6">
        <v>43972.639999999999</v>
      </c>
      <c r="CU193" s="5">
        <v>27166.98</v>
      </c>
    </row>
    <row r="194" spans="1:99" ht="25.5" customHeight="1" x14ac:dyDescent="0.2">
      <c r="A194" s="137">
        <v>45108</v>
      </c>
      <c r="B194" s="10">
        <v>1426</v>
      </c>
      <c r="C194" s="9">
        <f t="shared" si="41"/>
        <v>9.02</v>
      </c>
      <c r="D194" s="8">
        <v>604</v>
      </c>
      <c r="E194" s="7">
        <v>567</v>
      </c>
      <c r="F194" s="7">
        <v>203</v>
      </c>
      <c r="G194" s="6">
        <v>52</v>
      </c>
      <c r="H194" s="11">
        <v>364</v>
      </c>
      <c r="I194" s="10">
        <v>171148.71</v>
      </c>
      <c r="J194" s="9">
        <f t="shared" si="28"/>
        <v>13.04</v>
      </c>
      <c r="K194" s="8">
        <v>70219.58</v>
      </c>
      <c r="L194" s="7">
        <v>70187.97</v>
      </c>
      <c r="M194" s="7">
        <v>24307.31</v>
      </c>
      <c r="N194" s="6">
        <v>6433.85</v>
      </c>
      <c r="O194" s="5">
        <v>45880.66</v>
      </c>
      <c r="P194" s="10">
        <v>2457</v>
      </c>
      <c r="Q194" s="9">
        <f t="shared" si="29"/>
        <v>5.72</v>
      </c>
      <c r="R194" s="8">
        <v>1017</v>
      </c>
      <c r="S194" s="7">
        <v>648</v>
      </c>
      <c r="T194" s="7">
        <v>668</v>
      </c>
      <c r="U194" s="6">
        <v>124</v>
      </c>
      <c r="V194" s="11">
        <v>-20</v>
      </c>
      <c r="W194" s="10">
        <v>122883.67</v>
      </c>
      <c r="X194" s="9">
        <f t="shared" si="30"/>
        <v>4.21</v>
      </c>
      <c r="Y194" s="8">
        <v>49040.88</v>
      </c>
      <c r="Z194" s="7">
        <v>34968.31</v>
      </c>
      <c r="AA194" s="7">
        <v>32674.11</v>
      </c>
      <c r="AB194" s="6">
        <v>6200.37</v>
      </c>
      <c r="AC194" s="5">
        <v>2294.1999999999998</v>
      </c>
      <c r="AD194" s="10">
        <v>15</v>
      </c>
      <c r="AE194" s="9">
        <f t="shared" si="31"/>
        <v>-25</v>
      </c>
      <c r="AF194" s="8">
        <v>1</v>
      </c>
      <c r="AG194" s="7">
        <v>6</v>
      </c>
      <c r="AH194" s="7">
        <v>1</v>
      </c>
      <c r="AI194" s="6">
        <v>7</v>
      </c>
      <c r="AJ194" s="11">
        <v>5</v>
      </c>
      <c r="AK194" s="10">
        <v>5653.6</v>
      </c>
      <c r="AL194" s="9">
        <f t="shared" si="32"/>
        <v>-17.23</v>
      </c>
      <c r="AM194" s="8">
        <v>70.41</v>
      </c>
      <c r="AN194" s="7">
        <v>2003.5</v>
      </c>
      <c r="AO194" s="7">
        <v>68.319999999999993</v>
      </c>
      <c r="AP194" s="6">
        <v>3511.37</v>
      </c>
      <c r="AQ194" s="5">
        <v>1935.18</v>
      </c>
      <c r="AR194" s="10">
        <v>46</v>
      </c>
      <c r="AS194" s="9">
        <f t="shared" si="33"/>
        <v>17.95</v>
      </c>
      <c r="AT194" s="8">
        <v>1</v>
      </c>
      <c r="AU194" s="7">
        <v>15</v>
      </c>
      <c r="AV194" s="7">
        <v>5</v>
      </c>
      <c r="AW194" s="6">
        <v>25</v>
      </c>
      <c r="AX194" s="11">
        <v>10</v>
      </c>
      <c r="AY194" s="10">
        <v>21143.68</v>
      </c>
      <c r="AZ194" s="9">
        <f t="shared" si="34"/>
        <v>51.26</v>
      </c>
      <c r="BA194" s="8">
        <v>237.35</v>
      </c>
      <c r="BB194" s="7">
        <v>5282.72</v>
      </c>
      <c r="BC194" s="7">
        <v>859.41</v>
      </c>
      <c r="BD194" s="6">
        <v>14764.2</v>
      </c>
      <c r="BE194" s="5">
        <v>4423.3100000000004</v>
      </c>
      <c r="BF194" s="10">
        <v>29</v>
      </c>
      <c r="BG194" s="9">
        <f t="shared" si="35"/>
        <v>61.11</v>
      </c>
      <c r="BH194" s="8">
        <v>2</v>
      </c>
      <c r="BI194" s="7">
        <v>17</v>
      </c>
      <c r="BJ194" s="7">
        <v>1</v>
      </c>
      <c r="BK194" s="6">
        <v>9</v>
      </c>
      <c r="BL194" s="11">
        <v>16</v>
      </c>
      <c r="BM194" s="10">
        <v>24549.62</v>
      </c>
      <c r="BN194" s="9">
        <f t="shared" si="36"/>
        <v>214.18</v>
      </c>
      <c r="BO194" s="8">
        <v>316.7</v>
      </c>
      <c r="BP194" s="7">
        <v>11779.07</v>
      </c>
      <c r="BQ194" s="7">
        <v>274.38</v>
      </c>
      <c r="BR194" s="6">
        <v>12179.47</v>
      </c>
      <c r="BS194" s="5">
        <v>11504.69</v>
      </c>
      <c r="BT194" s="10">
        <v>11</v>
      </c>
      <c r="BU194" s="9">
        <f t="shared" si="37"/>
        <v>10</v>
      </c>
      <c r="BV194" s="8">
        <v>1</v>
      </c>
      <c r="BW194" s="7">
        <v>6</v>
      </c>
      <c r="BX194" s="7">
        <v>1</v>
      </c>
      <c r="BY194" s="6">
        <v>3</v>
      </c>
      <c r="BZ194" s="11">
        <v>5</v>
      </c>
      <c r="CA194" s="10">
        <v>4142.17</v>
      </c>
      <c r="CB194" s="9">
        <f t="shared" si="38"/>
        <v>-7.02</v>
      </c>
      <c r="CC194" s="8">
        <v>348.48</v>
      </c>
      <c r="CD194" s="7">
        <v>1439.11</v>
      </c>
      <c r="CE194" s="7">
        <v>229.7</v>
      </c>
      <c r="CF194" s="6">
        <v>2124.88</v>
      </c>
      <c r="CG194" s="5">
        <v>1209.4100000000001</v>
      </c>
      <c r="CH194" s="10">
        <v>244</v>
      </c>
      <c r="CI194" s="9">
        <f t="shared" si="39"/>
        <v>2.95</v>
      </c>
      <c r="CJ194" s="8">
        <v>13</v>
      </c>
      <c r="CK194" s="7">
        <v>93</v>
      </c>
      <c r="CL194" s="7">
        <v>30</v>
      </c>
      <c r="CM194" s="6">
        <v>108</v>
      </c>
      <c r="CN194" s="11">
        <v>63</v>
      </c>
      <c r="CO194" s="10">
        <v>76197.59</v>
      </c>
      <c r="CP194" s="9">
        <f t="shared" si="40"/>
        <v>-18.47</v>
      </c>
      <c r="CQ194" s="8">
        <v>2056.36</v>
      </c>
      <c r="CR194" s="7">
        <v>26338.65</v>
      </c>
      <c r="CS194" s="7">
        <v>6266.68</v>
      </c>
      <c r="CT194" s="6">
        <v>41535.9</v>
      </c>
      <c r="CU194" s="5">
        <v>20071.97</v>
      </c>
    </row>
    <row r="195" spans="1:99" ht="25.5" customHeight="1" x14ac:dyDescent="0.2">
      <c r="A195" s="137">
        <v>45139</v>
      </c>
      <c r="B195" s="10">
        <v>1368</v>
      </c>
      <c r="C195" s="9">
        <f t="shared" si="41"/>
        <v>1.79</v>
      </c>
      <c r="D195" s="8">
        <v>556</v>
      </c>
      <c r="E195" s="7">
        <v>523</v>
      </c>
      <c r="F195" s="7">
        <v>225</v>
      </c>
      <c r="G195" s="6">
        <v>64</v>
      </c>
      <c r="H195" s="11">
        <v>298</v>
      </c>
      <c r="I195" s="10">
        <v>156147.18</v>
      </c>
      <c r="J195" s="9">
        <f t="shared" si="28"/>
        <v>1.25</v>
      </c>
      <c r="K195" s="8">
        <v>65576.850000000006</v>
      </c>
      <c r="L195" s="7">
        <v>60261.69</v>
      </c>
      <c r="M195" s="7">
        <v>22231.94</v>
      </c>
      <c r="N195" s="6">
        <v>8076.7</v>
      </c>
      <c r="O195" s="5">
        <v>38029.75</v>
      </c>
      <c r="P195" s="10">
        <v>2287</v>
      </c>
      <c r="Q195" s="9">
        <f t="shared" si="29"/>
        <v>2.37</v>
      </c>
      <c r="R195" s="8">
        <v>928</v>
      </c>
      <c r="S195" s="7">
        <v>616</v>
      </c>
      <c r="T195" s="7">
        <v>652</v>
      </c>
      <c r="U195" s="6">
        <v>91</v>
      </c>
      <c r="V195" s="11">
        <v>-36</v>
      </c>
      <c r="W195" s="10">
        <v>110369.33</v>
      </c>
      <c r="X195" s="9">
        <f t="shared" si="30"/>
        <v>-4.0599999999999996</v>
      </c>
      <c r="Y195" s="8">
        <v>43265.07</v>
      </c>
      <c r="Z195" s="7">
        <v>32136.97</v>
      </c>
      <c r="AA195" s="7">
        <v>30483.13</v>
      </c>
      <c r="AB195" s="6">
        <v>4484.16</v>
      </c>
      <c r="AC195" s="5">
        <v>1653.84</v>
      </c>
      <c r="AD195" s="10">
        <v>19</v>
      </c>
      <c r="AE195" s="9">
        <f t="shared" si="31"/>
        <v>18.75</v>
      </c>
      <c r="AF195" s="8">
        <v>4</v>
      </c>
      <c r="AG195" s="7">
        <v>4</v>
      </c>
      <c r="AH195" s="7">
        <v>1</v>
      </c>
      <c r="AI195" s="6">
        <v>10</v>
      </c>
      <c r="AJ195" s="11">
        <v>3</v>
      </c>
      <c r="AK195" s="10">
        <v>4355.16</v>
      </c>
      <c r="AL195" s="9">
        <f t="shared" si="32"/>
        <v>6.72</v>
      </c>
      <c r="AM195" s="8">
        <v>523.69000000000005</v>
      </c>
      <c r="AN195" s="7">
        <v>1403.24</v>
      </c>
      <c r="AO195" s="7">
        <v>100.03</v>
      </c>
      <c r="AP195" s="6">
        <v>2328.1999999999998</v>
      </c>
      <c r="AQ195" s="5">
        <v>1303.21</v>
      </c>
      <c r="AR195" s="10">
        <v>47</v>
      </c>
      <c r="AS195" s="9">
        <f t="shared" si="33"/>
        <v>38.24</v>
      </c>
      <c r="AT195" s="8">
        <v>1</v>
      </c>
      <c r="AU195" s="7">
        <v>13</v>
      </c>
      <c r="AV195" s="7">
        <v>3</v>
      </c>
      <c r="AW195" s="6">
        <v>29</v>
      </c>
      <c r="AX195" s="11">
        <v>11</v>
      </c>
      <c r="AY195" s="10">
        <v>23714.240000000002</v>
      </c>
      <c r="AZ195" s="9">
        <f t="shared" si="34"/>
        <v>159.84</v>
      </c>
      <c r="BA195" s="8">
        <v>70.47</v>
      </c>
      <c r="BB195" s="7">
        <v>7021.35</v>
      </c>
      <c r="BC195" s="7">
        <v>453.55</v>
      </c>
      <c r="BD195" s="6">
        <v>11427.29</v>
      </c>
      <c r="BE195" s="5">
        <v>11309.38</v>
      </c>
      <c r="BF195" s="10">
        <v>25</v>
      </c>
      <c r="BG195" s="9">
        <f t="shared" si="35"/>
        <v>127.27</v>
      </c>
      <c r="BH195" s="8">
        <v>3</v>
      </c>
      <c r="BI195" s="7">
        <v>11</v>
      </c>
      <c r="BJ195" s="7">
        <v>3</v>
      </c>
      <c r="BK195" s="6">
        <v>8</v>
      </c>
      <c r="BL195" s="11">
        <v>8</v>
      </c>
      <c r="BM195" s="10">
        <v>9677.19</v>
      </c>
      <c r="BN195" s="9">
        <f t="shared" si="36"/>
        <v>234.74</v>
      </c>
      <c r="BO195" s="8">
        <v>448.59</v>
      </c>
      <c r="BP195" s="7">
        <v>4586.9799999999996</v>
      </c>
      <c r="BQ195" s="7">
        <v>747.04</v>
      </c>
      <c r="BR195" s="6">
        <v>3894.58</v>
      </c>
      <c r="BS195" s="5">
        <v>3839.94</v>
      </c>
      <c r="BT195" s="10">
        <v>5</v>
      </c>
      <c r="BU195" s="9">
        <f t="shared" si="37"/>
        <v>-16.670000000000002</v>
      </c>
      <c r="BV195" s="8">
        <v>1</v>
      </c>
      <c r="BW195" s="7">
        <v>2</v>
      </c>
      <c r="BX195" s="7">
        <v>0</v>
      </c>
      <c r="BY195" s="6">
        <v>2</v>
      </c>
      <c r="BZ195" s="11">
        <v>2</v>
      </c>
      <c r="CA195" s="10">
        <v>2486.02</v>
      </c>
      <c r="CB195" s="9">
        <f t="shared" si="38"/>
        <v>-59.1</v>
      </c>
      <c r="CC195" s="8">
        <v>509.15</v>
      </c>
      <c r="CD195" s="7">
        <v>650.46</v>
      </c>
      <c r="CE195" s="7">
        <v>0</v>
      </c>
      <c r="CF195" s="6">
        <v>1326.41</v>
      </c>
      <c r="CG195" s="5">
        <v>650.46</v>
      </c>
      <c r="CH195" s="10">
        <v>192</v>
      </c>
      <c r="CI195" s="9">
        <f t="shared" si="39"/>
        <v>-10.28</v>
      </c>
      <c r="CJ195" s="8">
        <v>10</v>
      </c>
      <c r="CK195" s="7">
        <v>73</v>
      </c>
      <c r="CL195" s="7">
        <v>12</v>
      </c>
      <c r="CM195" s="6">
        <v>97</v>
      </c>
      <c r="CN195" s="11">
        <v>61</v>
      </c>
      <c r="CO195" s="10">
        <v>72902.58</v>
      </c>
      <c r="CP195" s="9">
        <f t="shared" si="40"/>
        <v>4.34</v>
      </c>
      <c r="CQ195" s="8">
        <v>2310.88</v>
      </c>
      <c r="CR195" s="7">
        <v>30774.79</v>
      </c>
      <c r="CS195" s="7">
        <v>4155.79</v>
      </c>
      <c r="CT195" s="6">
        <v>35661.120000000003</v>
      </c>
      <c r="CU195" s="5">
        <v>26619</v>
      </c>
    </row>
    <row r="196" spans="1:99" ht="25.5" customHeight="1" x14ac:dyDescent="0.2">
      <c r="A196" s="137">
        <v>45170</v>
      </c>
      <c r="B196" s="10">
        <v>1505</v>
      </c>
      <c r="C196" s="9">
        <f t="shared" si="41"/>
        <v>4.3</v>
      </c>
      <c r="D196" s="8">
        <v>610</v>
      </c>
      <c r="E196" s="7">
        <v>593</v>
      </c>
      <c r="F196" s="7">
        <v>209</v>
      </c>
      <c r="G196" s="6">
        <v>93</v>
      </c>
      <c r="H196" s="11">
        <v>384</v>
      </c>
      <c r="I196" s="10">
        <v>177516.82</v>
      </c>
      <c r="J196" s="9">
        <f t="shared" si="28"/>
        <v>3.44</v>
      </c>
      <c r="K196" s="8">
        <v>72283.16</v>
      </c>
      <c r="L196" s="7">
        <v>74226.06</v>
      </c>
      <c r="M196" s="7">
        <v>20404.060000000001</v>
      </c>
      <c r="N196" s="6">
        <v>10603.54</v>
      </c>
      <c r="O196" s="5">
        <v>53822</v>
      </c>
      <c r="P196" s="10">
        <v>2558</v>
      </c>
      <c r="Q196" s="9">
        <f t="shared" si="29"/>
        <v>7.34</v>
      </c>
      <c r="R196" s="8">
        <v>993</v>
      </c>
      <c r="S196" s="7">
        <v>700</v>
      </c>
      <c r="T196" s="7">
        <v>716</v>
      </c>
      <c r="U196" s="6">
        <v>149</v>
      </c>
      <c r="V196" s="11">
        <v>-16</v>
      </c>
      <c r="W196" s="10">
        <v>125921.53</v>
      </c>
      <c r="X196" s="9">
        <f t="shared" si="30"/>
        <v>5.92</v>
      </c>
      <c r="Y196" s="8">
        <v>46794.57</v>
      </c>
      <c r="Z196" s="7">
        <v>36712</v>
      </c>
      <c r="AA196" s="7">
        <v>34999.03</v>
      </c>
      <c r="AB196" s="6">
        <v>7415.93</v>
      </c>
      <c r="AC196" s="5">
        <v>1712.97</v>
      </c>
      <c r="AD196" s="10">
        <v>30</v>
      </c>
      <c r="AE196" s="9">
        <f t="shared" si="31"/>
        <v>76.47</v>
      </c>
      <c r="AF196" s="8">
        <v>2</v>
      </c>
      <c r="AG196" s="7">
        <v>8</v>
      </c>
      <c r="AH196" s="7">
        <v>3</v>
      </c>
      <c r="AI196" s="6">
        <v>17</v>
      </c>
      <c r="AJ196" s="11">
        <v>5</v>
      </c>
      <c r="AK196" s="10">
        <v>15297.5</v>
      </c>
      <c r="AL196" s="9">
        <f t="shared" si="32"/>
        <v>136.22999999999999</v>
      </c>
      <c r="AM196" s="8">
        <v>264.7</v>
      </c>
      <c r="AN196" s="7">
        <v>1385.3</v>
      </c>
      <c r="AO196" s="7">
        <v>646.67999999999995</v>
      </c>
      <c r="AP196" s="6">
        <v>13000.82</v>
      </c>
      <c r="AQ196" s="5">
        <v>738.62</v>
      </c>
      <c r="AR196" s="10">
        <v>54</v>
      </c>
      <c r="AS196" s="9">
        <f t="shared" si="33"/>
        <v>10.199999999999999</v>
      </c>
      <c r="AT196" s="8">
        <v>3</v>
      </c>
      <c r="AU196" s="7">
        <v>15</v>
      </c>
      <c r="AV196" s="7">
        <v>4</v>
      </c>
      <c r="AW196" s="6">
        <v>32</v>
      </c>
      <c r="AX196" s="11">
        <v>11</v>
      </c>
      <c r="AY196" s="10">
        <v>21357.45</v>
      </c>
      <c r="AZ196" s="9">
        <f t="shared" si="34"/>
        <v>-18.46</v>
      </c>
      <c r="BA196" s="8">
        <v>260.33</v>
      </c>
      <c r="BB196" s="7">
        <v>3199.56</v>
      </c>
      <c r="BC196" s="7">
        <v>1103.0999999999999</v>
      </c>
      <c r="BD196" s="6">
        <v>16794.46</v>
      </c>
      <c r="BE196" s="5">
        <v>2096.46</v>
      </c>
      <c r="BF196" s="10">
        <v>28</v>
      </c>
      <c r="BG196" s="9">
        <f t="shared" si="35"/>
        <v>27.27</v>
      </c>
      <c r="BH196" s="8">
        <v>2</v>
      </c>
      <c r="BI196" s="7">
        <v>14</v>
      </c>
      <c r="BJ196" s="7">
        <v>2</v>
      </c>
      <c r="BK196" s="6">
        <v>10</v>
      </c>
      <c r="BL196" s="11">
        <v>12</v>
      </c>
      <c r="BM196" s="10">
        <v>12103.15</v>
      </c>
      <c r="BN196" s="9">
        <f t="shared" si="36"/>
        <v>-13.15</v>
      </c>
      <c r="BO196" s="8">
        <v>996</v>
      </c>
      <c r="BP196" s="7">
        <v>3875.34</v>
      </c>
      <c r="BQ196" s="7">
        <v>102.75</v>
      </c>
      <c r="BR196" s="6">
        <v>7129.06</v>
      </c>
      <c r="BS196" s="5">
        <v>3772.59</v>
      </c>
      <c r="BT196" s="10">
        <v>11</v>
      </c>
      <c r="BU196" s="9">
        <f t="shared" si="37"/>
        <v>10</v>
      </c>
      <c r="BV196" s="8">
        <v>2</v>
      </c>
      <c r="BW196" s="7">
        <v>1</v>
      </c>
      <c r="BX196" s="7">
        <v>0</v>
      </c>
      <c r="BY196" s="6">
        <v>8</v>
      </c>
      <c r="BZ196" s="11">
        <v>1</v>
      </c>
      <c r="CA196" s="10">
        <v>20602.07</v>
      </c>
      <c r="CB196" s="9">
        <f t="shared" si="38"/>
        <v>183.29</v>
      </c>
      <c r="CC196" s="8">
        <v>244</v>
      </c>
      <c r="CD196" s="7">
        <v>1529.46</v>
      </c>
      <c r="CE196" s="7">
        <v>0</v>
      </c>
      <c r="CF196" s="6">
        <v>18828.61</v>
      </c>
      <c r="CG196" s="5">
        <v>1529.46</v>
      </c>
      <c r="CH196" s="10">
        <v>284</v>
      </c>
      <c r="CI196" s="9">
        <f t="shared" si="39"/>
        <v>6.77</v>
      </c>
      <c r="CJ196" s="8">
        <v>11</v>
      </c>
      <c r="CK196" s="7">
        <v>124</v>
      </c>
      <c r="CL196" s="7">
        <v>19</v>
      </c>
      <c r="CM196" s="6">
        <v>130</v>
      </c>
      <c r="CN196" s="11">
        <v>105</v>
      </c>
      <c r="CO196" s="10">
        <v>99501.13</v>
      </c>
      <c r="CP196" s="9">
        <f t="shared" si="40"/>
        <v>-7.51</v>
      </c>
      <c r="CQ196" s="8">
        <v>3232.84</v>
      </c>
      <c r="CR196" s="7">
        <v>44870.720000000001</v>
      </c>
      <c r="CS196" s="7">
        <v>7308.05</v>
      </c>
      <c r="CT196" s="6">
        <v>44089.52</v>
      </c>
      <c r="CU196" s="5">
        <v>37562.67</v>
      </c>
    </row>
    <row r="197" spans="1:99" ht="25.5" customHeight="1" x14ac:dyDescent="0.2">
      <c r="A197" s="137">
        <v>45200</v>
      </c>
      <c r="B197" s="10">
        <v>1406</v>
      </c>
      <c r="C197" s="9">
        <f t="shared" si="41"/>
        <v>10.36</v>
      </c>
      <c r="D197" s="8">
        <v>562</v>
      </c>
      <c r="E197" s="7">
        <v>536</v>
      </c>
      <c r="F197" s="7">
        <v>223</v>
      </c>
      <c r="G197" s="6">
        <v>85</v>
      </c>
      <c r="H197" s="11">
        <v>313</v>
      </c>
      <c r="I197" s="10">
        <v>166798.32999999999</v>
      </c>
      <c r="J197" s="9">
        <f t="shared" si="28"/>
        <v>16.2</v>
      </c>
      <c r="K197" s="8">
        <v>65199.95</v>
      </c>
      <c r="L197" s="7">
        <v>67050.820000000007</v>
      </c>
      <c r="M197" s="7">
        <v>25647.07</v>
      </c>
      <c r="N197" s="6">
        <v>8900.49</v>
      </c>
      <c r="O197" s="5">
        <v>41403.75</v>
      </c>
      <c r="P197" s="10">
        <v>2398</v>
      </c>
      <c r="Q197" s="9">
        <f t="shared" si="29"/>
        <v>10.56</v>
      </c>
      <c r="R197" s="8">
        <v>1044</v>
      </c>
      <c r="S197" s="7">
        <v>585</v>
      </c>
      <c r="T197" s="7">
        <v>624</v>
      </c>
      <c r="U197" s="6">
        <v>145</v>
      </c>
      <c r="V197" s="11">
        <v>-39</v>
      </c>
      <c r="W197" s="10">
        <v>114050.05</v>
      </c>
      <c r="X197" s="9">
        <f t="shared" si="30"/>
        <v>6.83</v>
      </c>
      <c r="Y197" s="8">
        <v>46629.7</v>
      </c>
      <c r="Z197" s="7">
        <v>30206.3</v>
      </c>
      <c r="AA197" s="7">
        <v>30459.8</v>
      </c>
      <c r="AB197" s="6">
        <v>6754.25</v>
      </c>
      <c r="AC197" s="5">
        <v>-253.5</v>
      </c>
      <c r="AD197" s="10">
        <v>17</v>
      </c>
      <c r="AE197" s="9">
        <f t="shared" si="31"/>
        <v>6.25</v>
      </c>
      <c r="AF197" s="8">
        <v>0</v>
      </c>
      <c r="AG197" s="7">
        <v>3</v>
      </c>
      <c r="AH197" s="7">
        <v>0</v>
      </c>
      <c r="AI197" s="6">
        <v>14</v>
      </c>
      <c r="AJ197" s="11">
        <v>3</v>
      </c>
      <c r="AK197" s="10">
        <v>7384.85</v>
      </c>
      <c r="AL197" s="9">
        <f t="shared" si="32"/>
        <v>64.27</v>
      </c>
      <c r="AM197" s="8">
        <v>0</v>
      </c>
      <c r="AN197" s="7">
        <v>285.12</v>
      </c>
      <c r="AO197" s="7">
        <v>0</v>
      </c>
      <c r="AP197" s="6">
        <v>7099.73</v>
      </c>
      <c r="AQ197" s="5">
        <v>285.12</v>
      </c>
      <c r="AR197" s="10">
        <v>35</v>
      </c>
      <c r="AS197" s="9">
        <f t="shared" si="33"/>
        <v>2.94</v>
      </c>
      <c r="AT197" s="8">
        <v>1</v>
      </c>
      <c r="AU197" s="7">
        <v>9</v>
      </c>
      <c r="AV197" s="7">
        <v>1</v>
      </c>
      <c r="AW197" s="6">
        <v>24</v>
      </c>
      <c r="AX197" s="11">
        <v>8</v>
      </c>
      <c r="AY197" s="10">
        <v>12136.29</v>
      </c>
      <c r="AZ197" s="9">
        <f t="shared" si="34"/>
        <v>-34.18</v>
      </c>
      <c r="BA197" s="8">
        <v>130.78</v>
      </c>
      <c r="BB197" s="7">
        <v>2969.46</v>
      </c>
      <c r="BC197" s="7">
        <v>545.45000000000005</v>
      </c>
      <c r="BD197" s="6">
        <v>8490.6</v>
      </c>
      <c r="BE197" s="5">
        <v>2424.0100000000002</v>
      </c>
      <c r="BF197" s="10">
        <v>20</v>
      </c>
      <c r="BG197" s="9">
        <f t="shared" si="35"/>
        <v>81.819999999999993</v>
      </c>
      <c r="BH197" s="8">
        <v>1</v>
      </c>
      <c r="BI197" s="7">
        <v>9</v>
      </c>
      <c r="BJ197" s="7">
        <v>1</v>
      </c>
      <c r="BK197" s="6">
        <v>9</v>
      </c>
      <c r="BL197" s="11">
        <v>8</v>
      </c>
      <c r="BM197" s="10">
        <v>9554.89</v>
      </c>
      <c r="BN197" s="9">
        <f t="shared" si="36"/>
        <v>180.26</v>
      </c>
      <c r="BO197" s="8">
        <v>594.32000000000005</v>
      </c>
      <c r="BP197" s="7">
        <v>6859.22</v>
      </c>
      <c r="BQ197" s="7">
        <v>60.86</v>
      </c>
      <c r="BR197" s="6">
        <v>2040.49</v>
      </c>
      <c r="BS197" s="5">
        <v>6798.36</v>
      </c>
      <c r="BT197" s="10">
        <v>4</v>
      </c>
      <c r="BU197" s="9">
        <f t="shared" si="37"/>
        <v>33.33</v>
      </c>
      <c r="BV197" s="8">
        <v>1</v>
      </c>
      <c r="BW197" s="7">
        <v>2</v>
      </c>
      <c r="BX197" s="7">
        <v>0</v>
      </c>
      <c r="BY197" s="6">
        <v>1</v>
      </c>
      <c r="BZ197" s="11">
        <v>2</v>
      </c>
      <c r="CA197" s="10">
        <v>1912.87</v>
      </c>
      <c r="CB197" s="9">
        <f t="shared" si="38"/>
        <v>-57.61</v>
      </c>
      <c r="CC197" s="8">
        <v>495.86</v>
      </c>
      <c r="CD197" s="7">
        <v>415.37</v>
      </c>
      <c r="CE197" s="7">
        <v>0</v>
      </c>
      <c r="CF197" s="6">
        <v>1001.64</v>
      </c>
      <c r="CG197" s="5">
        <v>415.37</v>
      </c>
      <c r="CH197" s="10">
        <v>215</v>
      </c>
      <c r="CI197" s="9">
        <f t="shared" si="39"/>
        <v>6.97</v>
      </c>
      <c r="CJ197" s="8">
        <v>14</v>
      </c>
      <c r="CK197" s="7">
        <v>85</v>
      </c>
      <c r="CL197" s="7">
        <v>16</v>
      </c>
      <c r="CM197" s="6">
        <v>100</v>
      </c>
      <c r="CN197" s="11">
        <v>69</v>
      </c>
      <c r="CO197" s="10">
        <v>79353.59</v>
      </c>
      <c r="CP197" s="9">
        <f t="shared" si="40"/>
        <v>18.3</v>
      </c>
      <c r="CQ197" s="8">
        <v>2706.25</v>
      </c>
      <c r="CR197" s="7">
        <v>32855.93</v>
      </c>
      <c r="CS197" s="7">
        <v>5806.12</v>
      </c>
      <c r="CT197" s="6">
        <v>37985.29</v>
      </c>
      <c r="CU197" s="5">
        <v>27049.81</v>
      </c>
    </row>
    <row r="198" spans="1:99" ht="25.5" customHeight="1" x14ac:dyDescent="0.2">
      <c r="A198" s="137">
        <v>45231</v>
      </c>
      <c r="B198" s="10">
        <v>1474</v>
      </c>
      <c r="C198" s="9">
        <f t="shared" si="41"/>
        <v>9.51</v>
      </c>
      <c r="D198" s="8">
        <v>597</v>
      </c>
      <c r="E198" s="7">
        <v>572</v>
      </c>
      <c r="F198" s="7">
        <v>232</v>
      </c>
      <c r="G198" s="6">
        <v>72</v>
      </c>
      <c r="H198" s="11">
        <v>341</v>
      </c>
      <c r="I198" s="10">
        <v>169226.41</v>
      </c>
      <c r="J198" s="9">
        <f t="shared" si="28"/>
        <v>9.5500000000000007</v>
      </c>
      <c r="K198" s="8">
        <v>68967.27</v>
      </c>
      <c r="L198" s="7">
        <v>63501.68</v>
      </c>
      <c r="M198" s="7">
        <v>23416.720000000001</v>
      </c>
      <c r="N198" s="6">
        <v>12509.22</v>
      </c>
      <c r="O198" s="5">
        <v>40916.480000000003</v>
      </c>
      <c r="P198" s="10">
        <v>2546</v>
      </c>
      <c r="Q198" s="9">
        <f t="shared" si="29"/>
        <v>15.41</v>
      </c>
      <c r="R198" s="8">
        <v>1068</v>
      </c>
      <c r="S198" s="7">
        <v>645</v>
      </c>
      <c r="T198" s="7">
        <v>716</v>
      </c>
      <c r="U198" s="6">
        <v>117</v>
      </c>
      <c r="V198" s="11">
        <v>-71</v>
      </c>
      <c r="W198" s="10">
        <v>124443.9</v>
      </c>
      <c r="X198" s="9">
        <f t="shared" si="30"/>
        <v>9.9499999999999993</v>
      </c>
      <c r="Y198" s="8">
        <v>48763.31</v>
      </c>
      <c r="Z198" s="7">
        <v>35040.21</v>
      </c>
      <c r="AA198" s="7">
        <v>34810.99</v>
      </c>
      <c r="AB198" s="6">
        <v>5829.39</v>
      </c>
      <c r="AC198" s="5">
        <v>229.22</v>
      </c>
      <c r="AD198" s="10">
        <v>17</v>
      </c>
      <c r="AE198" s="9">
        <f t="shared" si="31"/>
        <v>-19.05</v>
      </c>
      <c r="AF198" s="8">
        <v>2</v>
      </c>
      <c r="AG198" s="7">
        <v>6</v>
      </c>
      <c r="AH198" s="7">
        <v>0</v>
      </c>
      <c r="AI198" s="6">
        <v>9</v>
      </c>
      <c r="AJ198" s="11">
        <v>6</v>
      </c>
      <c r="AK198" s="10">
        <v>6354.96</v>
      </c>
      <c r="AL198" s="9">
        <f t="shared" si="32"/>
        <v>-47.94</v>
      </c>
      <c r="AM198" s="8">
        <v>106.99</v>
      </c>
      <c r="AN198" s="7">
        <v>2530.0500000000002</v>
      </c>
      <c r="AO198" s="7">
        <v>0</v>
      </c>
      <c r="AP198" s="6">
        <v>3717.92</v>
      </c>
      <c r="AQ198" s="5">
        <v>2530.0500000000002</v>
      </c>
      <c r="AR198" s="10">
        <v>32</v>
      </c>
      <c r="AS198" s="9">
        <f t="shared" si="33"/>
        <v>-11.11</v>
      </c>
      <c r="AT198" s="8">
        <v>3</v>
      </c>
      <c r="AU198" s="7">
        <v>9</v>
      </c>
      <c r="AV198" s="7">
        <v>3</v>
      </c>
      <c r="AW198" s="6">
        <v>17</v>
      </c>
      <c r="AX198" s="11">
        <v>6</v>
      </c>
      <c r="AY198" s="10">
        <v>18489.43</v>
      </c>
      <c r="AZ198" s="9">
        <f t="shared" si="34"/>
        <v>-7.2</v>
      </c>
      <c r="BA198" s="8">
        <v>1086.92</v>
      </c>
      <c r="BB198" s="7">
        <v>3819.48</v>
      </c>
      <c r="BC198" s="7">
        <v>298</v>
      </c>
      <c r="BD198" s="6">
        <v>13285.03</v>
      </c>
      <c r="BE198" s="5">
        <v>3521.48</v>
      </c>
      <c r="BF198" s="10">
        <v>24</v>
      </c>
      <c r="BG198" s="9">
        <f t="shared" si="35"/>
        <v>60</v>
      </c>
      <c r="BH198" s="8">
        <v>1</v>
      </c>
      <c r="BI198" s="7">
        <v>13</v>
      </c>
      <c r="BJ198" s="7">
        <v>0</v>
      </c>
      <c r="BK198" s="6">
        <v>10</v>
      </c>
      <c r="BL198" s="11">
        <v>13</v>
      </c>
      <c r="BM198" s="10">
        <v>11075.39</v>
      </c>
      <c r="BN198" s="9">
        <f t="shared" si="36"/>
        <v>68.959999999999994</v>
      </c>
      <c r="BO198" s="8">
        <v>403.3</v>
      </c>
      <c r="BP198" s="7">
        <v>3571.8</v>
      </c>
      <c r="BQ198" s="7">
        <v>0</v>
      </c>
      <c r="BR198" s="6">
        <v>7100.29</v>
      </c>
      <c r="BS198" s="5">
        <v>3571.8</v>
      </c>
      <c r="BT198" s="10">
        <v>14</v>
      </c>
      <c r="BU198" s="9">
        <f t="shared" si="37"/>
        <v>133.33000000000001</v>
      </c>
      <c r="BV198" s="8">
        <v>2</v>
      </c>
      <c r="BW198" s="7">
        <v>6</v>
      </c>
      <c r="BX198" s="7">
        <v>1</v>
      </c>
      <c r="BY198" s="6">
        <v>5</v>
      </c>
      <c r="BZ198" s="11">
        <v>5</v>
      </c>
      <c r="CA198" s="10">
        <v>7520.62</v>
      </c>
      <c r="CB198" s="9">
        <f t="shared" si="38"/>
        <v>133.58000000000001</v>
      </c>
      <c r="CC198" s="8">
        <v>1333.76</v>
      </c>
      <c r="CD198" s="7">
        <v>3185.27</v>
      </c>
      <c r="CE198" s="7">
        <v>214.87</v>
      </c>
      <c r="CF198" s="6">
        <v>2786.72</v>
      </c>
      <c r="CG198" s="5">
        <v>2970.4</v>
      </c>
      <c r="CH198" s="10">
        <v>233</v>
      </c>
      <c r="CI198" s="9">
        <f t="shared" si="39"/>
        <v>11.48</v>
      </c>
      <c r="CJ198" s="8">
        <v>14</v>
      </c>
      <c r="CK198" s="7">
        <v>99</v>
      </c>
      <c r="CL198" s="7">
        <v>16</v>
      </c>
      <c r="CM198" s="6">
        <v>104</v>
      </c>
      <c r="CN198" s="11">
        <v>83</v>
      </c>
      <c r="CO198" s="10">
        <v>67955.14</v>
      </c>
      <c r="CP198" s="9">
        <f t="shared" si="40"/>
        <v>0.95</v>
      </c>
      <c r="CQ198" s="8">
        <v>2666.98</v>
      </c>
      <c r="CR198" s="7">
        <v>27216.78</v>
      </c>
      <c r="CS198" s="7">
        <v>3310.32</v>
      </c>
      <c r="CT198" s="6">
        <v>34761.06</v>
      </c>
      <c r="CU198" s="5">
        <v>23906.46</v>
      </c>
    </row>
    <row r="199" spans="1:99" ht="25.5" customHeight="1" thickBot="1" x14ac:dyDescent="0.25">
      <c r="A199" s="139">
        <v>45261</v>
      </c>
      <c r="B199" s="24">
        <v>1676</v>
      </c>
      <c r="C199" s="23">
        <f t="shared" si="41"/>
        <v>7.23</v>
      </c>
      <c r="D199" s="22">
        <v>635</v>
      </c>
      <c r="E199" s="21">
        <v>691</v>
      </c>
      <c r="F199" s="21">
        <v>266</v>
      </c>
      <c r="G199" s="20">
        <v>83</v>
      </c>
      <c r="H199" s="25">
        <v>426</v>
      </c>
      <c r="I199" s="24">
        <v>193759.91</v>
      </c>
      <c r="J199" s="23">
        <f t="shared" si="28"/>
        <v>6.7</v>
      </c>
      <c r="K199" s="22">
        <v>73348.56</v>
      </c>
      <c r="L199" s="21">
        <v>85269.73</v>
      </c>
      <c r="M199" s="21">
        <v>25819.43</v>
      </c>
      <c r="N199" s="20">
        <v>9227.1</v>
      </c>
      <c r="O199" s="19">
        <v>59545.39</v>
      </c>
      <c r="P199" s="24">
        <v>2787</v>
      </c>
      <c r="Q199" s="23">
        <f t="shared" si="29"/>
        <v>7.65</v>
      </c>
      <c r="R199" s="22">
        <v>1148</v>
      </c>
      <c r="S199" s="21">
        <v>784</v>
      </c>
      <c r="T199" s="21">
        <v>711</v>
      </c>
      <c r="U199" s="20">
        <v>144</v>
      </c>
      <c r="V199" s="25">
        <v>73</v>
      </c>
      <c r="W199" s="24">
        <v>135421.07</v>
      </c>
      <c r="X199" s="23">
        <f t="shared" si="30"/>
        <v>6.48</v>
      </c>
      <c r="Y199" s="22">
        <v>53220.26</v>
      </c>
      <c r="Z199" s="21">
        <v>39696.839999999997</v>
      </c>
      <c r="AA199" s="21">
        <v>35023.050000000003</v>
      </c>
      <c r="AB199" s="20">
        <v>7480.92</v>
      </c>
      <c r="AC199" s="19">
        <v>4673.79</v>
      </c>
      <c r="AD199" s="24">
        <v>26</v>
      </c>
      <c r="AE199" s="23">
        <f t="shared" si="31"/>
        <v>52.94</v>
      </c>
      <c r="AF199" s="22">
        <v>5</v>
      </c>
      <c r="AG199" s="21">
        <v>9</v>
      </c>
      <c r="AH199" s="21">
        <v>3</v>
      </c>
      <c r="AI199" s="20">
        <v>9</v>
      </c>
      <c r="AJ199" s="25">
        <v>6</v>
      </c>
      <c r="AK199" s="24">
        <v>7285.57</v>
      </c>
      <c r="AL199" s="23">
        <f t="shared" si="32"/>
        <v>8.24</v>
      </c>
      <c r="AM199" s="22">
        <v>455.27</v>
      </c>
      <c r="AN199" s="21">
        <v>1612.84</v>
      </c>
      <c r="AO199" s="21">
        <v>1204.53</v>
      </c>
      <c r="AP199" s="20">
        <v>4012.93</v>
      </c>
      <c r="AQ199" s="19">
        <v>408.31</v>
      </c>
      <c r="AR199" s="24">
        <v>49</v>
      </c>
      <c r="AS199" s="23">
        <f t="shared" si="33"/>
        <v>8.89</v>
      </c>
      <c r="AT199" s="22">
        <v>2</v>
      </c>
      <c r="AU199" s="21">
        <v>19</v>
      </c>
      <c r="AV199" s="21">
        <v>1</v>
      </c>
      <c r="AW199" s="20">
        <v>26</v>
      </c>
      <c r="AX199" s="25">
        <v>19</v>
      </c>
      <c r="AY199" s="24">
        <v>39727.33</v>
      </c>
      <c r="AZ199" s="23">
        <f t="shared" si="34"/>
        <v>-21.56</v>
      </c>
      <c r="BA199" s="22">
        <v>3407.18</v>
      </c>
      <c r="BB199" s="21">
        <v>13561.95</v>
      </c>
      <c r="BC199" s="21">
        <v>477.77</v>
      </c>
      <c r="BD199" s="20">
        <v>21532.18</v>
      </c>
      <c r="BE199" s="19">
        <v>13832.43</v>
      </c>
      <c r="BF199" s="24">
        <v>16</v>
      </c>
      <c r="BG199" s="23">
        <f t="shared" si="35"/>
        <v>-23.81</v>
      </c>
      <c r="BH199" s="22">
        <v>2</v>
      </c>
      <c r="BI199" s="21">
        <v>8</v>
      </c>
      <c r="BJ199" s="21">
        <v>0</v>
      </c>
      <c r="BK199" s="20">
        <v>6</v>
      </c>
      <c r="BL199" s="25">
        <v>8</v>
      </c>
      <c r="BM199" s="24">
        <v>14846.8</v>
      </c>
      <c r="BN199" s="23">
        <f t="shared" si="36"/>
        <v>41.66</v>
      </c>
      <c r="BO199" s="22">
        <v>1422.29</v>
      </c>
      <c r="BP199" s="21">
        <v>11138.58</v>
      </c>
      <c r="BQ199" s="21">
        <v>0</v>
      </c>
      <c r="BR199" s="20">
        <v>2285.9299999999998</v>
      </c>
      <c r="BS199" s="19">
        <v>11138.58</v>
      </c>
      <c r="BT199" s="24">
        <v>12</v>
      </c>
      <c r="BU199" s="23">
        <f t="shared" si="37"/>
        <v>-7.69</v>
      </c>
      <c r="BV199" s="22">
        <v>1</v>
      </c>
      <c r="BW199" s="21">
        <v>9</v>
      </c>
      <c r="BX199" s="21">
        <v>0</v>
      </c>
      <c r="BY199" s="20">
        <v>2</v>
      </c>
      <c r="BZ199" s="25">
        <v>9</v>
      </c>
      <c r="CA199" s="24">
        <v>7696.48</v>
      </c>
      <c r="CB199" s="23">
        <f t="shared" si="38"/>
        <v>-69.989999999999995</v>
      </c>
      <c r="CC199" s="22">
        <v>131.51</v>
      </c>
      <c r="CD199" s="21">
        <v>5062.99</v>
      </c>
      <c r="CE199" s="21">
        <v>0</v>
      </c>
      <c r="CF199" s="20">
        <v>2501.98</v>
      </c>
      <c r="CG199" s="19">
        <v>5062.99</v>
      </c>
      <c r="CH199" s="24">
        <v>292</v>
      </c>
      <c r="CI199" s="23">
        <f t="shared" si="39"/>
        <v>12.31</v>
      </c>
      <c r="CJ199" s="22">
        <v>10</v>
      </c>
      <c r="CK199" s="21">
        <v>126</v>
      </c>
      <c r="CL199" s="21">
        <v>15</v>
      </c>
      <c r="CM199" s="20">
        <v>141</v>
      </c>
      <c r="CN199" s="25">
        <v>111</v>
      </c>
      <c r="CO199" s="24">
        <v>109010.96</v>
      </c>
      <c r="CP199" s="23">
        <f t="shared" si="40"/>
        <v>10.029999999999999</v>
      </c>
      <c r="CQ199" s="22">
        <v>2500.65</v>
      </c>
      <c r="CR199" s="21">
        <v>53134.43</v>
      </c>
      <c r="CS199" s="21">
        <v>3645.11</v>
      </c>
      <c r="CT199" s="20">
        <v>49730.77</v>
      </c>
      <c r="CU199" s="19">
        <v>49489.32</v>
      </c>
    </row>
    <row r="200" spans="1:99" ht="25.5" customHeight="1" x14ac:dyDescent="0.2">
      <c r="A200" s="136">
        <v>45292</v>
      </c>
      <c r="B200" s="80">
        <v>1071</v>
      </c>
      <c r="C200" s="79">
        <f t="shared" si="41"/>
        <v>0.37</v>
      </c>
      <c r="D200" s="78">
        <v>448</v>
      </c>
      <c r="E200" s="77">
        <v>407</v>
      </c>
      <c r="F200" s="77">
        <v>153</v>
      </c>
      <c r="G200" s="76">
        <v>63</v>
      </c>
      <c r="H200" s="81">
        <v>254</v>
      </c>
      <c r="I200" s="80">
        <v>127985.86</v>
      </c>
      <c r="J200" s="79">
        <f t="shared" si="28"/>
        <v>6.97</v>
      </c>
      <c r="K200" s="78">
        <v>51813.02</v>
      </c>
      <c r="L200" s="77">
        <v>48036.84</v>
      </c>
      <c r="M200" s="77">
        <v>17080.68</v>
      </c>
      <c r="N200" s="76">
        <v>11055.32</v>
      </c>
      <c r="O200" s="82">
        <v>30956.16</v>
      </c>
      <c r="P200" s="80">
        <v>2011</v>
      </c>
      <c r="Q200" s="79">
        <f t="shared" si="29"/>
        <v>9.7100000000000009</v>
      </c>
      <c r="R200" s="78">
        <v>901</v>
      </c>
      <c r="S200" s="77">
        <v>523</v>
      </c>
      <c r="T200" s="77">
        <v>510</v>
      </c>
      <c r="U200" s="76">
        <v>77</v>
      </c>
      <c r="V200" s="81">
        <v>13</v>
      </c>
      <c r="W200" s="80">
        <v>99060.94</v>
      </c>
      <c r="X200" s="79">
        <f t="shared" si="30"/>
        <v>5.1100000000000003</v>
      </c>
      <c r="Y200" s="78">
        <v>41588.31</v>
      </c>
      <c r="Z200" s="77">
        <v>27819.63</v>
      </c>
      <c r="AA200" s="77">
        <v>25433.5</v>
      </c>
      <c r="AB200" s="76">
        <v>4219.5</v>
      </c>
      <c r="AC200" s="82">
        <v>2386.13</v>
      </c>
      <c r="AD200" s="80">
        <v>14</v>
      </c>
      <c r="AE200" s="79">
        <f t="shared" si="31"/>
        <v>55.56</v>
      </c>
      <c r="AF200" s="78">
        <v>1</v>
      </c>
      <c r="AG200" s="77">
        <v>8</v>
      </c>
      <c r="AH200" s="77">
        <v>1</v>
      </c>
      <c r="AI200" s="76">
        <v>4</v>
      </c>
      <c r="AJ200" s="81">
        <v>7</v>
      </c>
      <c r="AK200" s="80">
        <v>2071.9699999999998</v>
      </c>
      <c r="AL200" s="79">
        <f t="shared" si="32"/>
        <v>-26.18</v>
      </c>
      <c r="AM200" s="78">
        <v>43.63</v>
      </c>
      <c r="AN200" s="77">
        <v>1305.78</v>
      </c>
      <c r="AO200" s="77">
        <v>68.44</v>
      </c>
      <c r="AP200" s="76">
        <v>654.12</v>
      </c>
      <c r="AQ200" s="82">
        <v>1237.3399999999999</v>
      </c>
      <c r="AR200" s="80">
        <v>42</v>
      </c>
      <c r="AS200" s="79">
        <f t="shared" si="33"/>
        <v>35.479999999999997</v>
      </c>
      <c r="AT200" s="78">
        <v>3</v>
      </c>
      <c r="AU200" s="77">
        <v>10</v>
      </c>
      <c r="AV200" s="77">
        <v>3</v>
      </c>
      <c r="AW200" s="76">
        <v>26</v>
      </c>
      <c r="AX200" s="81">
        <v>7</v>
      </c>
      <c r="AY200" s="80">
        <v>23662.13</v>
      </c>
      <c r="AZ200" s="79">
        <f t="shared" si="34"/>
        <v>9.11</v>
      </c>
      <c r="BA200" s="78">
        <v>418.77</v>
      </c>
      <c r="BB200" s="77">
        <v>3204.78</v>
      </c>
      <c r="BC200" s="77">
        <v>1048.77</v>
      </c>
      <c r="BD200" s="76">
        <v>18989.810000000001</v>
      </c>
      <c r="BE200" s="82">
        <v>2156.0100000000002</v>
      </c>
      <c r="BF200" s="80">
        <v>14</v>
      </c>
      <c r="BG200" s="79">
        <f t="shared" si="35"/>
        <v>55.56</v>
      </c>
      <c r="BH200" s="78">
        <v>0</v>
      </c>
      <c r="BI200" s="77">
        <v>5</v>
      </c>
      <c r="BJ200" s="77">
        <v>2</v>
      </c>
      <c r="BK200" s="76">
        <v>7</v>
      </c>
      <c r="BL200" s="81">
        <v>3</v>
      </c>
      <c r="BM200" s="80">
        <v>5034.3900000000003</v>
      </c>
      <c r="BN200" s="79">
        <f t="shared" si="36"/>
        <v>32.15</v>
      </c>
      <c r="BO200" s="78">
        <v>0</v>
      </c>
      <c r="BP200" s="77">
        <v>1729.93</v>
      </c>
      <c r="BQ200" s="77">
        <v>952.86</v>
      </c>
      <c r="BR200" s="76">
        <v>2351.6</v>
      </c>
      <c r="BS200" s="82">
        <v>777.07</v>
      </c>
      <c r="BT200" s="80">
        <v>2</v>
      </c>
      <c r="BU200" s="79">
        <f t="shared" si="37"/>
        <v>-50</v>
      </c>
      <c r="BV200" s="78">
        <v>0</v>
      </c>
      <c r="BW200" s="77">
        <v>2</v>
      </c>
      <c r="BX200" s="77">
        <v>0</v>
      </c>
      <c r="BY200" s="76">
        <v>0</v>
      </c>
      <c r="BZ200" s="81">
        <v>2</v>
      </c>
      <c r="CA200" s="80">
        <v>1067.58</v>
      </c>
      <c r="CB200" s="79">
        <f t="shared" si="38"/>
        <v>-52.33</v>
      </c>
      <c r="CC200" s="78">
        <v>0</v>
      </c>
      <c r="CD200" s="77">
        <v>1067.58</v>
      </c>
      <c r="CE200" s="77">
        <v>0</v>
      </c>
      <c r="CF200" s="76">
        <v>0</v>
      </c>
      <c r="CG200" s="82">
        <v>1067.58</v>
      </c>
      <c r="CH200" s="80">
        <v>193</v>
      </c>
      <c r="CI200" s="79">
        <f t="shared" si="39"/>
        <v>-6.76</v>
      </c>
      <c r="CJ200" s="78">
        <v>6</v>
      </c>
      <c r="CK200" s="77">
        <v>87</v>
      </c>
      <c r="CL200" s="77">
        <v>12</v>
      </c>
      <c r="CM200" s="76">
        <v>88</v>
      </c>
      <c r="CN200" s="81">
        <v>75</v>
      </c>
      <c r="CO200" s="80">
        <v>63651.75</v>
      </c>
      <c r="CP200" s="79">
        <f t="shared" si="40"/>
        <v>0.08</v>
      </c>
      <c r="CQ200" s="78">
        <v>1359.39</v>
      </c>
      <c r="CR200" s="77">
        <v>28867.47</v>
      </c>
      <c r="CS200" s="77">
        <v>1814.62</v>
      </c>
      <c r="CT200" s="76">
        <v>31610.27</v>
      </c>
      <c r="CU200" s="75">
        <v>27052.85</v>
      </c>
    </row>
    <row r="201" spans="1:99" ht="25.5" customHeight="1" x14ac:dyDescent="0.2">
      <c r="A201" s="137">
        <v>45323</v>
      </c>
      <c r="B201" s="10">
        <v>1363</v>
      </c>
      <c r="C201" s="9">
        <f t="shared" si="41"/>
        <v>8.69</v>
      </c>
      <c r="D201" s="8">
        <v>553</v>
      </c>
      <c r="E201" s="7">
        <v>521</v>
      </c>
      <c r="F201" s="7">
        <v>207</v>
      </c>
      <c r="G201" s="6">
        <v>82</v>
      </c>
      <c r="H201" s="11">
        <v>314</v>
      </c>
      <c r="I201" s="10">
        <v>156331.48000000001</v>
      </c>
      <c r="J201" s="9">
        <f t="shared" si="28"/>
        <v>11.23</v>
      </c>
      <c r="K201" s="8">
        <v>60892.01</v>
      </c>
      <c r="L201" s="7">
        <v>64261.81</v>
      </c>
      <c r="M201" s="7">
        <v>22431.040000000001</v>
      </c>
      <c r="N201" s="6">
        <v>8746.6200000000008</v>
      </c>
      <c r="O201" s="5">
        <v>41830.769999999997</v>
      </c>
      <c r="P201" s="10">
        <v>2417</v>
      </c>
      <c r="Q201" s="9">
        <f t="shared" si="29"/>
        <v>14.93</v>
      </c>
      <c r="R201" s="8">
        <v>1061</v>
      </c>
      <c r="S201" s="7">
        <v>593</v>
      </c>
      <c r="T201" s="7">
        <v>649</v>
      </c>
      <c r="U201" s="6">
        <v>113</v>
      </c>
      <c r="V201" s="11">
        <v>-55</v>
      </c>
      <c r="W201" s="10">
        <v>118296.83</v>
      </c>
      <c r="X201" s="9">
        <f t="shared" si="30"/>
        <v>10.65</v>
      </c>
      <c r="Y201" s="8">
        <v>49420.23</v>
      </c>
      <c r="Z201" s="7">
        <v>32245.88</v>
      </c>
      <c r="AA201" s="7">
        <v>30565.11</v>
      </c>
      <c r="AB201" s="6">
        <v>5992.95</v>
      </c>
      <c r="AC201" s="5">
        <v>1753.43</v>
      </c>
      <c r="AD201" s="10">
        <v>17</v>
      </c>
      <c r="AE201" s="9">
        <f t="shared" si="31"/>
        <v>41.67</v>
      </c>
      <c r="AF201" s="8">
        <v>1</v>
      </c>
      <c r="AG201" s="7">
        <v>8</v>
      </c>
      <c r="AH201" s="7">
        <v>1</v>
      </c>
      <c r="AI201" s="6">
        <v>7</v>
      </c>
      <c r="AJ201" s="11">
        <v>7</v>
      </c>
      <c r="AK201" s="10">
        <v>5887.83</v>
      </c>
      <c r="AL201" s="9">
        <f t="shared" si="32"/>
        <v>3.39</v>
      </c>
      <c r="AM201" s="8">
        <v>165</v>
      </c>
      <c r="AN201" s="7">
        <v>2310.3200000000002</v>
      </c>
      <c r="AO201" s="7">
        <v>103.84</v>
      </c>
      <c r="AP201" s="6">
        <v>3308.67</v>
      </c>
      <c r="AQ201" s="5">
        <v>2206.48</v>
      </c>
      <c r="AR201" s="10">
        <v>34</v>
      </c>
      <c r="AS201" s="9">
        <f t="shared" si="33"/>
        <v>-17.07</v>
      </c>
      <c r="AT201" s="8">
        <v>3</v>
      </c>
      <c r="AU201" s="7">
        <v>9</v>
      </c>
      <c r="AV201" s="7">
        <v>4</v>
      </c>
      <c r="AW201" s="6">
        <v>18</v>
      </c>
      <c r="AX201" s="11">
        <v>5</v>
      </c>
      <c r="AY201" s="10">
        <v>19352.12</v>
      </c>
      <c r="AZ201" s="9">
        <f t="shared" si="34"/>
        <v>-21.8</v>
      </c>
      <c r="BA201" s="8">
        <v>370.96</v>
      </c>
      <c r="BB201" s="7">
        <v>5593.42</v>
      </c>
      <c r="BC201" s="7">
        <v>1513.07</v>
      </c>
      <c r="BD201" s="6">
        <v>11874.67</v>
      </c>
      <c r="BE201" s="5">
        <v>4080.35</v>
      </c>
      <c r="BF201" s="10">
        <v>12</v>
      </c>
      <c r="BG201" s="9">
        <f t="shared" si="35"/>
        <v>-20</v>
      </c>
      <c r="BH201" s="8">
        <v>2</v>
      </c>
      <c r="BI201" s="7">
        <v>3</v>
      </c>
      <c r="BJ201" s="7">
        <v>0</v>
      </c>
      <c r="BK201" s="6">
        <v>7</v>
      </c>
      <c r="BL201" s="11">
        <v>3</v>
      </c>
      <c r="BM201" s="10">
        <v>4782.97</v>
      </c>
      <c r="BN201" s="9">
        <f t="shared" si="36"/>
        <v>6.34</v>
      </c>
      <c r="BO201" s="8">
        <v>360.52</v>
      </c>
      <c r="BP201" s="7">
        <v>703.91</v>
      </c>
      <c r="BQ201" s="7">
        <v>0</v>
      </c>
      <c r="BR201" s="6">
        <v>3718.54</v>
      </c>
      <c r="BS201" s="5">
        <v>703.91</v>
      </c>
      <c r="BT201" s="10">
        <v>7</v>
      </c>
      <c r="BU201" s="9">
        <f t="shared" si="37"/>
        <v>-12.5</v>
      </c>
      <c r="BV201" s="8">
        <v>2</v>
      </c>
      <c r="BW201" s="7">
        <v>3</v>
      </c>
      <c r="BX201" s="7">
        <v>1</v>
      </c>
      <c r="BY201" s="6">
        <v>1</v>
      </c>
      <c r="BZ201" s="11">
        <v>2</v>
      </c>
      <c r="CA201" s="10">
        <v>6349.98</v>
      </c>
      <c r="CB201" s="9">
        <f t="shared" si="38"/>
        <v>-58.45</v>
      </c>
      <c r="CC201" s="8">
        <v>3541.31</v>
      </c>
      <c r="CD201" s="7">
        <v>1175.52</v>
      </c>
      <c r="CE201" s="7">
        <v>503.15</v>
      </c>
      <c r="CF201" s="6">
        <v>1130</v>
      </c>
      <c r="CG201" s="5">
        <v>672.37</v>
      </c>
      <c r="CH201" s="10">
        <v>224</v>
      </c>
      <c r="CI201" s="9">
        <f t="shared" si="39"/>
        <v>4.1900000000000004</v>
      </c>
      <c r="CJ201" s="8">
        <v>16</v>
      </c>
      <c r="CK201" s="7">
        <v>90</v>
      </c>
      <c r="CL201" s="7">
        <v>12</v>
      </c>
      <c r="CM201" s="6">
        <v>106</v>
      </c>
      <c r="CN201" s="11">
        <v>78</v>
      </c>
      <c r="CO201" s="10">
        <v>72655.789999999994</v>
      </c>
      <c r="CP201" s="9">
        <f t="shared" si="40"/>
        <v>0.01</v>
      </c>
      <c r="CQ201" s="8">
        <v>4339.07</v>
      </c>
      <c r="CR201" s="7">
        <v>32337.32</v>
      </c>
      <c r="CS201" s="7">
        <v>2721.93</v>
      </c>
      <c r="CT201" s="6">
        <v>33257.47</v>
      </c>
      <c r="CU201" s="5">
        <v>29615.39</v>
      </c>
    </row>
    <row r="202" spans="1:99" ht="25.5" customHeight="1" x14ac:dyDescent="0.2">
      <c r="A202" s="137">
        <v>45352</v>
      </c>
      <c r="B202" s="10">
        <v>1797</v>
      </c>
      <c r="C202" s="9">
        <f t="shared" si="41"/>
        <v>4.66</v>
      </c>
      <c r="D202" s="8">
        <v>750</v>
      </c>
      <c r="E202" s="7">
        <v>676</v>
      </c>
      <c r="F202" s="7">
        <v>285</v>
      </c>
      <c r="G202" s="6">
        <v>86</v>
      </c>
      <c r="H202" s="11">
        <v>391</v>
      </c>
      <c r="I202" s="10">
        <v>209336.95</v>
      </c>
      <c r="J202" s="9">
        <f t="shared" si="28"/>
        <v>3.6</v>
      </c>
      <c r="K202" s="8">
        <v>89725.77</v>
      </c>
      <c r="L202" s="7">
        <v>80382.8</v>
      </c>
      <c r="M202" s="7">
        <v>30496.17</v>
      </c>
      <c r="N202" s="6">
        <v>8732.2099999999991</v>
      </c>
      <c r="O202" s="5">
        <v>49886.63</v>
      </c>
      <c r="P202" s="10">
        <v>3131</v>
      </c>
      <c r="Q202" s="9">
        <f t="shared" si="29"/>
        <v>5.42</v>
      </c>
      <c r="R202" s="8">
        <v>1337</v>
      </c>
      <c r="S202" s="7">
        <v>738</v>
      </c>
      <c r="T202" s="7">
        <v>874</v>
      </c>
      <c r="U202" s="6">
        <v>182</v>
      </c>
      <c r="V202" s="11">
        <v>-136</v>
      </c>
      <c r="W202" s="10">
        <v>157067.32999999999</v>
      </c>
      <c r="X202" s="9">
        <f t="shared" si="30"/>
        <v>-0.01</v>
      </c>
      <c r="Y202" s="8">
        <v>64409.75</v>
      </c>
      <c r="Z202" s="7">
        <v>42110.559999999998</v>
      </c>
      <c r="AA202" s="7">
        <v>42028.15</v>
      </c>
      <c r="AB202" s="6">
        <v>8518.8700000000008</v>
      </c>
      <c r="AC202" s="5">
        <v>82.41</v>
      </c>
      <c r="AD202" s="10">
        <v>30</v>
      </c>
      <c r="AE202" s="9">
        <f t="shared" si="31"/>
        <v>-9.09</v>
      </c>
      <c r="AF202" s="8">
        <v>3</v>
      </c>
      <c r="AG202" s="7">
        <v>12</v>
      </c>
      <c r="AH202" s="7">
        <v>3</v>
      </c>
      <c r="AI202" s="6">
        <v>11</v>
      </c>
      <c r="AJ202" s="11">
        <v>10</v>
      </c>
      <c r="AK202" s="10">
        <v>17408.96</v>
      </c>
      <c r="AL202" s="9">
        <f t="shared" si="32"/>
        <v>22.29</v>
      </c>
      <c r="AM202" s="8">
        <v>2329.15</v>
      </c>
      <c r="AN202" s="7">
        <v>6486.04</v>
      </c>
      <c r="AO202" s="7">
        <v>1567.21</v>
      </c>
      <c r="AP202" s="6">
        <v>6139.77</v>
      </c>
      <c r="AQ202" s="5">
        <v>5805.62</v>
      </c>
      <c r="AR202" s="10">
        <v>71</v>
      </c>
      <c r="AS202" s="9">
        <f t="shared" si="33"/>
        <v>20.34</v>
      </c>
      <c r="AT202" s="8">
        <v>5</v>
      </c>
      <c r="AU202" s="7">
        <v>19</v>
      </c>
      <c r="AV202" s="7">
        <v>3</v>
      </c>
      <c r="AW202" s="6">
        <v>44</v>
      </c>
      <c r="AX202" s="11">
        <v>16</v>
      </c>
      <c r="AY202" s="10">
        <v>57049.05</v>
      </c>
      <c r="AZ202" s="9">
        <f t="shared" si="34"/>
        <v>69.88</v>
      </c>
      <c r="BA202" s="8">
        <v>870.82</v>
      </c>
      <c r="BB202" s="7">
        <v>7893.77</v>
      </c>
      <c r="BC202" s="7">
        <v>1201.23</v>
      </c>
      <c r="BD202" s="6">
        <v>47083.23</v>
      </c>
      <c r="BE202" s="5">
        <v>6692.54</v>
      </c>
      <c r="BF202" s="10">
        <v>26</v>
      </c>
      <c r="BG202" s="9">
        <f t="shared" si="35"/>
        <v>-7.14</v>
      </c>
      <c r="BH202" s="8">
        <v>2</v>
      </c>
      <c r="BI202" s="7">
        <v>14</v>
      </c>
      <c r="BJ202" s="7">
        <v>0</v>
      </c>
      <c r="BK202" s="6">
        <v>10</v>
      </c>
      <c r="BL202" s="11">
        <v>14</v>
      </c>
      <c r="BM202" s="10">
        <v>24578.61</v>
      </c>
      <c r="BN202" s="9">
        <f t="shared" si="36"/>
        <v>50.22</v>
      </c>
      <c r="BO202" s="8">
        <v>147.27000000000001</v>
      </c>
      <c r="BP202" s="7">
        <v>9958.0499999999993</v>
      </c>
      <c r="BQ202" s="7">
        <v>0</v>
      </c>
      <c r="BR202" s="6">
        <v>14473.29</v>
      </c>
      <c r="BS202" s="5">
        <v>9958.0499999999993</v>
      </c>
      <c r="BT202" s="10">
        <v>10</v>
      </c>
      <c r="BU202" s="9">
        <f t="shared" si="37"/>
        <v>-28.57</v>
      </c>
      <c r="BV202" s="8">
        <v>1</v>
      </c>
      <c r="BW202" s="7">
        <v>5</v>
      </c>
      <c r="BX202" s="7">
        <v>1</v>
      </c>
      <c r="BY202" s="6">
        <v>3</v>
      </c>
      <c r="BZ202" s="11">
        <v>4</v>
      </c>
      <c r="CA202" s="10">
        <v>13811.26</v>
      </c>
      <c r="CB202" s="9">
        <f t="shared" si="38"/>
        <v>-49.96</v>
      </c>
      <c r="CC202" s="8">
        <v>282.74</v>
      </c>
      <c r="CD202" s="7">
        <v>2561.0500000000002</v>
      </c>
      <c r="CE202" s="7">
        <v>393.38</v>
      </c>
      <c r="CF202" s="6">
        <v>10574.09</v>
      </c>
      <c r="CG202" s="5">
        <v>2167.67</v>
      </c>
      <c r="CH202" s="10">
        <v>343</v>
      </c>
      <c r="CI202" s="9">
        <f t="shared" si="39"/>
        <v>9.94</v>
      </c>
      <c r="CJ202" s="8">
        <v>15</v>
      </c>
      <c r="CK202" s="7">
        <v>148</v>
      </c>
      <c r="CL202" s="7">
        <v>22</v>
      </c>
      <c r="CM202" s="6">
        <v>158</v>
      </c>
      <c r="CN202" s="11">
        <v>126</v>
      </c>
      <c r="CO202" s="10">
        <v>130172.7</v>
      </c>
      <c r="CP202" s="9">
        <f t="shared" si="40"/>
        <v>14.24</v>
      </c>
      <c r="CQ202" s="8">
        <v>4693.78</v>
      </c>
      <c r="CR202" s="7">
        <v>52013.09</v>
      </c>
      <c r="CS202" s="7">
        <v>5113.1499999999996</v>
      </c>
      <c r="CT202" s="6">
        <v>68352.679999999993</v>
      </c>
      <c r="CU202" s="5">
        <v>46899.94</v>
      </c>
    </row>
    <row r="203" spans="1:99" ht="25.5" customHeight="1" x14ac:dyDescent="0.2">
      <c r="A203" s="137">
        <v>45383</v>
      </c>
      <c r="B203" s="10">
        <v>1480</v>
      </c>
      <c r="C203" s="9">
        <f t="shared" si="41"/>
        <v>9.7100000000000009</v>
      </c>
      <c r="D203" s="8">
        <v>613</v>
      </c>
      <c r="E203" s="7">
        <v>535</v>
      </c>
      <c r="F203" s="7">
        <v>226</v>
      </c>
      <c r="G203" s="6">
        <v>106</v>
      </c>
      <c r="H203" s="11">
        <v>309</v>
      </c>
      <c r="I203" s="10">
        <v>169772.53</v>
      </c>
      <c r="J203" s="9">
        <f t="shared" si="28"/>
        <v>9.76</v>
      </c>
      <c r="K203" s="8">
        <v>68786.59</v>
      </c>
      <c r="L203" s="7">
        <v>68552.960000000006</v>
      </c>
      <c r="M203" s="7">
        <v>22038.95</v>
      </c>
      <c r="N203" s="6">
        <v>10394.030000000001</v>
      </c>
      <c r="O203" s="5">
        <v>46514.01</v>
      </c>
      <c r="P203" s="10">
        <v>2811</v>
      </c>
      <c r="Q203" s="9">
        <f t="shared" si="29"/>
        <v>12.44</v>
      </c>
      <c r="R203" s="8">
        <v>1189</v>
      </c>
      <c r="S203" s="7">
        <v>760</v>
      </c>
      <c r="T203" s="7">
        <v>750</v>
      </c>
      <c r="U203" s="6">
        <v>112</v>
      </c>
      <c r="V203" s="11">
        <v>10</v>
      </c>
      <c r="W203" s="10">
        <v>135747.18</v>
      </c>
      <c r="X203" s="9">
        <f t="shared" si="30"/>
        <v>10.54</v>
      </c>
      <c r="Y203" s="8">
        <v>56152.45</v>
      </c>
      <c r="Z203" s="7">
        <v>38274.54</v>
      </c>
      <c r="AA203" s="7">
        <v>35987.440000000002</v>
      </c>
      <c r="AB203" s="6">
        <v>5332.75</v>
      </c>
      <c r="AC203" s="5">
        <v>2287.1</v>
      </c>
      <c r="AD203" s="10">
        <v>25</v>
      </c>
      <c r="AE203" s="9">
        <f t="shared" si="31"/>
        <v>127.27</v>
      </c>
      <c r="AF203" s="8">
        <v>3</v>
      </c>
      <c r="AG203" s="7">
        <v>13</v>
      </c>
      <c r="AH203" s="7">
        <v>2</v>
      </c>
      <c r="AI203" s="6">
        <v>7</v>
      </c>
      <c r="AJ203" s="11">
        <v>11</v>
      </c>
      <c r="AK203" s="10">
        <v>7050.76</v>
      </c>
      <c r="AL203" s="9">
        <f t="shared" si="32"/>
        <v>21.98</v>
      </c>
      <c r="AM203" s="8">
        <v>214.5</v>
      </c>
      <c r="AN203" s="7">
        <v>3895.69</v>
      </c>
      <c r="AO203" s="7">
        <v>468.89</v>
      </c>
      <c r="AP203" s="6">
        <v>2471.6799999999998</v>
      </c>
      <c r="AQ203" s="5">
        <v>3426.8</v>
      </c>
      <c r="AR203" s="10">
        <v>52</v>
      </c>
      <c r="AS203" s="9">
        <f t="shared" si="33"/>
        <v>4</v>
      </c>
      <c r="AT203" s="8">
        <v>1</v>
      </c>
      <c r="AU203" s="7">
        <v>15</v>
      </c>
      <c r="AV203" s="7">
        <v>2</v>
      </c>
      <c r="AW203" s="6">
        <v>34</v>
      </c>
      <c r="AX203" s="11">
        <v>13</v>
      </c>
      <c r="AY203" s="10">
        <v>35742.11</v>
      </c>
      <c r="AZ203" s="9">
        <f t="shared" si="34"/>
        <v>114.98</v>
      </c>
      <c r="BA203" s="8">
        <v>145.44999999999999</v>
      </c>
      <c r="BB203" s="7">
        <v>7310.43</v>
      </c>
      <c r="BC203" s="7">
        <v>197.28</v>
      </c>
      <c r="BD203" s="6">
        <v>28088.95</v>
      </c>
      <c r="BE203" s="5">
        <v>7113.15</v>
      </c>
      <c r="BF203" s="10">
        <v>28</v>
      </c>
      <c r="BG203" s="9">
        <f t="shared" si="35"/>
        <v>180</v>
      </c>
      <c r="BH203" s="8">
        <v>7</v>
      </c>
      <c r="BI203" s="7">
        <v>9</v>
      </c>
      <c r="BJ203" s="7">
        <v>1</v>
      </c>
      <c r="BK203" s="6">
        <v>11</v>
      </c>
      <c r="BL203" s="11">
        <v>8</v>
      </c>
      <c r="BM203" s="10">
        <v>9248.39</v>
      </c>
      <c r="BN203" s="9">
        <f t="shared" si="36"/>
        <v>49.73</v>
      </c>
      <c r="BO203" s="8">
        <v>2629.64</v>
      </c>
      <c r="BP203" s="7">
        <v>3354.94</v>
      </c>
      <c r="BQ203" s="7">
        <v>197.94</v>
      </c>
      <c r="BR203" s="6">
        <v>3065.87</v>
      </c>
      <c r="BS203" s="5">
        <v>3157</v>
      </c>
      <c r="BT203" s="10">
        <v>9</v>
      </c>
      <c r="BU203" s="9">
        <f t="shared" si="37"/>
        <v>28.57</v>
      </c>
      <c r="BV203" s="8">
        <v>2</v>
      </c>
      <c r="BW203" s="7">
        <v>6</v>
      </c>
      <c r="BX203" s="7">
        <v>0</v>
      </c>
      <c r="BY203" s="6">
        <v>1</v>
      </c>
      <c r="BZ203" s="11">
        <v>6</v>
      </c>
      <c r="CA203" s="10">
        <v>6232.04</v>
      </c>
      <c r="CB203" s="9">
        <f t="shared" si="38"/>
        <v>144.01</v>
      </c>
      <c r="CC203" s="8">
        <v>223.3</v>
      </c>
      <c r="CD203" s="7">
        <v>5561.79</v>
      </c>
      <c r="CE203" s="7">
        <v>0</v>
      </c>
      <c r="CF203" s="6">
        <v>446.95</v>
      </c>
      <c r="CG203" s="5">
        <v>5561.79</v>
      </c>
      <c r="CH203" s="10">
        <v>239</v>
      </c>
      <c r="CI203" s="9">
        <f t="shared" si="39"/>
        <v>8.64</v>
      </c>
      <c r="CJ203" s="8">
        <v>14</v>
      </c>
      <c r="CK203" s="7">
        <v>89</v>
      </c>
      <c r="CL203" s="7">
        <v>18</v>
      </c>
      <c r="CM203" s="6">
        <v>118</v>
      </c>
      <c r="CN203" s="11">
        <v>71</v>
      </c>
      <c r="CO203" s="10">
        <v>83722.78</v>
      </c>
      <c r="CP203" s="9">
        <f t="shared" si="40"/>
        <v>13.71</v>
      </c>
      <c r="CQ203" s="8">
        <v>2239.9899999999998</v>
      </c>
      <c r="CR203" s="7">
        <v>31284.28</v>
      </c>
      <c r="CS203" s="7">
        <v>5994.31</v>
      </c>
      <c r="CT203" s="6">
        <v>44204.2</v>
      </c>
      <c r="CU203" s="5">
        <v>25289.97</v>
      </c>
    </row>
    <row r="204" spans="1:99" ht="25.5" customHeight="1" x14ac:dyDescent="0.2">
      <c r="A204" s="137">
        <v>45413</v>
      </c>
      <c r="B204" s="10">
        <v>1454</v>
      </c>
      <c r="C204" s="9">
        <f t="shared" si="41"/>
        <v>7.39</v>
      </c>
      <c r="D204" s="8">
        <v>593</v>
      </c>
      <c r="E204" s="7">
        <v>557</v>
      </c>
      <c r="F204" s="7">
        <v>219</v>
      </c>
      <c r="G204" s="6">
        <v>85</v>
      </c>
      <c r="H204" s="11">
        <v>338</v>
      </c>
      <c r="I204" s="10">
        <v>171046.97</v>
      </c>
      <c r="J204" s="9">
        <f t="shared" si="28"/>
        <v>9.2200000000000006</v>
      </c>
      <c r="K204" s="8">
        <v>67003.990000000005</v>
      </c>
      <c r="L204" s="7">
        <v>65937.7</v>
      </c>
      <c r="M204" s="7">
        <v>25004.63</v>
      </c>
      <c r="N204" s="6">
        <v>13100.65</v>
      </c>
      <c r="O204" s="5">
        <v>40933.07</v>
      </c>
      <c r="P204" s="10">
        <v>2538</v>
      </c>
      <c r="Q204" s="9">
        <f t="shared" si="29"/>
        <v>12.55</v>
      </c>
      <c r="R204" s="8">
        <v>1025</v>
      </c>
      <c r="S204" s="7">
        <v>678</v>
      </c>
      <c r="T204" s="7">
        <v>715</v>
      </c>
      <c r="U204" s="6">
        <v>120</v>
      </c>
      <c r="V204" s="11">
        <v>-37</v>
      </c>
      <c r="W204" s="10">
        <v>127202.5</v>
      </c>
      <c r="X204" s="9">
        <f t="shared" si="30"/>
        <v>12.95</v>
      </c>
      <c r="Y204" s="8">
        <v>48179.360000000001</v>
      </c>
      <c r="Z204" s="7">
        <v>37120.870000000003</v>
      </c>
      <c r="AA204" s="7">
        <v>35912.82</v>
      </c>
      <c r="AB204" s="6">
        <v>5989.45</v>
      </c>
      <c r="AC204" s="5">
        <v>1208.05</v>
      </c>
      <c r="AD204" s="10">
        <v>24</v>
      </c>
      <c r="AE204" s="9">
        <f t="shared" si="31"/>
        <v>166.67</v>
      </c>
      <c r="AF204" s="8">
        <v>3</v>
      </c>
      <c r="AG204" s="7">
        <v>10</v>
      </c>
      <c r="AH204" s="7">
        <v>3</v>
      </c>
      <c r="AI204" s="6">
        <v>8</v>
      </c>
      <c r="AJ204" s="11">
        <v>7</v>
      </c>
      <c r="AK204" s="10">
        <v>7076.18</v>
      </c>
      <c r="AL204" s="9">
        <f t="shared" si="32"/>
        <v>23.87</v>
      </c>
      <c r="AM204" s="8">
        <v>259.43</v>
      </c>
      <c r="AN204" s="7">
        <v>2221.79</v>
      </c>
      <c r="AO204" s="7">
        <v>607.73</v>
      </c>
      <c r="AP204" s="6">
        <v>3987.23</v>
      </c>
      <c r="AQ204" s="5">
        <v>1614.06</v>
      </c>
      <c r="AR204" s="10">
        <v>53</v>
      </c>
      <c r="AS204" s="9">
        <f t="shared" si="33"/>
        <v>20.45</v>
      </c>
      <c r="AT204" s="8">
        <v>3</v>
      </c>
      <c r="AU204" s="7">
        <v>18</v>
      </c>
      <c r="AV204" s="7">
        <v>2</v>
      </c>
      <c r="AW204" s="6">
        <v>30</v>
      </c>
      <c r="AX204" s="11">
        <v>16</v>
      </c>
      <c r="AY204" s="10">
        <v>17725.439999999999</v>
      </c>
      <c r="AZ204" s="9">
        <f t="shared" si="34"/>
        <v>9.2799999999999994</v>
      </c>
      <c r="BA204" s="8">
        <v>699.73</v>
      </c>
      <c r="BB204" s="7">
        <v>4860.37</v>
      </c>
      <c r="BC204" s="7">
        <v>246.52</v>
      </c>
      <c r="BD204" s="6">
        <v>11918.82</v>
      </c>
      <c r="BE204" s="5">
        <v>4613.8500000000004</v>
      </c>
      <c r="BF204" s="10">
        <v>25</v>
      </c>
      <c r="BG204" s="9">
        <f t="shared" si="35"/>
        <v>38.89</v>
      </c>
      <c r="BH204" s="8">
        <v>3</v>
      </c>
      <c r="BI204" s="7">
        <v>12</v>
      </c>
      <c r="BJ204" s="7">
        <v>3</v>
      </c>
      <c r="BK204" s="6">
        <v>7</v>
      </c>
      <c r="BL204" s="11">
        <v>9</v>
      </c>
      <c r="BM204" s="10">
        <v>11649.22</v>
      </c>
      <c r="BN204" s="9">
        <f t="shared" si="36"/>
        <v>36.549999999999997</v>
      </c>
      <c r="BO204" s="8">
        <v>202.34</v>
      </c>
      <c r="BP204" s="7">
        <v>5093.05</v>
      </c>
      <c r="BQ204" s="7">
        <v>748.41</v>
      </c>
      <c r="BR204" s="6">
        <v>5605.42</v>
      </c>
      <c r="BS204" s="5">
        <v>4344.6400000000003</v>
      </c>
      <c r="BT204" s="10">
        <v>12</v>
      </c>
      <c r="BU204" s="9">
        <f t="shared" si="37"/>
        <v>140</v>
      </c>
      <c r="BV204" s="8">
        <v>1</v>
      </c>
      <c r="BW204" s="7">
        <v>5</v>
      </c>
      <c r="BX204" s="7">
        <v>1</v>
      </c>
      <c r="BY204" s="6">
        <v>5</v>
      </c>
      <c r="BZ204" s="11">
        <v>4</v>
      </c>
      <c r="CA204" s="10">
        <v>7390.75</v>
      </c>
      <c r="CB204" s="9">
        <f t="shared" si="38"/>
        <v>-12.12</v>
      </c>
      <c r="CC204" s="8">
        <v>336.15</v>
      </c>
      <c r="CD204" s="7">
        <v>3731.14</v>
      </c>
      <c r="CE204" s="7">
        <v>320.19</v>
      </c>
      <c r="CF204" s="6">
        <v>3003.27</v>
      </c>
      <c r="CG204" s="5">
        <v>3410.95</v>
      </c>
      <c r="CH204" s="10">
        <v>238</v>
      </c>
      <c r="CI204" s="9">
        <f t="shared" si="39"/>
        <v>16.100000000000001</v>
      </c>
      <c r="CJ204" s="8">
        <v>9</v>
      </c>
      <c r="CK204" s="7">
        <v>78</v>
      </c>
      <c r="CL204" s="7">
        <v>26</v>
      </c>
      <c r="CM204" s="6">
        <v>125</v>
      </c>
      <c r="CN204" s="11">
        <v>52</v>
      </c>
      <c r="CO204" s="10">
        <v>79028.22</v>
      </c>
      <c r="CP204" s="9">
        <f t="shared" si="40"/>
        <v>25.36</v>
      </c>
      <c r="CQ204" s="8">
        <v>1014.79</v>
      </c>
      <c r="CR204" s="7">
        <v>30411.99</v>
      </c>
      <c r="CS204" s="7">
        <v>7118.59</v>
      </c>
      <c r="CT204" s="6">
        <v>40482.85</v>
      </c>
      <c r="CU204" s="5">
        <v>23293.4</v>
      </c>
    </row>
    <row r="205" spans="1:99" ht="25.5" customHeight="1" x14ac:dyDescent="0.2">
      <c r="A205" s="137">
        <v>45444</v>
      </c>
      <c r="B205" s="10">
        <v>1622</v>
      </c>
      <c r="C205" s="9">
        <f t="shared" si="41"/>
        <v>1</v>
      </c>
      <c r="D205" s="8">
        <v>681</v>
      </c>
      <c r="E205" s="7">
        <v>582</v>
      </c>
      <c r="F205" s="7">
        <v>263</v>
      </c>
      <c r="G205" s="6">
        <v>96</v>
      </c>
      <c r="H205" s="11">
        <v>319</v>
      </c>
      <c r="I205" s="10">
        <v>178534.69</v>
      </c>
      <c r="J205" s="9">
        <f t="shared" si="28"/>
        <v>-1.79</v>
      </c>
      <c r="K205" s="8">
        <v>72554.61</v>
      </c>
      <c r="L205" s="7">
        <v>65871.38</v>
      </c>
      <c r="M205" s="7">
        <v>30069.18</v>
      </c>
      <c r="N205" s="6">
        <v>10039.52</v>
      </c>
      <c r="O205" s="5">
        <v>35802.199999999997</v>
      </c>
      <c r="P205" s="10">
        <v>2656</v>
      </c>
      <c r="Q205" s="9">
        <f t="shared" si="29"/>
        <v>4.12</v>
      </c>
      <c r="R205" s="8">
        <v>1124</v>
      </c>
      <c r="S205" s="7">
        <v>764</v>
      </c>
      <c r="T205" s="7">
        <v>639</v>
      </c>
      <c r="U205" s="6">
        <v>129</v>
      </c>
      <c r="V205" s="11">
        <v>125</v>
      </c>
      <c r="W205" s="10">
        <v>130584.81</v>
      </c>
      <c r="X205" s="9">
        <f t="shared" si="30"/>
        <v>2.5299999999999998</v>
      </c>
      <c r="Y205" s="8">
        <v>52980.54</v>
      </c>
      <c r="Z205" s="7">
        <v>39414.339999999997</v>
      </c>
      <c r="AA205" s="7">
        <v>31365.05</v>
      </c>
      <c r="AB205" s="6">
        <v>6824.88</v>
      </c>
      <c r="AC205" s="5">
        <v>8049.29</v>
      </c>
      <c r="AD205" s="10">
        <v>27</v>
      </c>
      <c r="AE205" s="9">
        <f t="shared" si="31"/>
        <v>-6.9</v>
      </c>
      <c r="AF205" s="8">
        <v>2</v>
      </c>
      <c r="AG205" s="7">
        <v>9</v>
      </c>
      <c r="AH205" s="7">
        <v>4</v>
      </c>
      <c r="AI205" s="6">
        <v>12</v>
      </c>
      <c r="AJ205" s="11">
        <v>5</v>
      </c>
      <c r="AK205" s="10">
        <v>12533.85</v>
      </c>
      <c r="AL205" s="9">
        <f t="shared" si="32"/>
        <v>-42.81</v>
      </c>
      <c r="AM205" s="8">
        <v>342.72</v>
      </c>
      <c r="AN205" s="7">
        <v>3659.79</v>
      </c>
      <c r="AO205" s="7">
        <v>4948.79</v>
      </c>
      <c r="AP205" s="6">
        <v>3582.55</v>
      </c>
      <c r="AQ205" s="5">
        <v>-1289</v>
      </c>
      <c r="AR205" s="10">
        <v>49</v>
      </c>
      <c r="AS205" s="9">
        <f t="shared" si="33"/>
        <v>6.52</v>
      </c>
      <c r="AT205" s="8">
        <v>3</v>
      </c>
      <c r="AU205" s="7">
        <v>19</v>
      </c>
      <c r="AV205" s="7">
        <v>5</v>
      </c>
      <c r="AW205" s="6">
        <v>22</v>
      </c>
      <c r="AX205" s="11">
        <v>14</v>
      </c>
      <c r="AY205" s="10">
        <v>25203.46</v>
      </c>
      <c r="AZ205" s="9">
        <f t="shared" si="34"/>
        <v>19.84</v>
      </c>
      <c r="BA205" s="8">
        <v>1675.4</v>
      </c>
      <c r="BB205" s="7">
        <v>14596.55</v>
      </c>
      <c r="BC205" s="7">
        <v>1204.21</v>
      </c>
      <c r="BD205" s="6">
        <v>7727.3</v>
      </c>
      <c r="BE205" s="5">
        <v>13392.34</v>
      </c>
      <c r="BF205" s="10">
        <v>17</v>
      </c>
      <c r="BG205" s="9">
        <f t="shared" si="35"/>
        <v>0</v>
      </c>
      <c r="BH205" s="8">
        <v>2</v>
      </c>
      <c r="BI205" s="7">
        <v>10</v>
      </c>
      <c r="BJ205" s="7">
        <v>1</v>
      </c>
      <c r="BK205" s="6">
        <v>4</v>
      </c>
      <c r="BL205" s="11">
        <v>9</v>
      </c>
      <c r="BM205" s="10">
        <v>9762.27</v>
      </c>
      <c r="BN205" s="9">
        <f t="shared" si="36"/>
        <v>-36.43</v>
      </c>
      <c r="BO205" s="8">
        <v>269.24</v>
      </c>
      <c r="BP205" s="7">
        <v>4816.97</v>
      </c>
      <c r="BQ205" s="7">
        <v>1433.45</v>
      </c>
      <c r="BR205" s="6">
        <v>3242.61</v>
      </c>
      <c r="BS205" s="5">
        <v>3383.52</v>
      </c>
      <c r="BT205" s="10">
        <v>8</v>
      </c>
      <c r="BU205" s="9">
        <f t="shared" si="37"/>
        <v>33.33</v>
      </c>
      <c r="BV205" s="8">
        <v>0</v>
      </c>
      <c r="BW205" s="7">
        <v>4</v>
      </c>
      <c r="BX205" s="7">
        <v>0</v>
      </c>
      <c r="BY205" s="6">
        <v>4</v>
      </c>
      <c r="BZ205" s="11">
        <v>4</v>
      </c>
      <c r="CA205" s="10">
        <v>2762.2</v>
      </c>
      <c r="CB205" s="9">
        <f t="shared" si="38"/>
        <v>15.78</v>
      </c>
      <c r="CC205" s="8">
        <v>0</v>
      </c>
      <c r="CD205" s="7">
        <v>554.82000000000005</v>
      </c>
      <c r="CE205" s="7">
        <v>0</v>
      </c>
      <c r="CF205" s="6">
        <v>2207.38</v>
      </c>
      <c r="CG205" s="5">
        <v>554.82000000000005</v>
      </c>
      <c r="CH205" s="10">
        <v>293</v>
      </c>
      <c r="CI205" s="9">
        <f t="shared" si="39"/>
        <v>16.73</v>
      </c>
      <c r="CJ205" s="8">
        <v>12</v>
      </c>
      <c r="CK205" s="7">
        <v>102</v>
      </c>
      <c r="CL205" s="7">
        <v>31</v>
      </c>
      <c r="CM205" s="6">
        <v>147</v>
      </c>
      <c r="CN205" s="11">
        <v>72</v>
      </c>
      <c r="CO205" s="10">
        <v>102753.53</v>
      </c>
      <c r="CP205" s="9">
        <f t="shared" si="40"/>
        <v>17.149999999999999</v>
      </c>
      <c r="CQ205" s="8">
        <v>2061.31</v>
      </c>
      <c r="CR205" s="7">
        <v>38826.879999999997</v>
      </c>
      <c r="CS205" s="7">
        <v>9333.48</v>
      </c>
      <c r="CT205" s="6">
        <v>52213.05</v>
      </c>
      <c r="CU205" s="5">
        <v>29812.21</v>
      </c>
    </row>
    <row r="206" spans="1:99" ht="25.5" customHeight="1" x14ac:dyDescent="0.2">
      <c r="A206" s="137">
        <v>45474</v>
      </c>
      <c r="B206" s="10">
        <v>1538</v>
      </c>
      <c r="C206" s="9">
        <f t="shared" si="41"/>
        <v>7.85</v>
      </c>
      <c r="D206" s="8">
        <v>620</v>
      </c>
      <c r="E206" s="7">
        <v>575</v>
      </c>
      <c r="F206" s="7">
        <v>245</v>
      </c>
      <c r="G206" s="6">
        <v>98</v>
      </c>
      <c r="H206" s="11">
        <v>330</v>
      </c>
      <c r="I206" s="10">
        <v>170876.64</v>
      </c>
      <c r="J206" s="9">
        <f t="shared" si="28"/>
        <v>-0.16</v>
      </c>
      <c r="K206" s="8">
        <v>70668.58</v>
      </c>
      <c r="L206" s="7">
        <v>64635.31</v>
      </c>
      <c r="M206" s="7">
        <v>22995.39</v>
      </c>
      <c r="N206" s="6">
        <v>12577.36</v>
      </c>
      <c r="O206" s="5">
        <v>41639.919999999998</v>
      </c>
      <c r="P206" s="10">
        <v>2816</v>
      </c>
      <c r="Q206" s="9">
        <f t="shared" si="29"/>
        <v>14.61</v>
      </c>
      <c r="R206" s="8">
        <v>1174</v>
      </c>
      <c r="S206" s="7">
        <v>747</v>
      </c>
      <c r="T206" s="7">
        <v>748</v>
      </c>
      <c r="U206" s="6">
        <v>147</v>
      </c>
      <c r="V206" s="11">
        <v>-1</v>
      </c>
      <c r="W206" s="10">
        <v>139060.98000000001</v>
      </c>
      <c r="X206" s="9">
        <f t="shared" si="30"/>
        <v>13.16</v>
      </c>
      <c r="Y206" s="8">
        <v>55096.92</v>
      </c>
      <c r="Z206" s="7">
        <v>39665.019999999997</v>
      </c>
      <c r="AA206" s="7">
        <v>36434.910000000003</v>
      </c>
      <c r="AB206" s="6">
        <v>7864.13</v>
      </c>
      <c r="AC206" s="5">
        <v>3230.11</v>
      </c>
      <c r="AD206" s="10">
        <v>19</v>
      </c>
      <c r="AE206" s="9">
        <f t="shared" si="31"/>
        <v>26.67</v>
      </c>
      <c r="AF206" s="8">
        <v>0</v>
      </c>
      <c r="AG206" s="7">
        <v>4</v>
      </c>
      <c r="AH206" s="7">
        <v>2</v>
      </c>
      <c r="AI206" s="6">
        <v>13</v>
      </c>
      <c r="AJ206" s="11">
        <v>2</v>
      </c>
      <c r="AK206" s="10">
        <v>4140.07</v>
      </c>
      <c r="AL206" s="9">
        <f t="shared" si="32"/>
        <v>-26.77</v>
      </c>
      <c r="AM206" s="8">
        <v>0</v>
      </c>
      <c r="AN206" s="7">
        <v>310.01</v>
      </c>
      <c r="AO206" s="7">
        <v>95.18</v>
      </c>
      <c r="AP206" s="6">
        <v>3734.88</v>
      </c>
      <c r="AQ206" s="5">
        <v>214.83</v>
      </c>
      <c r="AR206" s="10">
        <v>49</v>
      </c>
      <c r="AS206" s="9">
        <f t="shared" si="33"/>
        <v>6.52</v>
      </c>
      <c r="AT206" s="8">
        <v>3</v>
      </c>
      <c r="AU206" s="7">
        <v>18</v>
      </c>
      <c r="AV206" s="7">
        <v>4</v>
      </c>
      <c r="AW206" s="6">
        <v>24</v>
      </c>
      <c r="AX206" s="11">
        <v>14</v>
      </c>
      <c r="AY206" s="10">
        <v>16274.17</v>
      </c>
      <c r="AZ206" s="9">
        <f t="shared" si="34"/>
        <v>-23.03</v>
      </c>
      <c r="BA206" s="8">
        <v>446.57</v>
      </c>
      <c r="BB206" s="7">
        <v>4943.88</v>
      </c>
      <c r="BC206" s="7">
        <v>346.32</v>
      </c>
      <c r="BD206" s="6">
        <v>10537.4</v>
      </c>
      <c r="BE206" s="5">
        <v>4597.5600000000004</v>
      </c>
      <c r="BF206" s="10">
        <v>24</v>
      </c>
      <c r="BG206" s="9">
        <f t="shared" si="35"/>
        <v>-17.239999999999998</v>
      </c>
      <c r="BH206" s="8">
        <v>1</v>
      </c>
      <c r="BI206" s="7">
        <v>14</v>
      </c>
      <c r="BJ206" s="7">
        <v>1</v>
      </c>
      <c r="BK206" s="6">
        <v>8</v>
      </c>
      <c r="BL206" s="11">
        <v>13</v>
      </c>
      <c r="BM206" s="10">
        <v>9816.01</v>
      </c>
      <c r="BN206" s="9">
        <f t="shared" si="36"/>
        <v>-60.02</v>
      </c>
      <c r="BO206" s="8">
        <v>394.26</v>
      </c>
      <c r="BP206" s="7">
        <v>3595.24</v>
      </c>
      <c r="BQ206" s="7">
        <v>766.32</v>
      </c>
      <c r="BR206" s="6">
        <v>5060.1899999999996</v>
      </c>
      <c r="BS206" s="5">
        <v>2828.92</v>
      </c>
      <c r="BT206" s="10">
        <v>7</v>
      </c>
      <c r="BU206" s="9">
        <f t="shared" si="37"/>
        <v>-36.36</v>
      </c>
      <c r="BV206" s="8">
        <v>2</v>
      </c>
      <c r="BW206" s="7">
        <v>1</v>
      </c>
      <c r="BX206" s="7">
        <v>1</v>
      </c>
      <c r="BY206" s="6">
        <v>3</v>
      </c>
      <c r="BZ206" s="11">
        <v>0</v>
      </c>
      <c r="CA206" s="10">
        <v>10255.1</v>
      </c>
      <c r="CB206" s="9">
        <f t="shared" si="38"/>
        <v>147.58000000000001</v>
      </c>
      <c r="CC206" s="8">
        <v>669.62</v>
      </c>
      <c r="CD206" s="7">
        <v>241</v>
      </c>
      <c r="CE206" s="7">
        <v>105.78</v>
      </c>
      <c r="CF206" s="6">
        <v>9238.7000000000007</v>
      </c>
      <c r="CG206" s="5">
        <v>135.22</v>
      </c>
      <c r="CH206" s="10">
        <v>263</v>
      </c>
      <c r="CI206" s="9">
        <f t="shared" si="39"/>
        <v>7.79</v>
      </c>
      <c r="CJ206" s="8">
        <v>13</v>
      </c>
      <c r="CK206" s="7">
        <v>110</v>
      </c>
      <c r="CL206" s="7">
        <v>17</v>
      </c>
      <c r="CM206" s="6">
        <v>123</v>
      </c>
      <c r="CN206" s="11">
        <v>93</v>
      </c>
      <c r="CO206" s="10">
        <v>90860.67</v>
      </c>
      <c r="CP206" s="9">
        <f t="shared" si="40"/>
        <v>19.239999999999998</v>
      </c>
      <c r="CQ206" s="8">
        <v>2366.31</v>
      </c>
      <c r="CR206" s="7">
        <v>35603.68</v>
      </c>
      <c r="CS206" s="7">
        <v>5900.3</v>
      </c>
      <c r="CT206" s="6">
        <v>46990.38</v>
      </c>
      <c r="CU206" s="5">
        <v>29703.38</v>
      </c>
    </row>
    <row r="207" spans="1:99" ht="25.5" customHeight="1" x14ac:dyDescent="0.2">
      <c r="A207" s="137">
        <v>45505</v>
      </c>
      <c r="B207" s="10">
        <v>1426</v>
      </c>
      <c r="C207" s="9">
        <f t="shared" si="41"/>
        <v>4.24</v>
      </c>
      <c r="D207" s="8">
        <v>594</v>
      </c>
      <c r="E207" s="7">
        <v>546</v>
      </c>
      <c r="F207" s="7">
        <v>199</v>
      </c>
      <c r="G207" s="6">
        <v>87</v>
      </c>
      <c r="H207" s="11">
        <v>347</v>
      </c>
      <c r="I207" s="10">
        <v>170316.85</v>
      </c>
      <c r="J207" s="9">
        <f t="shared" si="28"/>
        <v>9.07</v>
      </c>
      <c r="K207" s="8">
        <v>69562.559999999998</v>
      </c>
      <c r="L207" s="7">
        <v>67751.850000000006</v>
      </c>
      <c r="M207" s="7">
        <v>21011.26</v>
      </c>
      <c r="N207" s="6">
        <v>11991.18</v>
      </c>
      <c r="O207" s="5">
        <v>46740.59</v>
      </c>
      <c r="P207" s="10">
        <v>2582</v>
      </c>
      <c r="Q207" s="9">
        <f t="shared" si="29"/>
        <v>12.9</v>
      </c>
      <c r="R207" s="8">
        <v>1109</v>
      </c>
      <c r="S207" s="7">
        <v>672</v>
      </c>
      <c r="T207" s="7">
        <v>659</v>
      </c>
      <c r="U207" s="6">
        <v>142</v>
      </c>
      <c r="V207" s="11">
        <v>13</v>
      </c>
      <c r="W207" s="10">
        <v>125690.7</v>
      </c>
      <c r="X207" s="9">
        <f t="shared" si="30"/>
        <v>13.88</v>
      </c>
      <c r="Y207" s="8">
        <v>49106.62</v>
      </c>
      <c r="Z207" s="7">
        <v>36311.51</v>
      </c>
      <c r="AA207" s="7">
        <v>32612.95</v>
      </c>
      <c r="AB207" s="6">
        <v>7659.62</v>
      </c>
      <c r="AC207" s="5">
        <v>3698.56</v>
      </c>
      <c r="AD207" s="10">
        <v>15</v>
      </c>
      <c r="AE207" s="9">
        <f t="shared" si="31"/>
        <v>-21.05</v>
      </c>
      <c r="AF207" s="8">
        <v>1</v>
      </c>
      <c r="AG207" s="7">
        <v>6</v>
      </c>
      <c r="AH207" s="7">
        <v>0</v>
      </c>
      <c r="AI207" s="6">
        <v>8</v>
      </c>
      <c r="AJ207" s="11">
        <v>6</v>
      </c>
      <c r="AK207" s="10">
        <v>7778.82</v>
      </c>
      <c r="AL207" s="9">
        <f t="shared" si="32"/>
        <v>78.61</v>
      </c>
      <c r="AM207" s="8">
        <v>191.5</v>
      </c>
      <c r="AN207" s="7">
        <v>1999.4</v>
      </c>
      <c r="AO207" s="7">
        <v>0</v>
      </c>
      <c r="AP207" s="6">
        <v>5587.92</v>
      </c>
      <c r="AQ207" s="5">
        <v>1999.4</v>
      </c>
      <c r="AR207" s="10">
        <v>43</v>
      </c>
      <c r="AS207" s="9">
        <f t="shared" si="33"/>
        <v>-8.51</v>
      </c>
      <c r="AT207" s="8">
        <v>5</v>
      </c>
      <c r="AU207" s="7">
        <v>14</v>
      </c>
      <c r="AV207" s="7">
        <v>0</v>
      </c>
      <c r="AW207" s="6">
        <v>23</v>
      </c>
      <c r="AX207" s="11">
        <v>15</v>
      </c>
      <c r="AY207" s="10">
        <v>19642.330000000002</v>
      </c>
      <c r="AZ207" s="9">
        <f t="shared" si="34"/>
        <v>-17.170000000000002</v>
      </c>
      <c r="BA207" s="8">
        <v>1579.9</v>
      </c>
      <c r="BB207" s="7">
        <v>4670.58</v>
      </c>
      <c r="BC207" s="7">
        <v>0</v>
      </c>
      <c r="BD207" s="6">
        <v>12309.71</v>
      </c>
      <c r="BE207" s="5">
        <v>5752.72</v>
      </c>
      <c r="BF207" s="10">
        <v>20</v>
      </c>
      <c r="BG207" s="9">
        <f t="shared" si="35"/>
        <v>-20</v>
      </c>
      <c r="BH207" s="8">
        <v>1</v>
      </c>
      <c r="BI207" s="7">
        <v>11</v>
      </c>
      <c r="BJ207" s="7">
        <v>1</v>
      </c>
      <c r="BK207" s="6">
        <v>7</v>
      </c>
      <c r="BL207" s="11">
        <v>10</v>
      </c>
      <c r="BM207" s="10">
        <v>12762.87</v>
      </c>
      <c r="BN207" s="9">
        <f t="shared" si="36"/>
        <v>31.89</v>
      </c>
      <c r="BO207" s="8">
        <v>249.85</v>
      </c>
      <c r="BP207" s="7">
        <v>4322.3100000000004</v>
      </c>
      <c r="BQ207" s="7">
        <v>92.61</v>
      </c>
      <c r="BR207" s="6">
        <v>8098.1</v>
      </c>
      <c r="BS207" s="5">
        <v>4229.7</v>
      </c>
      <c r="BT207" s="10">
        <v>9</v>
      </c>
      <c r="BU207" s="9">
        <f t="shared" si="37"/>
        <v>80</v>
      </c>
      <c r="BV207" s="8">
        <v>1</v>
      </c>
      <c r="BW207" s="7">
        <v>5</v>
      </c>
      <c r="BX207" s="7">
        <v>1</v>
      </c>
      <c r="BY207" s="6">
        <v>2</v>
      </c>
      <c r="BZ207" s="11">
        <v>4</v>
      </c>
      <c r="CA207" s="10">
        <v>4833.1000000000004</v>
      </c>
      <c r="CB207" s="9">
        <f t="shared" si="38"/>
        <v>94.41</v>
      </c>
      <c r="CC207" s="8">
        <v>255.78</v>
      </c>
      <c r="CD207" s="7">
        <v>2862.11</v>
      </c>
      <c r="CE207" s="7">
        <v>329.51</v>
      </c>
      <c r="CF207" s="6">
        <v>1385.7</v>
      </c>
      <c r="CG207" s="5">
        <v>2532.6</v>
      </c>
      <c r="CH207" s="10">
        <v>260</v>
      </c>
      <c r="CI207" s="9">
        <f t="shared" si="39"/>
        <v>35.42</v>
      </c>
      <c r="CJ207" s="8">
        <v>10</v>
      </c>
      <c r="CK207" s="7">
        <v>92</v>
      </c>
      <c r="CL207" s="7">
        <v>27</v>
      </c>
      <c r="CM207" s="6">
        <v>131</v>
      </c>
      <c r="CN207" s="11">
        <v>65</v>
      </c>
      <c r="CO207" s="10">
        <v>84652.79</v>
      </c>
      <c r="CP207" s="9">
        <f t="shared" si="40"/>
        <v>16.12</v>
      </c>
      <c r="CQ207" s="8">
        <v>1605.33</v>
      </c>
      <c r="CR207" s="7">
        <v>35917.760000000002</v>
      </c>
      <c r="CS207" s="7">
        <v>6038.58</v>
      </c>
      <c r="CT207" s="6">
        <v>41091.120000000003</v>
      </c>
      <c r="CU207" s="5">
        <v>29879.18</v>
      </c>
    </row>
    <row r="208" spans="1:99" ht="25.5" customHeight="1" x14ac:dyDescent="0.2">
      <c r="A208" s="137">
        <v>45536</v>
      </c>
      <c r="B208" s="10">
        <v>1607</v>
      </c>
      <c r="C208" s="9">
        <f t="shared" si="41"/>
        <v>6.78</v>
      </c>
      <c r="D208" s="8">
        <v>629</v>
      </c>
      <c r="E208" s="7">
        <v>615</v>
      </c>
      <c r="F208" s="7">
        <v>247</v>
      </c>
      <c r="G208" s="6">
        <v>116</v>
      </c>
      <c r="H208" s="11">
        <v>368</v>
      </c>
      <c r="I208" s="10">
        <v>195507.92</v>
      </c>
      <c r="J208" s="9">
        <f t="shared" si="28"/>
        <v>10.130000000000001</v>
      </c>
      <c r="K208" s="8">
        <v>72962.53</v>
      </c>
      <c r="L208" s="7">
        <v>81189.59</v>
      </c>
      <c r="M208" s="7">
        <v>25198.31</v>
      </c>
      <c r="N208" s="6">
        <v>16157.49</v>
      </c>
      <c r="O208" s="5">
        <v>55991.28</v>
      </c>
      <c r="P208" s="10">
        <v>2592</v>
      </c>
      <c r="Q208" s="9">
        <f t="shared" si="29"/>
        <v>1.33</v>
      </c>
      <c r="R208" s="8">
        <v>1058</v>
      </c>
      <c r="S208" s="7">
        <v>657</v>
      </c>
      <c r="T208" s="7">
        <v>744</v>
      </c>
      <c r="U208" s="6">
        <v>133</v>
      </c>
      <c r="V208" s="11">
        <v>-87</v>
      </c>
      <c r="W208" s="10">
        <v>126166.64</v>
      </c>
      <c r="X208" s="9">
        <f t="shared" si="30"/>
        <v>0.19</v>
      </c>
      <c r="Y208" s="8">
        <v>48802.53</v>
      </c>
      <c r="Z208" s="7">
        <v>35263.57</v>
      </c>
      <c r="AA208" s="7">
        <v>34863.699999999997</v>
      </c>
      <c r="AB208" s="6">
        <v>7236.84</v>
      </c>
      <c r="AC208" s="5">
        <v>399.87</v>
      </c>
      <c r="AD208" s="10">
        <v>22</v>
      </c>
      <c r="AE208" s="9">
        <f t="shared" si="31"/>
        <v>-26.67</v>
      </c>
      <c r="AF208" s="8">
        <v>1</v>
      </c>
      <c r="AG208" s="7">
        <v>11</v>
      </c>
      <c r="AH208" s="7">
        <v>2</v>
      </c>
      <c r="AI208" s="6">
        <v>8</v>
      </c>
      <c r="AJ208" s="11">
        <v>9</v>
      </c>
      <c r="AK208" s="10">
        <v>4272.04</v>
      </c>
      <c r="AL208" s="9">
        <f t="shared" si="32"/>
        <v>-72.069999999999993</v>
      </c>
      <c r="AM208" s="8">
        <v>53.12</v>
      </c>
      <c r="AN208" s="7">
        <v>2587.3200000000002</v>
      </c>
      <c r="AO208" s="7">
        <v>638.66</v>
      </c>
      <c r="AP208" s="6">
        <v>992.94</v>
      </c>
      <c r="AQ208" s="5">
        <v>1948.66</v>
      </c>
      <c r="AR208" s="10">
        <v>51</v>
      </c>
      <c r="AS208" s="9">
        <f t="shared" si="33"/>
        <v>-5.56</v>
      </c>
      <c r="AT208" s="8">
        <v>5</v>
      </c>
      <c r="AU208" s="7">
        <v>16</v>
      </c>
      <c r="AV208" s="7">
        <v>2</v>
      </c>
      <c r="AW208" s="6">
        <v>28</v>
      </c>
      <c r="AX208" s="11">
        <v>14</v>
      </c>
      <c r="AY208" s="10">
        <v>19511.669999999998</v>
      </c>
      <c r="AZ208" s="9">
        <f t="shared" si="34"/>
        <v>-8.64</v>
      </c>
      <c r="BA208" s="8">
        <v>781.28</v>
      </c>
      <c r="BB208" s="7">
        <v>4639.4399999999996</v>
      </c>
      <c r="BC208" s="7">
        <v>210.11</v>
      </c>
      <c r="BD208" s="6">
        <v>13880.84</v>
      </c>
      <c r="BE208" s="5">
        <v>4429.33</v>
      </c>
      <c r="BF208" s="10">
        <v>16</v>
      </c>
      <c r="BG208" s="9">
        <f t="shared" si="35"/>
        <v>-42.86</v>
      </c>
      <c r="BH208" s="8">
        <v>2</v>
      </c>
      <c r="BI208" s="7">
        <v>8</v>
      </c>
      <c r="BJ208" s="7">
        <v>1</v>
      </c>
      <c r="BK208" s="6">
        <v>5</v>
      </c>
      <c r="BL208" s="11">
        <v>7</v>
      </c>
      <c r="BM208" s="10">
        <v>7574.24</v>
      </c>
      <c r="BN208" s="9">
        <f t="shared" si="36"/>
        <v>-37.42</v>
      </c>
      <c r="BO208" s="8">
        <v>427.55</v>
      </c>
      <c r="BP208" s="7">
        <v>3133.71</v>
      </c>
      <c r="BQ208" s="7">
        <v>38.89</v>
      </c>
      <c r="BR208" s="6">
        <v>3974.09</v>
      </c>
      <c r="BS208" s="5">
        <v>3094.82</v>
      </c>
      <c r="BT208" s="10">
        <v>7</v>
      </c>
      <c r="BU208" s="9">
        <f t="shared" si="37"/>
        <v>-36.36</v>
      </c>
      <c r="BV208" s="8">
        <v>1</v>
      </c>
      <c r="BW208" s="7">
        <v>6</v>
      </c>
      <c r="BX208" s="7">
        <v>0</v>
      </c>
      <c r="BY208" s="6">
        <v>0</v>
      </c>
      <c r="BZ208" s="11">
        <v>6</v>
      </c>
      <c r="CA208" s="10">
        <v>6959.56</v>
      </c>
      <c r="CB208" s="9">
        <f t="shared" si="38"/>
        <v>-66.22</v>
      </c>
      <c r="CC208" s="8">
        <v>331.07</v>
      </c>
      <c r="CD208" s="7">
        <v>6628.49</v>
      </c>
      <c r="CE208" s="7">
        <v>0</v>
      </c>
      <c r="CF208" s="6">
        <v>0</v>
      </c>
      <c r="CG208" s="5">
        <v>6628.49</v>
      </c>
      <c r="CH208" s="10">
        <v>302</v>
      </c>
      <c r="CI208" s="9">
        <f t="shared" si="39"/>
        <v>6.34</v>
      </c>
      <c r="CJ208" s="8">
        <v>10</v>
      </c>
      <c r="CK208" s="7">
        <v>107</v>
      </c>
      <c r="CL208" s="7">
        <v>27</v>
      </c>
      <c r="CM208" s="6">
        <v>158</v>
      </c>
      <c r="CN208" s="11">
        <v>80</v>
      </c>
      <c r="CO208" s="10">
        <v>104390.04</v>
      </c>
      <c r="CP208" s="9">
        <f t="shared" si="40"/>
        <v>4.91</v>
      </c>
      <c r="CQ208" s="8">
        <v>1782.88</v>
      </c>
      <c r="CR208" s="7">
        <v>41472.19</v>
      </c>
      <c r="CS208" s="7">
        <v>5965.99</v>
      </c>
      <c r="CT208" s="6">
        <v>55168.98</v>
      </c>
      <c r="CU208" s="5">
        <v>35506.199999999997</v>
      </c>
    </row>
    <row r="209" spans="1:99" ht="25.5" customHeight="1" x14ac:dyDescent="0.2">
      <c r="A209" s="137">
        <v>45566</v>
      </c>
      <c r="B209" s="10">
        <v>1463</v>
      </c>
      <c r="C209" s="9">
        <f t="shared" si="41"/>
        <v>4.05</v>
      </c>
      <c r="D209" s="8">
        <v>568</v>
      </c>
      <c r="E209" s="7">
        <v>581</v>
      </c>
      <c r="F209" s="7">
        <v>206</v>
      </c>
      <c r="G209" s="6">
        <v>108</v>
      </c>
      <c r="H209" s="11">
        <v>375</v>
      </c>
      <c r="I209" s="10">
        <v>178495.39</v>
      </c>
      <c r="J209" s="9">
        <f t="shared" si="28"/>
        <v>7.01</v>
      </c>
      <c r="K209" s="8">
        <v>67287.839999999997</v>
      </c>
      <c r="L209" s="7">
        <v>68556.009999999995</v>
      </c>
      <c r="M209" s="7">
        <v>20524.919999999998</v>
      </c>
      <c r="N209" s="6">
        <v>22126.62</v>
      </c>
      <c r="O209" s="5">
        <v>48031.09</v>
      </c>
      <c r="P209" s="10">
        <v>2544</v>
      </c>
      <c r="Q209" s="9">
        <f t="shared" si="29"/>
        <v>6.09</v>
      </c>
      <c r="R209" s="8">
        <v>1055</v>
      </c>
      <c r="S209" s="7">
        <v>715</v>
      </c>
      <c r="T209" s="7">
        <v>621</v>
      </c>
      <c r="U209" s="6">
        <v>153</v>
      </c>
      <c r="V209" s="11">
        <v>94</v>
      </c>
      <c r="W209" s="10">
        <v>120029.56</v>
      </c>
      <c r="X209" s="9">
        <f t="shared" si="30"/>
        <v>5.24</v>
      </c>
      <c r="Y209" s="8">
        <v>45899.44</v>
      </c>
      <c r="Z209" s="7">
        <v>36699.21</v>
      </c>
      <c r="AA209" s="7">
        <v>29369.38</v>
      </c>
      <c r="AB209" s="6">
        <v>8061.53</v>
      </c>
      <c r="AC209" s="5">
        <v>7329.83</v>
      </c>
      <c r="AD209" s="10">
        <v>28</v>
      </c>
      <c r="AE209" s="9">
        <f t="shared" si="31"/>
        <v>64.709999999999994</v>
      </c>
      <c r="AF209" s="8">
        <v>3</v>
      </c>
      <c r="AG209" s="7">
        <v>14</v>
      </c>
      <c r="AH209" s="7">
        <v>2</v>
      </c>
      <c r="AI209" s="6">
        <v>9</v>
      </c>
      <c r="AJ209" s="11">
        <v>12</v>
      </c>
      <c r="AK209" s="10">
        <v>10528.26</v>
      </c>
      <c r="AL209" s="9">
        <f t="shared" si="32"/>
        <v>42.57</v>
      </c>
      <c r="AM209" s="8">
        <v>836.32</v>
      </c>
      <c r="AN209" s="7">
        <v>6454.62</v>
      </c>
      <c r="AO209" s="7">
        <v>244.24</v>
      </c>
      <c r="AP209" s="6">
        <v>2993.08</v>
      </c>
      <c r="AQ209" s="5">
        <v>6210.38</v>
      </c>
      <c r="AR209" s="10">
        <v>48</v>
      </c>
      <c r="AS209" s="9">
        <f t="shared" si="33"/>
        <v>37.14</v>
      </c>
      <c r="AT209" s="8">
        <v>1</v>
      </c>
      <c r="AU209" s="7">
        <v>16</v>
      </c>
      <c r="AV209" s="7">
        <v>2</v>
      </c>
      <c r="AW209" s="6">
        <v>29</v>
      </c>
      <c r="AX209" s="11">
        <v>14</v>
      </c>
      <c r="AY209" s="10">
        <v>24869.45</v>
      </c>
      <c r="AZ209" s="9">
        <f t="shared" si="34"/>
        <v>104.92</v>
      </c>
      <c r="BA209" s="8">
        <v>133.33000000000001</v>
      </c>
      <c r="BB209" s="7">
        <v>4151.34</v>
      </c>
      <c r="BC209" s="7">
        <v>348.06</v>
      </c>
      <c r="BD209" s="6">
        <v>20236.72</v>
      </c>
      <c r="BE209" s="5">
        <v>3803.28</v>
      </c>
      <c r="BF209" s="10">
        <v>26</v>
      </c>
      <c r="BG209" s="9">
        <f t="shared" si="35"/>
        <v>30</v>
      </c>
      <c r="BH209" s="8">
        <v>4</v>
      </c>
      <c r="BI209" s="7">
        <v>9</v>
      </c>
      <c r="BJ209" s="7">
        <v>2</v>
      </c>
      <c r="BK209" s="6">
        <v>11</v>
      </c>
      <c r="BL209" s="11">
        <v>7</v>
      </c>
      <c r="BM209" s="10">
        <v>11463.56</v>
      </c>
      <c r="BN209" s="9">
        <f t="shared" si="36"/>
        <v>19.98</v>
      </c>
      <c r="BO209" s="8">
        <v>506</v>
      </c>
      <c r="BP209" s="7">
        <v>3437.61</v>
      </c>
      <c r="BQ209" s="7">
        <v>423.88</v>
      </c>
      <c r="BR209" s="6">
        <v>7096.07</v>
      </c>
      <c r="BS209" s="5">
        <v>3013.73</v>
      </c>
      <c r="BT209" s="10">
        <v>9</v>
      </c>
      <c r="BU209" s="9">
        <f t="shared" si="37"/>
        <v>125</v>
      </c>
      <c r="BV209" s="8">
        <v>2</v>
      </c>
      <c r="BW209" s="7">
        <v>3</v>
      </c>
      <c r="BX209" s="7">
        <v>0</v>
      </c>
      <c r="BY209" s="6">
        <v>4</v>
      </c>
      <c r="BZ209" s="11">
        <v>3</v>
      </c>
      <c r="CA209" s="10">
        <v>7278.22</v>
      </c>
      <c r="CB209" s="9">
        <f t="shared" si="38"/>
        <v>280.49</v>
      </c>
      <c r="CC209" s="8">
        <v>813.63</v>
      </c>
      <c r="CD209" s="7">
        <v>529.55999999999995</v>
      </c>
      <c r="CE209" s="7">
        <v>0</v>
      </c>
      <c r="CF209" s="6">
        <v>5935.03</v>
      </c>
      <c r="CG209" s="5">
        <v>529.55999999999995</v>
      </c>
      <c r="CH209" s="10">
        <v>225</v>
      </c>
      <c r="CI209" s="9">
        <f t="shared" si="39"/>
        <v>4.6500000000000004</v>
      </c>
      <c r="CJ209" s="8">
        <v>9</v>
      </c>
      <c r="CK209" s="7">
        <v>101</v>
      </c>
      <c r="CL209" s="7">
        <v>17</v>
      </c>
      <c r="CM209" s="6">
        <v>98</v>
      </c>
      <c r="CN209" s="11">
        <v>84</v>
      </c>
      <c r="CO209" s="10">
        <v>71364.399999999994</v>
      </c>
      <c r="CP209" s="9">
        <f t="shared" si="40"/>
        <v>-10.07</v>
      </c>
      <c r="CQ209" s="8">
        <v>1484.29</v>
      </c>
      <c r="CR209" s="7">
        <v>33096.589999999997</v>
      </c>
      <c r="CS209" s="7">
        <v>3652.49</v>
      </c>
      <c r="CT209" s="6">
        <v>33131.03</v>
      </c>
      <c r="CU209" s="5">
        <v>29444.1</v>
      </c>
    </row>
    <row r="210" spans="1:99" ht="25.5" customHeight="1" x14ac:dyDescent="0.2">
      <c r="A210" s="137">
        <v>45597</v>
      </c>
      <c r="B210" s="10">
        <v>1492</v>
      </c>
      <c r="C210" s="9">
        <f t="shared" si="41"/>
        <v>1.22</v>
      </c>
      <c r="D210" s="8">
        <v>575</v>
      </c>
      <c r="E210" s="7">
        <v>581</v>
      </c>
      <c r="F210" s="7">
        <v>245</v>
      </c>
      <c r="G210" s="6">
        <v>91</v>
      </c>
      <c r="H210" s="11">
        <v>336</v>
      </c>
      <c r="I210" s="10">
        <v>180303.01</v>
      </c>
      <c r="J210" s="9">
        <f t="shared" si="28"/>
        <v>6.55</v>
      </c>
      <c r="K210" s="8">
        <v>67668.42</v>
      </c>
      <c r="L210" s="7">
        <v>72044.570000000007</v>
      </c>
      <c r="M210" s="7">
        <v>28543.95</v>
      </c>
      <c r="N210" s="6">
        <v>12046.07</v>
      </c>
      <c r="O210" s="5">
        <v>43500.62</v>
      </c>
      <c r="P210" s="10">
        <v>2570</v>
      </c>
      <c r="Q210" s="9">
        <f t="shared" si="29"/>
        <v>0.94</v>
      </c>
      <c r="R210" s="8">
        <v>1052</v>
      </c>
      <c r="S210" s="7">
        <v>657</v>
      </c>
      <c r="T210" s="7">
        <v>708</v>
      </c>
      <c r="U210" s="6">
        <v>153</v>
      </c>
      <c r="V210" s="11">
        <v>-51</v>
      </c>
      <c r="W210" s="10">
        <v>126062.25</v>
      </c>
      <c r="X210" s="9">
        <f t="shared" si="30"/>
        <v>1.3</v>
      </c>
      <c r="Y210" s="8">
        <v>46827.45</v>
      </c>
      <c r="Z210" s="7">
        <v>35576.61</v>
      </c>
      <c r="AA210" s="7">
        <v>35631.129999999997</v>
      </c>
      <c r="AB210" s="6">
        <v>8027.06</v>
      </c>
      <c r="AC210" s="5">
        <v>-54.52</v>
      </c>
      <c r="AD210" s="10">
        <v>27</v>
      </c>
      <c r="AE210" s="9">
        <f t="shared" si="31"/>
        <v>58.82</v>
      </c>
      <c r="AF210" s="8">
        <v>2</v>
      </c>
      <c r="AG210" s="7">
        <v>12</v>
      </c>
      <c r="AH210" s="7">
        <v>2</v>
      </c>
      <c r="AI210" s="6">
        <v>11</v>
      </c>
      <c r="AJ210" s="11">
        <v>10</v>
      </c>
      <c r="AK210" s="10">
        <v>8122.75</v>
      </c>
      <c r="AL210" s="9">
        <f t="shared" si="32"/>
        <v>27.82</v>
      </c>
      <c r="AM210" s="8">
        <v>241.65</v>
      </c>
      <c r="AN210" s="7">
        <v>2978.32</v>
      </c>
      <c r="AO210" s="7">
        <v>247.43</v>
      </c>
      <c r="AP210" s="6">
        <v>4655.3500000000004</v>
      </c>
      <c r="AQ210" s="5">
        <v>2730.89</v>
      </c>
      <c r="AR210" s="10">
        <v>56</v>
      </c>
      <c r="AS210" s="9">
        <f t="shared" si="33"/>
        <v>75</v>
      </c>
      <c r="AT210" s="8">
        <v>1</v>
      </c>
      <c r="AU210" s="7">
        <v>20</v>
      </c>
      <c r="AV210" s="7">
        <v>4</v>
      </c>
      <c r="AW210" s="6">
        <v>31</v>
      </c>
      <c r="AX210" s="11">
        <v>16</v>
      </c>
      <c r="AY210" s="10">
        <v>33438.11</v>
      </c>
      <c r="AZ210" s="9">
        <f t="shared" si="34"/>
        <v>80.849999999999994</v>
      </c>
      <c r="BA210" s="8">
        <v>474.75</v>
      </c>
      <c r="BB210" s="7">
        <v>11743.88</v>
      </c>
      <c r="BC210" s="7">
        <v>471.6</v>
      </c>
      <c r="BD210" s="6">
        <v>20747.88</v>
      </c>
      <c r="BE210" s="5">
        <v>11272.28</v>
      </c>
      <c r="BF210" s="10">
        <v>19</v>
      </c>
      <c r="BG210" s="9">
        <f t="shared" si="35"/>
        <v>-20.83</v>
      </c>
      <c r="BH210" s="8">
        <v>0</v>
      </c>
      <c r="BI210" s="7">
        <v>6</v>
      </c>
      <c r="BJ210" s="7">
        <v>1</v>
      </c>
      <c r="BK210" s="6">
        <v>12</v>
      </c>
      <c r="BL210" s="11">
        <v>5</v>
      </c>
      <c r="BM210" s="10">
        <v>23347.21</v>
      </c>
      <c r="BN210" s="9">
        <f t="shared" si="36"/>
        <v>110.8</v>
      </c>
      <c r="BO210" s="8">
        <v>0</v>
      </c>
      <c r="BP210" s="7">
        <v>6199.57</v>
      </c>
      <c r="BQ210" s="7">
        <v>383.9</v>
      </c>
      <c r="BR210" s="6">
        <v>16763.740000000002</v>
      </c>
      <c r="BS210" s="5">
        <v>5815.67</v>
      </c>
      <c r="BT210" s="10">
        <v>11</v>
      </c>
      <c r="BU210" s="9">
        <f t="shared" si="37"/>
        <v>-21.43</v>
      </c>
      <c r="BV210" s="8">
        <v>0</v>
      </c>
      <c r="BW210" s="7">
        <v>5</v>
      </c>
      <c r="BX210" s="7">
        <v>1</v>
      </c>
      <c r="BY210" s="6">
        <v>5</v>
      </c>
      <c r="BZ210" s="11">
        <v>4</v>
      </c>
      <c r="CA210" s="10">
        <v>8282.86</v>
      </c>
      <c r="CB210" s="9">
        <f t="shared" si="38"/>
        <v>10.14</v>
      </c>
      <c r="CC210" s="8">
        <v>0</v>
      </c>
      <c r="CD210" s="7">
        <v>5357.62</v>
      </c>
      <c r="CE210" s="7">
        <v>89.02</v>
      </c>
      <c r="CF210" s="6">
        <v>2836.22</v>
      </c>
      <c r="CG210" s="5">
        <v>5268.6</v>
      </c>
      <c r="CH210" s="10">
        <v>235</v>
      </c>
      <c r="CI210" s="9">
        <f t="shared" si="39"/>
        <v>0.86</v>
      </c>
      <c r="CJ210" s="8">
        <v>9</v>
      </c>
      <c r="CK210" s="7">
        <v>96</v>
      </c>
      <c r="CL210" s="7">
        <v>15</v>
      </c>
      <c r="CM210" s="6">
        <v>115</v>
      </c>
      <c r="CN210" s="11">
        <v>81</v>
      </c>
      <c r="CO210" s="10">
        <v>86274.82</v>
      </c>
      <c r="CP210" s="9">
        <f t="shared" si="40"/>
        <v>26.96</v>
      </c>
      <c r="CQ210" s="8">
        <v>1727.41</v>
      </c>
      <c r="CR210" s="7">
        <v>39030.129999999997</v>
      </c>
      <c r="CS210" s="7">
        <v>3771.01</v>
      </c>
      <c r="CT210" s="6">
        <v>41746.269999999997</v>
      </c>
      <c r="CU210" s="5">
        <v>35259.120000000003</v>
      </c>
    </row>
    <row r="211" spans="1:99" ht="25.5" customHeight="1" thickBot="1" x14ac:dyDescent="0.25">
      <c r="A211" s="139">
        <v>45627</v>
      </c>
      <c r="B211" s="24">
        <v>1842</v>
      </c>
      <c r="C211" s="23">
        <f t="shared" si="41"/>
        <v>9.9</v>
      </c>
      <c r="D211" s="22">
        <v>719</v>
      </c>
      <c r="E211" s="21">
        <v>726</v>
      </c>
      <c r="F211" s="21">
        <v>288</v>
      </c>
      <c r="G211" s="20">
        <v>109</v>
      </c>
      <c r="H211" s="25">
        <v>438</v>
      </c>
      <c r="I211" s="24">
        <v>218524.72</v>
      </c>
      <c r="J211" s="23">
        <f t="shared" si="28"/>
        <v>12.78</v>
      </c>
      <c r="K211" s="22">
        <v>82900.539999999994</v>
      </c>
      <c r="L211" s="21">
        <v>91940.800000000003</v>
      </c>
      <c r="M211" s="21">
        <v>31142.49</v>
      </c>
      <c r="N211" s="20">
        <v>12540.89</v>
      </c>
      <c r="O211" s="19">
        <v>60798.31</v>
      </c>
      <c r="P211" s="24">
        <v>2843</v>
      </c>
      <c r="Q211" s="23">
        <f t="shared" si="29"/>
        <v>2.0099999999999998</v>
      </c>
      <c r="R211" s="22">
        <v>1127</v>
      </c>
      <c r="S211" s="21">
        <v>790</v>
      </c>
      <c r="T211" s="21">
        <v>728</v>
      </c>
      <c r="U211" s="20">
        <v>198</v>
      </c>
      <c r="V211" s="25">
        <v>62</v>
      </c>
      <c r="W211" s="24">
        <v>138840.14000000001</v>
      </c>
      <c r="X211" s="23">
        <f t="shared" si="30"/>
        <v>2.52</v>
      </c>
      <c r="Y211" s="22">
        <v>50615.06</v>
      </c>
      <c r="Z211" s="21">
        <v>41177.03</v>
      </c>
      <c r="AA211" s="21">
        <v>35962.32</v>
      </c>
      <c r="AB211" s="20">
        <v>11085.73</v>
      </c>
      <c r="AC211" s="19">
        <v>5214.71</v>
      </c>
      <c r="AD211" s="24">
        <v>26</v>
      </c>
      <c r="AE211" s="23">
        <f t="shared" si="31"/>
        <v>0</v>
      </c>
      <c r="AF211" s="22">
        <v>3</v>
      </c>
      <c r="AG211" s="21">
        <v>11</v>
      </c>
      <c r="AH211" s="21">
        <v>1</v>
      </c>
      <c r="AI211" s="20">
        <v>11</v>
      </c>
      <c r="AJ211" s="25">
        <v>10</v>
      </c>
      <c r="AK211" s="24">
        <v>4046.75</v>
      </c>
      <c r="AL211" s="23">
        <f t="shared" si="32"/>
        <v>-44.46</v>
      </c>
      <c r="AM211" s="22">
        <v>1074.5999999999999</v>
      </c>
      <c r="AN211" s="21">
        <v>1313.08</v>
      </c>
      <c r="AO211" s="21">
        <v>96.89</v>
      </c>
      <c r="AP211" s="20">
        <v>1562.18</v>
      </c>
      <c r="AQ211" s="19">
        <v>1216.19</v>
      </c>
      <c r="AR211" s="24">
        <v>54</v>
      </c>
      <c r="AS211" s="23">
        <f t="shared" si="33"/>
        <v>10.199999999999999</v>
      </c>
      <c r="AT211" s="22">
        <v>4</v>
      </c>
      <c r="AU211" s="21">
        <v>19</v>
      </c>
      <c r="AV211" s="21">
        <v>3</v>
      </c>
      <c r="AW211" s="20">
        <v>28</v>
      </c>
      <c r="AX211" s="25">
        <v>16</v>
      </c>
      <c r="AY211" s="24">
        <v>21053.27</v>
      </c>
      <c r="AZ211" s="23">
        <f t="shared" si="34"/>
        <v>-47.01</v>
      </c>
      <c r="BA211" s="22">
        <v>1196.8900000000001</v>
      </c>
      <c r="BB211" s="21">
        <v>5589.57</v>
      </c>
      <c r="BC211" s="21">
        <v>930.14</v>
      </c>
      <c r="BD211" s="20">
        <v>13336.67</v>
      </c>
      <c r="BE211" s="19">
        <v>4659.43</v>
      </c>
      <c r="BF211" s="24">
        <v>30</v>
      </c>
      <c r="BG211" s="23">
        <f t="shared" si="35"/>
        <v>87.5</v>
      </c>
      <c r="BH211" s="22">
        <v>5</v>
      </c>
      <c r="BI211" s="21">
        <v>11</v>
      </c>
      <c r="BJ211" s="21">
        <v>1</v>
      </c>
      <c r="BK211" s="20">
        <v>13</v>
      </c>
      <c r="BL211" s="25">
        <v>10</v>
      </c>
      <c r="BM211" s="24">
        <v>11827.34</v>
      </c>
      <c r="BN211" s="23">
        <f t="shared" si="36"/>
        <v>-20.34</v>
      </c>
      <c r="BO211" s="22">
        <v>813.77</v>
      </c>
      <c r="BP211" s="21">
        <v>5342.75</v>
      </c>
      <c r="BQ211" s="21">
        <v>112.22</v>
      </c>
      <c r="BR211" s="20">
        <v>5558.6</v>
      </c>
      <c r="BS211" s="19">
        <v>5230.53</v>
      </c>
      <c r="BT211" s="24">
        <v>13</v>
      </c>
      <c r="BU211" s="23">
        <f t="shared" si="37"/>
        <v>8.33</v>
      </c>
      <c r="BV211" s="22">
        <v>1</v>
      </c>
      <c r="BW211" s="21">
        <v>6</v>
      </c>
      <c r="BX211" s="21">
        <v>2</v>
      </c>
      <c r="BY211" s="20">
        <v>4</v>
      </c>
      <c r="BZ211" s="25">
        <v>4</v>
      </c>
      <c r="CA211" s="24">
        <v>14455.15</v>
      </c>
      <c r="CB211" s="23">
        <f t="shared" si="38"/>
        <v>87.82</v>
      </c>
      <c r="CC211" s="22">
        <v>727.28</v>
      </c>
      <c r="CD211" s="21">
        <v>2560.87</v>
      </c>
      <c r="CE211" s="21">
        <v>1085.8499999999999</v>
      </c>
      <c r="CF211" s="20">
        <v>10081.15</v>
      </c>
      <c r="CG211" s="19">
        <v>1475.02</v>
      </c>
      <c r="CH211" s="24">
        <v>328</v>
      </c>
      <c r="CI211" s="23">
        <f t="shared" si="39"/>
        <v>12.33</v>
      </c>
      <c r="CJ211" s="22">
        <v>22</v>
      </c>
      <c r="CK211" s="21">
        <v>135</v>
      </c>
      <c r="CL211" s="21">
        <v>24</v>
      </c>
      <c r="CM211" s="20">
        <v>147</v>
      </c>
      <c r="CN211" s="25">
        <v>111</v>
      </c>
      <c r="CO211" s="24">
        <v>123035.17</v>
      </c>
      <c r="CP211" s="23">
        <f t="shared" si="40"/>
        <v>12.86</v>
      </c>
      <c r="CQ211" s="22">
        <v>5359.23</v>
      </c>
      <c r="CR211" s="21">
        <v>47450.13</v>
      </c>
      <c r="CS211" s="21">
        <v>6241.58</v>
      </c>
      <c r="CT211" s="20">
        <v>63984.23</v>
      </c>
      <c r="CU211" s="19">
        <v>41208.550000000003</v>
      </c>
    </row>
    <row r="212" spans="1:99" ht="25.5" customHeight="1" x14ac:dyDescent="0.2">
      <c r="A212" s="136">
        <v>45658</v>
      </c>
      <c r="B212" s="80">
        <v>1202</v>
      </c>
      <c r="C212" s="79">
        <f t="shared" si="41"/>
        <v>12.23</v>
      </c>
      <c r="D212" s="78">
        <v>463</v>
      </c>
      <c r="E212" s="77">
        <v>481</v>
      </c>
      <c r="F212" s="77">
        <v>189</v>
      </c>
      <c r="G212" s="76">
        <v>68</v>
      </c>
      <c r="H212" s="81">
        <v>293</v>
      </c>
      <c r="I212" s="80">
        <v>136348.71</v>
      </c>
      <c r="J212" s="79">
        <f t="shared" si="28"/>
        <v>6.53</v>
      </c>
      <c r="K212" s="78">
        <v>55294.8</v>
      </c>
      <c r="L212" s="77">
        <v>54873.71</v>
      </c>
      <c r="M212" s="77">
        <v>19962.689999999999</v>
      </c>
      <c r="N212" s="76">
        <v>6105.35</v>
      </c>
      <c r="O212" s="82">
        <v>35023.18</v>
      </c>
      <c r="P212" s="80">
        <v>2276</v>
      </c>
      <c r="Q212" s="79">
        <f t="shared" si="29"/>
        <v>13.18</v>
      </c>
      <c r="R212" s="78">
        <v>893</v>
      </c>
      <c r="S212" s="77">
        <v>651</v>
      </c>
      <c r="T212" s="77">
        <v>603</v>
      </c>
      <c r="U212" s="76">
        <v>129</v>
      </c>
      <c r="V212" s="81">
        <v>48</v>
      </c>
      <c r="W212" s="80">
        <v>115499.75</v>
      </c>
      <c r="X212" s="79">
        <f t="shared" si="30"/>
        <v>16.59</v>
      </c>
      <c r="Y212" s="78">
        <v>42976.51</v>
      </c>
      <c r="Z212" s="77">
        <v>36134.97</v>
      </c>
      <c r="AA212" s="77">
        <v>29204.46</v>
      </c>
      <c r="AB212" s="76">
        <v>7183.81</v>
      </c>
      <c r="AC212" s="82">
        <v>6930.51</v>
      </c>
      <c r="AD212" s="80">
        <v>18</v>
      </c>
      <c r="AE212" s="79">
        <f t="shared" si="31"/>
        <v>28.57</v>
      </c>
      <c r="AF212" s="78">
        <v>3</v>
      </c>
      <c r="AG212" s="77">
        <v>7</v>
      </c>
      <c r="AH212" s="77">
        <v>2</v>
      </c>
      <c r="AI212" s="76">
        <v>6</v>
      </c>
      <c r="AJ212" s="81">
        <v>5</v>
      </c>
      <c r="AK212" s="80">
        <v>5564.59</v>
      </c>
      <c r="AL212" s="79">
        <f t="shared" si="32"/>
        <v>168.57</v>
      </c>
      <c r="AM212" s="78">
        <v>347.76</v>
      </c>
      <c r="AN212" s="77">
        <v>862.54</v>
      </c>
      <c r="AO212" s="77">
        <v>225.25</v>
      </c>
      <c r="AP212" s="76">
        <v>4129.04</v>
      </c>
      <c r="AQ212" s="82">
        <v>637.29</v>
      </c>
      <c r="AR212" s="80">
        <v>50</v>
      </c>
      <c r="AS212" s="79">
        <f t="shared" si="33"/>
        <v>19.05</v>
      </c>
      <c r="AT212" s="78">
        <v>1</v>
      </c>
      <c r="AU212" s="77">
        <v>13</v>
      </c>
      <c r="AV212" s="77">
        <v>2</v>
      </c>
      <c r="AW212" s="76">
        <v>34</v>
      </c>
      <c r="AX212" s="81">
        <v>11</v>
      </c>
      <c r="AY212" s="80">
        <v>31939.08</v>
      </c>
      <c r="AZ212" s="79">
        <f t="shared" si="34"/>
        <v>34.979999999999997</v>
      </c>
      <c r="BA212" s="78">
        <v>79.400000000000006</v>
      </c>
      <c r="BB212" s="77">
        <v>3405.37</v>
      </c>
      <c r="BC212" s="77">
        <v>447.23</v>
      </c>
      <c r="BD212" s="76">
        <v>28007.08</v>
      </c>
      <c r="BE212" s="82">
        <v>2958.14</v>
      </c>
      <c r="BF212" s="80">
        <v>22</v>
      </c>
      <c r="BG212" s="79">
        <f t="shared" si="35"/>
        <v>57.14</v>
      </c>
      <c r="BH212" s="78">
        <v>6</v>
      </c>
      <c r="BI212" s="77">
        <v>10</v>
      </c>
      <c r="BJ212" s="77">
        <v>1</v>
      </c>
      <c r="BK212" s="76">
        <v>5</v>
      </c>
      <c r="BL212" s="81">
        <v>9</v>
      </c>
      <c r="BM212" s="80">
        <v>10015.06</v>
      </c>
      <c r="BN212" s="79">
        <f t="shared" si="36"/>
        <v>98.93</v>
      </c>
      <c r="BO212" s="78">
        <v>2907.58</v>
      </c>
      <c r="BP212" s="77">
        <v>4394.8500000000004</v>
      </c>
      <c r="BQ212" s="77">
        <v>177.05</v>
      </c>
      <c r="BR212" s="76">
        <v>2535.58</v>
      </c>
      <c r="BS212" s="82">
        <v>4217.8</v>
      </c>
      <c r="BT212" s="80">
        <v>8</v>
      </c>
      <c r="BU212" s="79">
        <f t="shared" si="37"/>
        <v>300</v>
      </c>
      <c r="BV212" s="78">
        <v>2</v>
      </c>
      <c r="BW212" s="77">
        <v>3</v>
      </c>
      <c r="BX212" s="77">
        <v>0</v>
      </c>
      <c r="BY212" s="76">
        <v>3</v>
      </c>
      <c r="BZ212" s="81">
        <v>3</v>
      </c>
      <c r="CA212" s="80">
        <v>9562.5300000000007</v>
      </c>
      <c r="CB212" s="79">
        <f t="shared" si="38"/>
        <v>795.72</v>
      </c>
      <c r="CC212" s="78">
        <v>370.47</v>
      </c>
      <c r="CD212" s="77">
        <v>759.75</v>
      </c>
      <c r="CE212" s="77">
        <v>0</v>
      </c>
      <c r="CF212" s="76">
        <v>8432.31</v>
      </c>
      <c r="CG212" s="82">
        <v>759.75</v>
      </c>
      <c r="CH212" s="80">
        <v>230</v>
      </c>
      <c r="CI212" s="79">
        <f t="shared" si="39"/>
        <v>19.170000000000002</v>
      </c>
      <c r="CJ212" s="78">
        <v>14</v>
      </c>
      <c r="CK212" s="77">
        <v>90</v>
      </c>
      <c r="CL212" s="77">
        <v>13</v>
      </c>
      <c r="CM212" s="76">
        <v>113</v>
      </c>
      <c r="CN212" s="81">
        <v>77</v>
      </c>
      <c r="CO212" s="80">
        <v>75066.64</v>
      </c>
      <c r="CP212" s="79">
        <f t="shared" si="40"/>
        <v>17.93</v>
      </c>
      <c r="CQ212" s="78">
        <v>2869.91</v>
      </c>
      <c r="CR212" s="77">
        <v>31691.4</v>
      </c>
      <c r="CS212" s="77">
        <v>3088</v>
      </c>
      <c r="CT212" s="76">
        <v>37417.33</v>
      </c>
      <c r="CU212" s="75">
        <v>28603.4</v>
      </c>
    </row>
    <row r="213" spans="1:99" ht="25.5" customHeight="1" x14ac:dyDescent="0.2">
      <c r="A213" s="137">
        <v>45689</v>
      </c>
      <c r="B213" s="10">
        <v>1352</v>
      </c>
      <c r="C213" s="9">
        <f t="shared" si="41"/>
        <v>-0.81</v>
      </c>
      <c r="D213" s="8">
        <v>531</v>
      </c>
      <c r="E213" s="7">
        <v>517</v>
      </c>
      <c r="F213" s="7">
        <v>216</v>
      </c>
      <c r="G213" s="6">
        <v>88</v>
      </c>
      <c r="H213" s="11">
        <v>301</v>
      </c>
      <c r="I213" s="10">
        <v>163417.87</v>
      </c>
      <c r="J213" s="9">
        <f t="shared" si="28"/>
        <v>4.53</v>
      </c>
      <c r="K213" s="8">
        <v>69500.59</v>
      </c>
      <c r="L213" s="7">
        <v>61792.34</v>
      </c>
      <c r="M213" s="7">
        <v>22133.05</v>
      </c>
      <c r="N213" s="6">
        <v>9991.89</v>
      </c>
      <c r="O213" s="5">
        <v>39659.29</v>
      </c>
      <c r="P213" s="10">
        <v>2701</v>
      </c>
      <c r="Q213" s="9">
        <f t="shared" si="29"/>
        <v>11.75</v>
      </c>
      <c r="R213" s="8">
        <v>1094</v>
      </c>
      <c r="S213" s="7">
        <v>676</v>
      </c>
      <c r="T213" s="7">
        <v>781</v>
      </c>
      <c r="U213" s="6">
        <v>150</v>
      </c>
      <c r="V213" s="11">
        <v>-105</v>
      </c>
      <c r="W213" s="10">
        <v>131128.49</v>
      </c>
      <c r="X213" s="9">
        <f t="shared" si="30"/>
        <v>10.85</v>
      </c>
      <c r="Y213" s="8">
        <v>49478.35</v>
      </c>
      <c r="Z213" s="7">
        <v>36193.58</v>
      </c>
      <c r="AA213" s="7">
        <v>36832.67</v>
      </c>
      <c r="AB213" s="6">
        <v>8623.89</v>
      </c>
      <c r="AC213" s="5">
        <v>-639.09</v>
      </c>
      <c r="AD213" s="10">
        <v>22</v>
      </c>
      <c r="AE213" s="9">
        <f t="shared" si="31"/>
        <v>29.41</v>
      </c>
      <c r="AF213" s="8">
        <v>4</v>
      </c>
      <c r="AG213" s="7">
        <v>9</v>
      </c>
      <c r="AH213" s="7">
        <v>3</v>
      </c>
      <c r="AI213" s="6">
        <v>6</v>
      </c>
      <c r="AJ213" s="11">
        <v>6</v>
      </c>
      <c r="AK213" s="10">
        <v>4975.41</v>
      </c>
      <c r="AL213" s="9">
        <f t="shared" si="32"/>
        <v>-15.5</v>
      </c>
      <c r="AM213" s="8">
        <v>302.04000000000002</v>
      </c>
      <c r="AN213" s="7">
        <v>2811.06</v>
      </c>
      <c r="AO213" s="7">
        <v>150.59</v>
      </c>
      <c r="AP213" s="6">
        <v>1711.72</v>
      </c>
      <c r="AQ213" s="5">
        <v>2660.47</v>
      </c>
      <c r="AR213" s="10">
        <v>41</v>
      </c>
      <c r="AS213" s="9">
        <f t="shared" si="33"/>
        <v>20.59</v>
      </c>
      <c r="AT213" s="8">
        <v>1</v>
      </c>
      <c r="AU213" s="7">
        <v>16</v>
      </c>
      <c r="AV213" s="7">
        <v>2</v>
      </c>
      <c r="AW213" s="6">
        <v>22</v>
      </c>
      <c r="AX213" s="11">
        <v>14</v>
      </c>
      <c r="AY213" s="10">
        <v>15811.63</v>
      </c>
      <c r="AZ213" s="9">
        <f t="shared" si="34"/>
        <v>-18.3</v>
      </c>
      <c r="BA213" s="8">
        <v>304.75</v>
      </c>
      <c r="BB213" s="7">
        <v>4577.8900000000003</v>
      </c>
      <c r="BC213" s="7">
        <v>671.03</v>
      </c>
      <c r="BD213" s="6">
        <v>10257.959999999999</v>
      </c>
      <c r="BE213" s="5">
        <v>3906.86</v>
      </c>
      <c r="BF213" s="10">
        <v>23</v>
      </c>
      <c r="BG213" s="9">
        <f t="shared" si="35"/>
        <v>91.67</v>
      </c>
      <c r="BH213" s="8">
        <v>3</v>
      </c>
      <c r="BI213" s="7">
        <v>8</v>
      </c>
      <c r="BJ213" s="7">
        <v>0</v>
      </c>
      <c r="BK213" s="6">
        <v>12</v>
      </c>
      <c r="BL213" s="11">
        <v>8</v>
      </c>
      <c r="BM213" s="10">
        <v>7757.83</v>
      </c>
      <c r="BN213" s="9">
        <f t="shared" si="36"/>
        <v>62.2</v>
      </c>
      <c r="BO213" s="8">
        <v>145.24</v>
      </c>
      <c r="BP213" s="7">
        <v>2267.62</v>
      </c>
      <c r="BQ213" s="7">
        <v>0</v>
      </c>
      <c r="BR213" s="6">
        <v>5344.97</v>
      </c>
      <c r="BS213" s="5">
        <v>2267.62</v>
      </c>
      <c r="BT213" s="10">
        <v>14</v>
      </c>
      <c r="BU213" s="9">
        <f t="shared" si="37"/>
        <v>100</v>
      </c>
      <c r="BV213" s="8">
        <v>1</v>
      </c>
      <c r="BW213" s="7">
        <v>6</v>
      </c>
      <c r="BX213" s="7">
        <v>1</v>
      </c>
      <c r="BY213" s="6">
        <v>6</v>
      </c>
      <c r="BZ213" s="11">
        <v>5</v>
      </c>
      <c r="CA213" s="10">
        <v>17390.04</v>
      </c>
      <c r="CB213" s="9">
        <f t="shared" si="38"/>
        <v>173.86</v>
      </c>
      <c r="CC213" s="8">
        <v>464.17</v>
      </c>
      <c r="CD213" s="7">
        <v>5362.12</v>
      </c>
      <c r="CE213" s="7">
        <v>198.34</v>
      </c>
      <c r="CF213" s="6">
        <v>11365.41</v>
      </c>
      <c r="CG213" s="5">
        <v>5163.78</v>
      </c>
      <c r="CH213" s="10">
        <v>247</v>
      </c>
      <c r="CI213" s="9">
        <f t="shared" si="39"/>
        <v>10.27</v>
      </c>
      <c r="CJ213" s="8">
        <v>19</v>
      </c>
      <c r="CK213" s="7">
        <v>104</v>
      </c>
      <c r="CL213" s="7">
        <v>23</v>
      </c>
      <c r="CM213" s="6">
        <v>101</v>
      </c>
      <c r="CN213" s="11">
        <v>81</v>
      </c>
      <c r="CO213" s="10">
        <v>82357.440000000002</v>
      </c>
      <c r="CP213" s="9">
        <f t="shared" si="40"/>
        <v>13.35</v>
      </c>
      <c r="CQ213" s="8">
        <v>5672.32</v>
      </c>
      <c r="CR213" s="7">
        <v>31942.89</v>
      </c>
      <c r="CS213" s="7">
        <v>6544.89</v>
      </c>
      <c r="CT213" s="6">
        <v>38197.339999999997</v>
      </c>
      <c r="CU213" s="5">
        <v>25398</v>
      </c>
    </row>
    <row r="214" spans="1:99" ht="25.5" customHeight="1" x14ac:dyDescent="0.2">
      <c r="A214" s="137">
        <v>45717</v>
      </c>
      <c r="B214" s="10">
        <v>1964</v>
      </c>
      <c r="C214" s="9">
        <f t="shared" si="41"/>
        <v>9.2899999999999991</v>
      </c>
      <c r="D214" s="8">
        <v>802</v>
      </c>
      <c r="E214" s="7">
        <v>738</v>
      </c>
      <c r="F214" s="7">
        <v>303</v>
      </c>
      <c r="G214" s="6">
        <v>119</v>
      </c>
      <c r="H214" s="11">
        <v>437</v>
      </c>
      <c r="I214" s="10">
        <v>230274.6</v>
      </c>
      <c r="J214" s="9">
        <f t="shared" si="28"/>
        <v>10</v>
      </c>
      <c r="K214" s="8">
        <v>93583.58</v>
      </c>
      <c r="L214" s="7">
        <v>89000.38</v>
      </c>
      <c r="M214" s="7">
        <v>31984.95</v>
      </c>
      <c r="N214" s="6">
        <v>15531.9</v>
      </c>
      <c r="O214" s="5">
        <v>57189.22</v>
      </c>
      <c r="P214" s="10">
        <v>3711</v>
      </c>
      <c r="Q214" s="9">
        <f t="shared" si="29"/>
        <v>18.52</v>
      </c>
      <c r="R214" s="8">
        <v>1587</v>
      </c>
      <c r="S214" s="7">
        <v>831</v>
      </c>
      <c r="T214" s="7">
        <v>1107</v>
      </c>
      <c r="U214" s="6">
        <v>186</v>
      </c>
      <c r="V214" s="11">
        <v>-276</v>
      </c>
      <c r="W214" s="10">
        <v>184299.57</v>
      </c>
      <c r="X214" s="9">
        <f t="shared" si="30"/>
        <v>17.34</v>
      </c>
      <c r="Y214" s="8">
        <v>75985.990000000005</v>
      </c>
      <c r="Z214" s="7">
        <v>45620.51</v>
      </c>
      <c r="AA214" s="7">
        <v>52446.49</v>
      </c>
      <c r="AB214" s="6">
        <v>10246.58</v>
      </c>
      <c r="AC214" s="5">
        <v>-6825.98</v>
      </c>
      <c r="AD214" s="10">
        <v>36</v>
      </c>
      <c r="AE214" s="9">
        <f t="shared" si="31"/>
        <v>20</v>
      </c>
      <c r="AF214" s="8">
        <v>4</v>
      </c>
      <c r="AG214" s="7">
        <v>13</v>
      </c>
      <c r="AH214" s="7">
        <v>2</v>
      </c>
      <c r="AI214" s="6">
        <v>17</v>
      </c>
      <c r="AJ214" s="11">
        <v>11</v>
      </c>
      <c r="AK214" s="10">
        <v>46207.32</v>
      </c>
      <c r="AL214" s="9">
        <f t="shared" si="32"/>
        <v>165.42</v>
      </c>
      <c r="AM214" s="8">
        <v>2295.9699999999998</v>
      </c>
      <c r="AN214" s="7">
        <v>35169.21</v>
      </c>
      <c r="AO214" s="7">
        <v>170.77</v>
      </c>
      <c r="AP214" s="6">
        <v>8571.3700000000008</v>
      </c>
      <c r="AQ214" s="5">
        <v>34998.44</v>
      </c>
      <c r="AR214" s="10">
        <v>72</v>
      </c>
      <c r="AS214" s="9">
        <f t="shared" si="33"/>
        <v>1.41</v>
      </c>
      <c r="AT214" s="8">
        <v>4</v>
      </c>
      <c r="AU214" s="7">
        <v>20</v>
      </c>
      <c r="AV214" s="7">
        <v>2</v>
      </c>
      <c r="AW214" s="6">
        <v>46</v>
      </c>
      <c r="AX214" s="11">
        <v>18</v>
      </c>
      <c r="AY214" s="10">
        <v>40457.699999999997</v>
      </c>
      <c r="AZ214" s="9">
        <f t="shared" si="34"/>
        <v>-29.08</v>
      </c>
      <c r="BA214" s="8">
        <v>498.6</v>
      </c>
      <c r="BB214" s="7">
        <v>12955.02</v>
      </c>
      <c r="BC214" s="7">
        <v>177.79</v>
      </c>
      <c r="BD214" s="6">
        <v>26826.29</v>
      </c>
      <c r="BE214" s="5">
        <v>12777.23</v>
      </c>
      <c r="BF214" s="10">
        <v>35</v>
      </c>
      <c r="BG214" s="9">
        <f t="shared" si="35"/>
        <v>34.619999999999997</v>
      </c>
      <c r="BH214" s="8">
        <v>3</v>
      </c>
      <c r="BI214" s="7">
        <v>15</v>
      </c>
      <c r="BJ214" s="7">
        <v>1</v>
      </c>
      <c r="BK214" s="6">
        <v>16</v>
      </c>
      <c r="BL214" s="11">
        <v>14</v>
      </c>
      <c r="BM214" s="10">
        <v>18613.72</v>
      </c>
      <c r="BN214" s="9">
        <f t="shared" si="36"/>
        <v>-24.27</v>
      </c>
      <c r="BO214" s="8">
        <v>1165.1300000000001</v>
      </c>
      <c r="BP214" s="7">
        <v>5821.09</v>
      </c>
      <c r="BQ214" s="7">
        <v>447.94</v>
      </c>
      <c r="BR214" s="6">
        <v>11179.56</v>
      </c>
      <c r="BS214" s="5">
        <v>5373.15</v>
      </c>
      <c r="BT214" s="10">
        <v>8</v>
      </c>
      <c r="BU214" s="9">
        <f t="shared" si="37"/>
        <v>-20</v>
      </c>
      <c r="BV214" s="8">
        <v>2</v>
      </c>
      <c r="BW214" s="7">
        <v>2</v>
      </c>
      <c r="BX214" s="7">
        <v>0</v>
      </c>
      <c r="BY214" s="6">
        <v>4</v>
      </c>
      <c r="BZ214" s="11">
        <v>2</v>
      </c>
      <c r="CA214" s="10">
        <v>451563.55</v>
      </c>
      <c r="CB214" s="9">
        <f t="shared" si="38"/>
        <v>3169.53</v>
      </c>
      <c r="CC214" s="8">
        <v>2973.21</v>
      </c>
      <c r="CD214" s="7">
        <v>896.7</v>
      </c>
      <c r="CE214" s="7">
        <v>0</v>
      </c>
      <c r="CF214" s="6">
        <v>447693.64</v>
      </c>
      <c r="CG214" s="5">
        <v>896.7</v>
      </c>
      <c r="CH214" s="10">
        <v>334</v>
      </c>
      <c r="CI214" s="9">
        <f t="shared" si="39"/>
        <v>-2.62</v>
      </c>
      <c r="CJ214" s="8">
        <v>14</v>
      </c>
      <c r="CK214" s="7">
        <v>146</v>
      </c>
      <c r="CL214" s="7">
        <v>28</v>
      </c>
      <c r="CM214" s="6">
        <v>146</v>
      </c>
      <c r="CN214" s="11">
        <v>118</v>
      </c>
      <c r="CO214" s="10">
        <v>127159.93</v>
      </c>
      <c r="CP214" s="9">
        <f t="shared" si="40"/>
        <v>-2.31</v>
      </c>
      <c r="CQ214" s="8">
        <v>3414.46</v>
      </c>
      <c r="CR214" s="7">
        <v>54531.85</v>
      </c>
      <c r="CS214" s="7">
        <v>6749.54</v>
      </c>
      <c r="CT214" s="6">
        <v>62464.08</v>
      </c>
      <c r="CU214" s="5">
        <v>47782.31</v>
      </c>
    </row>
    <row r="215" spans="1:99" ht="25.5" customHeight="1" x14ac:dyDescent="0.2">
      <c r="A215" s="137">
        <v>45748</v>
      </c>
      <c r="B215" s="10">
        <v>1595</v>
      </c>
      <c r="C215" s="9">
        <f t="shared" si="41"/>
        <v>7.77</v>
      </c>
      <c r="D215" s="8">
        <v>617</v>
      </c>
      <c r="E215" s="7">
        <v>626</v>
      </c>
      <c r="F215" s="7">
        <v>238</v>
      </c>
      <c r="G215" s="6">
        <v>114</v>
      </c>
      <c r="H215" s="11">
        <v>388</v>
      </c>
      <c r="I215" s="10">
        <v>182463.15</v>
      </c>
      <c r="J215" s="9">
        <f t="shared" ref="J215:J216" si="42">IFERROR(ROUND((I215-I203)/I203*100,2),"")</f>
        <v>7.48</v>
      </c>
      <c r="K215" s="8">
        <v>72678.179999999993</v>
      </c>
      <c r="L215" s="7">
        <v>69786.2</v>
      </c>
      <c r="M215" s="7">
        <v>27056.22</v>
      </c>
      <c r="N215" s="6">
        <v>12942.55</v>
      </c>
      <c r="O215" s="5">
        <v>42729.98</v>
      </c>
      <c r="P215" s="10">
        <v>2843</v>
      </c>
      <c r="Q215" s="9">
        <f t="shared" ref="Q215:Q216" si="43">IFERROR(ROUND((P215-P203)/P203*100,2),"")</f>
        <v>1.1399999999999999</v>
      </c>
      <c r="R215" s="8">
        <v>1283</v>
      </c>
      <c r="S215" s="7">
        <v>705</v>
      </c>
      <c r="T215" s="7">
        <v>708</v>
      </c>
      <c r="U215" s="6">
        <v>147</v>
      </c>
      <c r="V215" s="11">
        <v>-3</v>
      </c>
      <c r="W215" s="10">
        <v>137910.45000000001</v>
      </c>
      <c r="X215" s="9">
        <f t="shared" ref="X215:X216" si="44">IFERROR(ROUND((W215-W203)/W203*100,2),"")</f>
        <v>1.59</v>
      </c>
      <c r="Y215" s="8">
        <v>55129.02</v>
      </c>
      <c r="Z215" s="7">
        <v>40106.92</v>
      </c>
      <c r="AA215" s="7">
        <v>34278.25</v>
      </c>
      <c r="AB215" s="6">
        <v>8396.26</v>
      </c>
      <c r="AC215" s="5">
        <v>5828.67</v>
      </c>
      <c r="AD215" s="10">
        <v>28</v>
      </c>
      <c r="AE215" s="9">
        <f t="shared" ref="AE215:AE216" si="45">IFERROR(ROUND((AD215-AD203)/AD203*100,2),"")</f>
        <v>12</v>
      </c>
      <c r="AF215" s="8">
        <v>5</v>
      </c>
      <c r="AG215" s="7">
        <v>4</v>
      </c>
      <c r="AH215" s="7">
        <v>2</v>
      </c>
      <c r="AI215" s="6">
        <v>17</v>
      </c>
      <c r="AJ215" s="11">
        <v>2</v>
      </c>
      <c r="AK215" s="10">
        <v>10153.77</v>
      </c>
      <c r="AL215" s="9">
        <f t="shared" ref="AL215:AL216" si="46">IFERROR(ROUND((AK215-AK203)/AK203*100,2),"")</f>
        <v>44.01</v>
      </c>
      <c r="AM215" s="8">
        <v>956.83</v>
      </c>
      <c r="AN215" s="7">
        <v>2174.0300000000002</v>
      </c>
      <c r="AO215" s="7">
        <v>340.59</v>
      </c>
      <c r="AP215" s="6">
        <v>6682.32</v>
      </c>
      <c r="AQ215" s="5">
        <v>1833.44</v>
      </c>
      <c r="AR215" s="10">
        <v>47</v>
      </c>
      <c r="AS215" s="9">
        <f t="shared" ref="AS215:AS216" si="47">IFERROR(ROUND((AR215-AR203)/AR203*100,2),"")</f>
        <v>-9.6199999999999992</v>
      </c>
      <c r="AT215" s="8">
        <v>2</v>
      </c>
      <c r="AU215" s="7">
        <v>11</v>
      </c>
      <c r="AV215" s="7">
        <v>5</v>
      </c>
      <c r="AW215" s="6">
        <v>28</v>
      </c>
      <c r="AX215" s="11">
        <v>7</v>
      </c>
      <c r="AY215" s="10">
        <v>25220.99</v>
      </c>
      <c r="AZ215" s="9">
        <f t="shared" ref="AZ215:AZ216" si="48">IFERROR(ROUND((AY215-AY203)/AY203*100,2),"")</f>
        <v>-29.44</v>
      </c>
      <c r="BA215" s="8">
        <v>182.14</v>
      </c>
      <c r="BB215" s="7">
        <v>3415.77</v>
      </c>
      <c r="BC215" s="7">
        <v>855.63</v>
      </c>
      <c r="BD215" s="6">
        <v>10598.45</v>
      </c>
      <c r="BE215" s="5">
        <v>12729.14</v>
      </c>
      <c r="BF215" s="10">
        <v>23</v>
      </c>
      <c r="BG215" s="9">
        <f t="shared" ref="BG215:BG216" si="49">IFERROR(ROUND((BF215-BF203)/BF203*100,2),"")</f>
        <v>-17.86</v>
      </c>
      <c r="BH215" s="8">
        <v>3</v>
      </c>
      <c r="BI215" s="7">
        <v>8</v>
      </c>
      <c r="BJ215" s="7">
        <v>2</v>
      </c>
      <c r="BK215" s="6">
        <v>10</v>
      </c>
      <c r="BL215" s="11">
        <v>6</v>
      </c>
      <c r="BM215" s="10">
        <v>11890.69</v>
      </c>
      <c r="BN215" s="9">
        <f t="shared" ref="BN215:BN216" si="50">IFERROR(ROUND((BM215-BM203)/BM203*100,2),"")</f>
        <v>28.57</v>
      </c>
      <c r="BO215" s="8">
        <v>1100.1500000000001</v>
      </c>
      <c r="BP215" s="7">
        <v>4820.6099999999997</v>
      </c>
      <c r="BQ215" s="7">
        <v>481.44</v>
      </c>
      <c r="BR215" s="6">
        <v>5488.49</v>
      </c>
      <c r="BS215" s="5">
        <v>4339.17</v>
      </c>
      <c r="BT215" s="10">
        <v>12</v>
      </c>
      <c r="BU215" s="9">
        <f t="shared" ref="BU215:BU216" si="51">IFERROR(ROUND((BT215-BT203)/BT203*100,2),"")</f>
        <v>33.33</v>
      </c>
      <c r="BV215" s="8">
        <v>1</v>
      </c>
      <c r="BW215" s="7">
        <v>6</v>
      </c>
      <c r="BX215" s="7">
        <v>0</v>
      </c>
      <c r="BY215" s="6">
        <v>5</v>
      </c>
      <c r="BZ215" s="11">
        <v>6</v>
      </c>
      <c r="CA215" s="10">
        <v>15108.33</v>
      </c>
      <c r="CB215" s="9">
        <f t="shared" ref="CB215:CB216" si="52">IFERROR(ROUND((CA215-CA203)/CA203*100,2),"")</f>
        <v>142.43</v>
      </c>
      <c r="CC215" s="8">
        <v>49.68</v>
      </c>
      <c r="CD215" s="7">
        <v>2275.2199999999998</v>
      </c>
      <c r="CE215" s="7">
        <v>0</v>
      </c>
      <c r="CF215" s="6">
        <v>12783.43</v>
      </c>
      <c r="CG215" s="5">
        <v>2275.2199999999998</v>
      </c>
      <c r="CH215" s="10">
        <v>243</v>
      </c>
      <c r="CI215" s="9">
        <f t="shared" ref="CI215:CI216" si="53">IFERROR(ROUND((CH215-CH203)/CH203*100,2),"")</f>
        <v>1.67</v>
      </c>
      <c r="CJ215" s="8">
        <v>10</v>
      </c>
      <c r="CK215" s="7">
        <v>81</v>
      </c>
      <c r="CL215" s="7">
        <v>18</v>
      </c>
      <c r="CM215" s="6">
        <v>134</v>
      </c>
      <c r="CN215" s="11">
        <v>63</v>
      </c>
      <c r="CO215" s="10">
        <v>89141.63</v>
      </c>
      <c r="CP215" s="9">
        <f t="shared" ref="CP215:CP216" si="54">IFERROR(ROUND((CO215-CO203)/CO203*100,2),"")</f>
        <v>6.47</v>
      </c>
      <c r="CQ215" s="8">
        <v>2873.64</v>
      </c>
      <c r="CR215" s="7">
        <v>24252.69</v>
      </c>
      <c r="CS215" s="7">
        <v>6239.67</v>
      </c>
      <c r="CT215" s="6">
        <v>55775.63</v>
      </c>
      <c r="CU215" s="5">
        <v>18013.02</v>
      </c>
    </row>
    <row r="216" spans="1:99" ht="25.5" customHeight="1" thickBot="1" x14ac:dyDescent="0.25">
      <c r="A216" s="137">
        <v>45778</v>
      </c>
      <c r="B216" s="10">
        <v>1565</v>
      </c>
      <c r="C216" s="9">
        <f t="shared" ref="C216" si="55">IFERROR(ROUND((B216-B204)/B204*100,2),"")</f>
        <v>7.63</v>
      </c>
      <c r="D216" s="8">
        <v>609</v>
      </c>
      <c r="E216" s="7">
        <v>631</v>
      </c>
      <c r="F216" s="7">
        <v>233</v>
      </c>
      <c r="G216" s="6">
        <v>92</v>
      </c>
      <c r="H216" s="11">
        <v>398</v>
      </c>
      <c r="I216" s="10">
        <v>179242.18</v>
      </c>
      <c r="J216" s="9">
        <f t="shared" si="42"/>
        <v>4.79</v>
      </c>
      <c r="K216" s="8">
        <v>70670.539999999994</v>
      </c>
      <c r="L216" s="7">
        <v>72949.38</v>
      </c>
      <c r="M216" s="7">
        <v>22608.18</v>
      </c>
      <c r="N216" s="6">
        <v>13014.08</v>
      </c>
      <c r="O216" s="5">
        <v>50341.2</v>
      </c>
      <c r="P216" s="10">
        <v>2713</v>
      </c>
      <c r="Q216" s="9">
        <f t="shared" si="43"/>
        <v>6.9</v>
      </c>
      <c r="R216" s="8">
        <v>1111</v>
      </c>
      <c r="S216" s="7">
        <v>681</v>
      </c>
      <c r="T216" s="7">
        <v>760</v>
      </c>
      <c r="U216" s="6">
        <v>161</v>
      </c>
      <c r="V216" s="11">
        <v>-79</v>
      </c>
      <c r="W216" s="10">
        <v>130530.67</v>
      </c>
      <c r="X216" s="9">
        <f t="shared" si="44"/>
        <v>2.62</v>
      </c>
      <c r="Y216" s="8">
        <v>48977.63</v>
      </c>
      <c r="Z216" s="7">
        <v>37624.35</v>
      </c>
      <c r="AA216" s="7">
        <v>35389.279999999999</v>
      </c>
      <c r="AB216" s="6">
        <v>8539.41</v>
      </c>
      <c r="AC216" s="5">
        <v>2235.0700000000002</v>
      </c>
      <c r="AD216" s="10">
        <v>23</v>
      </c>
      <c r="AE216" s="9">
        <f t="shared" si="45"/>
        <v>-4.17</v>
      </c>
      <c r="AF216" s="8">
        <v>5</v>
      </c>
      <c r="AG216" s="7">
        <v>8</v>
      </c>
      <c r="AH216" s="7">
        <v>1</v>
      </c>
      <c r="AI216" s="6">
        <v>9</v>
      </c>
      <c r="AJ216" s="11">
        <v>7</v>
      </c>
      <c r="AK216" s="10">
        <v>13201.68</v>
      </c>
      <c r="AL216" s="9">
        <f t="shared" si="46"/>
        <v>86.57</v>
      </c>
      <c r="AM216" s="8">
        <v>1072.43</v>
      </c>
      <c r="AN216" s="7">
        <v>4395.72</v>
      </c>
      <c r="AO216" s="7">
        <v>2501.35</v>
      </c>
      <c r="AP216" s="6">
        <v>5232.18</v>
      </c>
      <c r="AQ216" s="5">
        <v>1894.37</v>
      </c>
      <c r="AR216" s="10">
        <v>57</v>
      </c>
      <c r="AS216" s="9">
        <f t="shared" si="47"/>
        <v>7.55</v>
      </c>
      <c r="AT216" s="8">
        <v>1</v>
      </c>
      <c r="AU216" s="7">
        <v>16</v>
      </c>
      <c r="AV216" s="7">
        <v>2</v>
      </c>
      <c r="AW216" s="6">
        <v>38</v>
      </c>
      <c r="AX216" s="11">
        <v>14</v>
      </c>
      <c r="AY216" s="10">
        <v>28415.279999999999</v>
      </c>
      <c r="AZ216" s="9">
        <f t="shared" si="48"/>
        <v>60.31</v>
      </c>
      <c r="BA216" s="8">
        <v>56.46</v>
      </c>
      <c r="BB216" s="7">
        <v>6349.75</v>
      </c>
      <c r="BC216" s="7">
        <v>347.53</v>
      </c>
      <c r="BD216" s="6">
        <v>21661.54</v>
      </c>
      <c r="BE216" s="5">
        <v>6002.22</v>
      </c>
      <c r="BF216" s="10">
        <v>19</v>
      </c>
      <c r="BG216" s="9">
        <f t="shared" si="49"/>
        <v>-24</v>
      </c>
      <c r="BH216" s="8">
        <v>3</v>
      </c>
      <c r="BI216" s="7">
        <v>7</v>
      </c>
      <c r="BJ216" s="7">
        <v>2</v>
      </c>
      <c r="BK216" s="6">
        <v>7</v>
      </c>
      <c r="BL216" s="11">
        <v>5</v>
      </c>
      <c r="BM216" s="10">
        <v>15100.19</v>
      </c>
      <c r="BN216" s="9">
        <f t="shared" si="50"/>
        <v>29.62</v>
      </c>
      <c r="BO216" s="8">
        <v>952.78</v>
      </c>
      <c r="BP216" s="7">
        <v>1648.16</v>
      </c>
      <c r="BQ216" s="7">
        <v>165.54</v>
      </c>
      <c r="BR216" s="6">
        <v>12333.71</v>
      </c>
      <c r="BS216" s="5">
        <v>1482.62</v>
      </c>
      <c r="BT216" s="10">
        <v>12</v>
      </c>
      <c r="BU216" s="9">
        <f t="shared" si="51"/>
        <v>0</v>
      </c>
      <c r="BV216" s="8">
        <v>1</v>
      </c>
      <c r="BW216" s="7">
        <v>8</v>
      </c>
      <c r="BX216" s="7">
        <v>1</v>
      </c>
      <c r="BY216" s="6">
        <v>2</v>
      </c>
      <c r="BZ216" s="11">
        <v>7</v>
      </c>
      <c r="CA216" s="10">
        <v>5841.17</v>
      </c>
      <c r="CB216" s="9">
        <f t="shared" si="52"/>
        <v>-20.97</v>
      </c>
      <c r="CC216" s="8">
        <v>114.38</v>
      </c>
      <c r="CD216" s="7">
        <v>3602.99</v>
      </c>
      <c r="CE216" s="7">
        <v>629.75</v>
      </c>
      <c r="CF216" s="6">
        <v>1494.05</v>
      </c>
      <c r="CG216" s="5">
        <v>2973.24</v>
      </c>
      <c r="CH216" s="10">
        <v>252</v>
      </c>
      <c r="CI216" s="9">
        <f t="shared" si="53"/>
        <v>5.88</v>
      </c>
      <c r="CJ216" s="8">
        <v>14</v>
      </c>
      <c r="CK216" s="7">
        <v>91</v>
      </c>
      <c r="CL216" s="7">
        <v>17</v>
      </c>
      <c r="CM216" s="6">
        <v>130</v>
      </c>
      <c r="CN216" s="11">
        <v>74</v>
      </c>
      <c r="CO216" s="10">
        <v>84631.23</v>
      </c>
      <c r="CP216" s="9">
        <f t="shared" si="54"/>
        <v>7.09</v>
      </c>
      <c r="CQ216" s="8">
        <v>1712.57</v>
      </c>
      <c r="CR216" s="7">
        <v>32052.86</v>
      </c>
      <c r="CS216" s="7">
        <v>5822.33</v>
      </c>
      <c r="CT216" s="6">
        <v>45043.47</v>
      </c>
      <c r="CU216" s="5">
        <v>26230.53</v>
      </c>
    </row>
    <row r="217" spans="1:99" s="151" customFormat="1" ht="25.5" customHeight="1" x14ac:dyDescent="0.2">
      <c r="B217" s="152"/>
      <c r="C217" s="153"/>
      <c r="D217" s="152"/>
      <c r="E217" s="152"/>
      <c r="F217" s="152"/>
      <c r="G217" s="152"/>
      <c r="H217" s="152"/>
      <c r="I217" s="152"/>
      <c r="J217" s="153"/>
      <c r="K217" s="152"/>
      <c r="L217" s="152"/>
      <c r="M217" s="152"/>
      <c r="N217" s="152"/>
      <c r="O217" s="152"/>
      <c r="P217" s="152"/>
      <c r="Q217" s="153"/>
      <c r="R217" s="152"/>
      <c r="S217" s="152"/>
      <c r="T217" s="152"/>
      <c r="U217" s="152"/>
      <c r="V217" s="152"/>
      <c r="W217" s="152"/>
      <c r="X217" s="153"/>
      <c r="Y217" s="152"/>
      <c r="Z217" s="152"/>
      <c r="AA217" s="152"/>
      <c r="AB217" s="152"/>
      <c r="AC217" s="152"/>
      <c r="AD217" s="152"/>
      <c r="AE217" s="153"/>
      <c r="AF217" s="152"/>
      <c r="AG217" s="152"/>
      <c r="AH217" s="152"/>
      <c r="AI217" s="152"/>
      <c r="AJ217" s="152"/>
      <c r="AK217" s="152"/>
      <c r="AL217" s="153"/>
      <c r="AM217" s="152"/>
      <c r="AN217" s="152"/>
      <c r="AO217" s="152"/>
      <c r="AP217" s="152"/>
      <c r="AQ217" s="152"/>
      <c r="AR217" s="152"/>
      <c r="AS217" s="153"/>
      <c r="AT217" s="152"/>
      <c r="AU217" s="152"/>
      <c r="AV217" s="152"/>
      <c r="AW217" s="152"/>
      <c r="AX217" s="152"/>
      <c r="AY217" s="152"/>
      <c r="AZ217" s="153"/>
      <c r="BA217" s="152"/>
      <c r="BB217" s="152"/>
      <c r="BC217" s="152"/>
      <c r="BD217" s="152"/>
      <c r="BE217" s="152"/>
      <c r="BF217" s="152"/>
      <c r="BG217" s="153"/>
      <c r="BH217" s="152"/>
      <c r="BI217" s="152"/>
      <c r="BJ217" s="152"/>
      <c r="BK217" s="152"/>
      <c r="BL217" s="152"/>
      <c r="BM217" s="152"/>
      <c r="BN217" s="153"/>
      <c r="BO217" s="152"/>
      <c r="BP217" s="152"/>
      <c r="BQ217" s="152"/>
      <c r="BR217" s="152"/>
      <c r="BS217" s="152"/>
      <c r="BT217" s="152"/>
      <c r="BU217" s="153"/>
      <c r="BV217" s="152"/>
      <c r="BW217" s="152"/>
      <c r="BX217" s="152"/>
      <c r="BY217" s="152"/>
      <c r="BZ217" s="152"/>
      <c r="CA217" s="152"/>
      <c r="CB217" s="153"/>
      <c r="CC217" s="152"/>
      <c r="CD217" s="152"/>
      <c r="CE217" s="152"/>
      <c r="CF217" s="152"/>
      <c r="CG217" s="152"/>
      <c r="CH217" s="152"/>
      <c r="CI217" s="153"/>
      <c r="CJ217" s="152"/>
      <c r="CK217" s="152"/>
      <c r="CL217" s="152"/>
      <c r="CM217" s="152"/>
      <c r="CN217" s="152"/>
      <c r="CO217" s="152"/>
      <c r="CP217" s="153"/>
      <c r="CQ217" s="152"/>
      <c r="CR217" s="152"/>
      <c r="CS217" s="152"/>
      <c r="CT217" s="152"/>
      <c r="CU217" s="152"/>
    </row>
    <row r="218" spans="1:99" ht="16.2" x14ac:dyDescent="0.2">
      <c r="A218" s="154" t="s">
        <v>38</v>
      </c>
    </row>
  </sheetData>
  <phoneticPr fontId="2"/>
  <conditionalFormatting sqref="A1:CJ216 A218 A219:CJ1048576">
    <cfRule type="expression" dxfId="3" priority="1">
      <formula>MATCH(MAX(A:A)+1,A:A, 1)-2&lt;=ROW($A1)=TRUE</formula>
    </cfRule>
  </conditionalFormatting>
  <conditionalFormatting sqref="B217:CJ217">
    <cfRule type="expression" dxfId="2" priority="10">
      <formula>MATCH(MAX(B:B)+1,B:B, 1)-2&lt;=ROW($A218)=TRUE</formula>
    </cfRule>
  </conditionalFormatting>
  <conditionalFormatting sqref="B218:CJ218">
    <cfRule type="expression" dxfId="1" priority="11">
      <formula>MATCH(MAX(B:B)+1,B:B, 1)-2&lt;=ROW(#REF!)=TRUE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218"/>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80</v>
      </c>
      <c r="CS1" s="114" t="s">
        <v>81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82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2">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2">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2">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2">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2">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2">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2">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5">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2">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2">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2">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2">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2">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2">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2">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2">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2">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2">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2">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5">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2">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2">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2">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2">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2">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2">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2">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2">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2">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2">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2">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5">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2">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2">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2">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2">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2">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2">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2">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2">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2">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2">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2">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5">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2">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2">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2">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2">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2">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2">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2">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2">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2">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2">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2">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5">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2">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2">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2">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2">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2">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2">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2">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2">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2">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2">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2">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5">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2">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2">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2">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2">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2">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2">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2">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2">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2">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2">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2">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5">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2">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2">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2">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2">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2">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2">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2">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2">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2">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2">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2">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5">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2">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2">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2">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2">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2">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2">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2">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2">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2">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2">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2">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5">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2">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2">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2">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2">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2">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2">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2">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2">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2">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2">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2">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5">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2">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2">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2">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2">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2">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2">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2">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2">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2">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2">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2">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5">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2">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2">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2">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2">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2">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2">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2">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2">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2">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2">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2">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5">
      <c r="A151" s="139">
        <v>43800</v>
      </c>
      <c r="B151" s="24">
        <v>1195</v>
      </c>
      <c r="C151" s="23">
        <f t="shared" si="27"/>
        <v>1.19</v>
      </c>
      <c r="D151" s="22">
        <v>582</v>
      </c>
      <c r="E151" s="21">
        <v>372</v>
      </c>
      <c r="F151" s="21">
        <v>219</v>
      </c>
      <c r="G151" s="20">
        <v>20</v>
      </c>
      <c r="H151" s="25">
        <v>154</v>
      </c>
      <c r="I151" s="24">
        <v>457513.51</v>
      </c>
      <c r="J151" s="23">
        <f t="shared" ref="J151:J214" si="28">IFERROR(ROUND((I151-I139)/I139*100,2),"")</f>
        <v>3.8</v>
      </c>
      <c r="K151" s="22">
        <v>275301.53000000003</v>
      </c>
      <c r="L151" s="21">
        <v>117284.19</v>
      </c>
      <c r="M151" s="21">
        <v>58418.400000000001</v>
      </c>
      <c r="N151" s="20">
        <v>5745.65</v>
      </c>
      <c r="O151" s="19">
        <v>59196.37</v>
      </c>
      <c r="P151" s="24">
        <v>436</v>
      </c>
      <c r="Q151" s="23">
        <f t="shared" ref="Q151:Q214" si="29">IFERROR(ROUND((P151-P139)/P139*100,2),"")</f>
        <v>5.0599999999999996</v>
      </c>
      <c r="R151" s="22">
        <v>202</v>
      </c>
      <c r="S151" s="21">
        <v>123</v>
      </c>
      <c r="T151" s="21">
        <v>93</v>
      </c>
      <c r="U151" s="20">
        <v>18</v>
      </c>
      <c r="V151" s="25">
        <v>30</v>
      </c>
      <c r="W151" s="24">
        <v>29593.89</v>
      </c>
      <c r="X151" s="23">
        <f t="shared" ref="X151:X214" si="30">IFERROR(ROUND((W151-W139)/W139*100,2),"")</f>
        <v>3.84</v>
      </c>
      <c r="Y151" s="22">
        <v>13951.76</v>
      </c>
      <c r="Z151" s="21">
        <v>8486.56</v>
      </c>
      <c r="AA151" s="21">
        <v>6200.8</v>
      </c>
      <c r="AB151" s="20">
        <v>954.77</v>
      </c>
      <c r="AC151" s="19">
        <v>2285.7600000000002</v>
      </c>
      <c r="AD151" s="24">
        <v>34</v>
      </c>
      <c r="AE151" s="23">
        <f t="shared" ref="AE151:AE214" si="31">IFERROR(ROUND((AD151-AD139)/AD139*100,2),"")</f>
        <v>13.33</v>
      </c>
      <c r="AF151" s="22">
        <v>7</v>
      </c>
      <c r="AG151" s="21">
        <v>10</v>
      </c>
      <c r="AH151" s="21">
        <v>3</v>
      </c>
      <c r="AI151" s="20">
        <v>14</v>
      </c>
      <c r="AJ151" s="25">
        <v>7</v>
      </c>
      <c r="AK151" s="24">
        <v>20169.919999999998</v>
      </c>
      <c r="AL151" s="23">
        <f t="shared" ref="AL151:AL214" si="32">IFERROR(ROUND((AK151-AK139)/AK139*100,2),"")</f>
        <v>-19.46</v>
      </c>
      <c r="AM151" s="22">
        <v>5397.73</v>
      </c>
      <c r="AN151" s="21">
        <v>4736.29</v>
      </c>
      <c r="AO151" s="21">
        <v>2590.6799999999998</v>
      </c>
      <c r="AP151" s="20">
        <v>7445.22</v>
      </c>
      <c r="AQ151" s="19">
        <v>2145.61</v>
      </c>
      <c r="AR151" s="24">
        <v>36</v>
      </c>
      <c r="AS151" s="23">
        <f t="shared" ref="AS151:AS214" si="33">IFERROR(ROUND((AR151-AR139)/AR139*100,2),"")</f>
        <v>20</v>
      </c>
      <c r="AT151" s="22">
        <v>3</v>
      </c>
      <c r="AU151" s="21">
        <v>9</v>
      </c>
      <c r="AV151" s="21">
        <v>2</v>
      </c>
      <c r="AW151" s="20">
        <v>22</v>
      </c>
      <c r="AX151" s="25">
        <v>7</v>
      </c>
      <c r="AY151" s="24">
        <v>45400.95</v>
      </c>
      <c r="AZ151" s="23">
        <f t="shared" ref="AZ151:AZ214" si="34">IFERROR(ROUND((AY151-AY139)/AY139*100,2),"")</f>
        <v>-68.459999999999994</v>
      </c>
      <c r="BA151" s="22">
        <v>1600.48</v>
      </c>
      <c r="BB151" s="21">
        <v>4925.42</v>
      </c>
      <c r="BC151" s="21">
        <v>418.35</v>
      </c>
      <c r="BD151" s="20">
        <v>38456.699999999997</v>
      </c>
      <c r="BE151" s="19">
        <v>4507.07</v>
      </c>
      <c r="BF151" s="24">
        <v>19</v>
      </c>
      <c r="BG151" s="23">
        <f t="shared" ref="BG151:BG214" si="35">IFERROR(ROUND((BF151-BF139)/BF139*100,2),"")</f>
        <v>11.76</v>
      </c>
      <c r="BH151" s="22">
        <v>2</v>
      </c>
      <c r="BI151" s="21">
        <v>8</v>
      </c>
      <c r="BJ151" s="21">
        <v>3</v>
      </c>
      <c r="BK151" s="20">
        <v>6</v>
      </c>
      <c r="BL151" s="25">
        <v>5</v>
      </c>
      <c r="BM151" s="24">
        <v>54710.559999999998</v>
      </c>
      <c r="BN151" s="23">
        <f t="shared" ref="BN151:BN214" si="36">IFERROR(ROUND((BM151-BM139)/BM139*100,2),"")</f>
        <v>26.94</v>
      </c>
      <c r="BO151" s="22">
        <v>2198.2600000000002</v>
      </c>
      <c r="BP151" s="21">
        <v>24300.57</v>
      </c>
      <c r="BQ151" s="21">
        <v>11124.82</v>
      </c>
      <c r="BR151" s="20">
        <v>17086.91</v>
      </c>
      <c r="BS151" s="19">
        <v>13175.75</v>
      </c>
      <c r="BT151" s="24">
        <v>11</v>
      </c>
      <c r="BU151" s="23">
        <f t="shared" ref="BU151:BU214" si="37">IFERROR(ROUND((BT151-BT139)/BT139*100,2),"")</f>
        <v>37.5</v>
      </c>
      <c r="BV151" s="22">
        <v>1</v>
      </c>
      <c r="BW151" s="21">
        <v>5</v>
      </c>
      <c r="BX151" s="21">
        <v>0</v>
      </c>
      <c r="BY151" s="20">
        <v>5</v>
      </c>
      <c r="BZ151" s="25">
        <v>5</v>
      </c>
      <c r="CA151" s="24">
        <v>42013.07</v>
      </c>
      <c r="CB151" s="23">
        <f t="shared" ref="CB151:CB214" si="38">IFERROR(ROUND((CA151-CA139)/CA139*100,2),"")</f>
        <v>35.01</v>
      </c>
      <c r="CC151" s="22">
        <v>775.55</v>
      </c>
      <c r="CD151" s="21">
        <v>5495.76</v>
      </c>
      <c r="CE151" s="21">
        <v>0</v>
      </c>
      <c r="CF151" s="20">
        <v>35741.760000000002</v>
      </c>
      <c r="CG151" s="19">
        <v>5495.76</v>
      </c>
      <c r="CH151" s="24">
        <v>250</v>
      </c>
      <c r="CI151" s="23">
        <f t="shared" ref="CI151:CI214" si="39">IFERROR(ROUND((CH151-CH139)/CH139*100,2),"")</f>
        <v>-3.85</v>
      </c>
      <c r="CJ151" s="22">
        <v>68</v>
      </c>
      <c r="CK151" s="21">
        <v>121</v>
      </c>
      <c r="CL151" s="21">
        <v>22</v>
      </c>
      <c r="CM151" s="20">
        <v>39</v>
      </c>
      <c r="CN151" s="25">
        <v>99</v>
      </c>
      <c r="CO151" s="24">
        <v>119575.1</v>
      </c>
      <c r="CP151" s="23">
        <f t="shared" ref="CP151:CP214" si="40">IFERROR(ROUND((CO151-CO139)/CO139*100,2),"")</f>
        <v>2.69</v>
      </c>
      <c r="CQ151" s="22">
        <v>30445.13</v>
      </c>
      <c r="CR151" s="21">
        <v>56096.03</v>
      </c>
      <c r="CS151" s="21">
        <v>6887.18</v>
      </c>
      <c r="CT151" s="20">
        <v>26146.76</v>
      </c>
      <c r="CU151" s="19">
        <v>49208.85</v>
      </c>
    </row>
    <row r="152" spans="1:99" ht="25.5" customHeight="1" x14ac:dyDescent="0.2">
      <c r="A152" s="136">
        <v>43831</v>
      </c>
      <c r="B152" s="80">
        <v>661</v>
      </c>
      <c r="C152" s="79">
        <f t="shared" ref="C152:C215"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2">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2">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2">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2">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2">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2">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2">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2">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2">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2">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5">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2">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2">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2">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2">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2">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2">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2">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2">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2">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2">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2">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5">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2">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2">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2">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2">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2">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2">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2">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2">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2">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2">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2">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5">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2">
      <c r="A188" s="136">
        <v>44927</v>
      </c>
      <c r="B188" s="80">
        <v>641</v>
      </c>
      <c r="C188" s="79">
        <f t="shared" si="41"/>
        <v>1.75</v>
      </c>
      <c r="D188" s="78">
        <v>298</v>
      </c>
      <c r="E188" s="77">
        <v>199</v>
      </c>
      <c r="F188" s="77">
        <v>124</v>
      </c>
      <c r="G188" s="76">
        <v>20</v>
      </c>
      <c r="H188" s="81">
        <v>75</v>
      </c>
      <c r="I188" s="80">
        <v>212803.67</v>
      </c>
      <c r="J188" s="79">
        <f t="shared" si="28"/>
        <v>-11.53</v>
      </c>
      <c r="K188" s="78">
        <v>103179.46</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224</v>
      </c>
      <c r="CI188" s="79">
        <f t="shared" si="39"/>
        <v>21.08</v>
      </c>
      <c r="CJ188" s="78">
        <v>46</v>
      </c>
      <c r="CK188" s="77">
        <v>106</v>
      </c>
      <c r="CL188" s="77">
        <v>15</v>
      </c>
      <c r="CM188" s="76">
        <v>57</v>
      </c>
      <c r="CN188" s="81">
        <v>91</v>
      </c>
      <c r="CO188" s="80">
        <v>118767.73</v>
      </c>
      <c r="CP188" s="79">
        <f t="shared" si="40"/>
        <v>51.04</v>
      </c>
      <c r="CQ188" s="78">
        <v>15686.16</v>
      </c>
      <c r="CR188" s="77">
        <v>47615.67</v>
      </c>
      <c r="CS188" s="77">
        <v>7082.6</v>
      </c>
      <c r="CT188" s="76">
        <v>48383.3</v>
      </c>
      <c r="CU188" s="75">
        <v>40533.07</v>
      </c>
    </row>
    <row r="189" spans="1:99" ht="25.5" customHeight="1" x14ac:dyDescent="0.2">
      <c r="A189" s="137">
        <v>44958</v>
      </c>
      <c r="B189" s="10">
        <v>803</v>
      </c>
      <c r="C189" s="9">
        <f t="shared" si="41"/>
        <v>11.84</v>
      </c>
      <c r="D189" s="8">
        <v>363</v>
      </c>
      <c r="E189" s="7">
        <v>239</v>
      </c>
      <c r="F189" s="7">
        <v>167</v>
      </c>
      <c r="G189" s="6">
        <v>33</v>
      </c>
      <c r="H189" s="11">
        <v>72</v>
      </c>
      <c r="I189" s="10">
        <v>271480.65000000002</v>
      </c>
      <c r="J189" s="9">
        <f t="shared" si="28"/>
        <v>26.22</v>
      </c>
      <c r="K189" s="8">
        <v>138333.07999999999</v>
      </c>
      <c r="L189" s="7">
        <v>77220.100000000006</v>
      </c>
      <c r="M189" s="7">
        <v>44426.76</v>
      </c>
      <c r="N189" s="6">
        <v>11146.66</v>
      </c>
      <c r="O189" s="5">
        <v>32793.339999999997</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203</v>
      </c>
      <c r="CI189" s="9">
        <f t="shared" si="39"/>
        <v>19.41</v>
      </c>
      <c r="CJ189" s="8">
        <v>51</v>
      </c>
      <c r="CK189" s="7">
        <v>96</v>
      </c>
      <c r="CL189" s="7">
        <v>16</v>
      </c>
      <c r="CM189" s="6">
        <v>39</v>
      </c>
      <c r="CN189" s="11">
        <v>80</v>
      </c>
      <c r="CO189" s="10">
        <v>91414.83</v>
      </c>
      <c r="CP189" s="9">
        <f t="shared" si="40"/>
        <v>23.26</v>
      </c>
      <c r="CQ189" s="8">
        <v>17409.32</v>
      </c>
      <c r="CR189" s="7">
        <v>37781.35</v>
      </c>
      <c r="CS189" s="7">
        <v>6506.49</v>
      </c>
      <c r="CT189" s="6">
        <v>28717.66</v>
      </c>
      <c r="CU189" s="5">
        <v>31274.86</v>
      </c>
    </row>
    <row r="190" spans="1:99" ht="25.5" customHeight="1" x14ac:dyDescent="0.2">
      <c r="A190" s="137">
        <v>44986</v>
      </c>
      <c r="B190" s="10">
        <v>1158</v>
      </c>
      <c r="C190" s="9">
        <f t="shared" si="41"/>
        <v>5.37</v>
      </c>
      <c r="D190" s="8">
        <v>539</v>
      </c>
      <c r="E190" s="7">
        <v>306</v>
      </c>
      <c r="F190" s="7">
        <v>277</v>
      </c>
      <c r="G190" s="6">
        <v>35</v>
      </c>
      <c r="H190" s="11">
        <v>30</v>
      </c>
      <c r="I190" s="10">
        <v>394004.22</v>
      </c>
      <c r="J190" s="9">
        <f t="shared" si="28"/>
        <v>-18.72</v>
      </c>
      <c r="K190" s="8">
        <v>184416.09</v>
      </c>
      <c r="L190" s="7">
        <v>131422.26</v>
      </c>
      <c r="M190" s="7">
        <v>68560.820000000007</v>
      </c>
      <c r="N190" s="6">
        <v>9161.59</v>
      </c>
      <c r="O190" s="5">
        <v>63304.9</v>
      </c>
      <c r="P190" s="10">
        <v>521</v>
      </c>
      <c r="Q190" s="9">
        <f t="shared" si="29"/>
        <v>-0.76</v>
      </c>
      <c r="R190" s="8">
        <v>214</v>
      </c>
      <c r="S190" s="7">
        <v>129</v>
      </c>
      <c r="T190" s="7">
        <v>157</v>
      </c>
      <c r="U190" s="6">
        <v>21</v>
      </c>
      <c r="V190" s="11">
        <v>-28</v>
      </c>
      <c r="W190" s="10">
        <v>34920.230000000003</v>
      </c>
      <c r="X190" s="9">
        <f t="shared" si="30"/>
        <v>-2.15</v>
      </c>
      <c r="Y190" s="8">
        <v>14524.97</v>
      </c>
      <c r="Z190" s="7">
        <v>8837.44</v>
      </c>
      <c r="AA190" s="7">
        <v>10525.49</v>
      </c>
      <c r="AB190" s="6">
        <v>1032.33</v>
      </c>
      <c r="AC190" s="5">
        <v>-1688.05</v>
      </c>
      <c r="AD190" s="10">
        <v>28</v>
      </c>
      <c r="AE190" s="9">
        <f t="shared" si="31"/>
        <v>3.7</v>
      </c>
      <c r="AF190" s="8">
        <v>4</v>
      </c>
      <c r="AG190" s="7">
        <v>11</v>
      </c>
      <c r="AH190" s="7">
        <v>2</v>
      </c>
      <c r="AI190" s="6">
        <v>11</v>
      </c>
      <c r="AJ190" s="11">
        <v>9</v>
      </c>
      <c r="AK190" s="10">
        <v>87635.43</v>
      </c>
      <c r="AL190" s="9">
        <f t="shared" si="32"/>
        <v>94.29</v>
      </c>
      <c r="AM190" s="8">
        <v>2109.75</v>
      </c>
      <c r="AN190" s="7">
        <v>6633.08</v>
      </c>
      <c r="AO190" s="7">
        <v>1761.5</v>
      </c>
      <c r="AP190" s="6">
        <v>77131.100000000006</v>
      </c>
      <c r="AQ190" s="5">
        <v>4871.58</v>
      </c>
      <c r="AR190" s="10">
        <v>38</v>
      </c>
      <c r="AS190" s="9">
        <f t="shared" si="33"/>
        <v>52</v>
      </c>
      <c r="AT190" s="8">
        <v>4</v>
      </c>
      <c r="AU190" s="7">
        <v>8</v>
      </c>
      <c r="AV190" s="7">
        <v>5</v>
      </c>
      <c r="AW190" s="6">
        <v>21</v>
      </c>
      <c r="AX190" s="11">
        <v>3</v>
      </c>
      <c r="AY190" s="10">
        <v>36121.339999999997</v>
      </c>
      <c r="AZ190" s="9">
        <f t="shared" si="34"/>
        <v>17.309999999999999</v>
      </c>
      <c r="BA190" s="8">
        <v>1309.57</v>
      </c>
      <c r="BB190" s="7">
        <v>3745.24</v>
      </c>
      <c r="BC190" s="7">
        <v>5390.95</v>
      </c>
      <c r="BD190" s="6">
        <v>25675.58</v>
      </c>
      <c r="BE190" s="5">
        <v>-1645.71</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ht="25.5" customHeight="1" x14ac:dyDescent="0.2">
      <c r="A191" s="137">
        <v>45017</v>
      </c>
      <c r="B191" s="10">
        <v>969</v>
      </c>
      <c r="C191" s="9">
        <f t="shared" si="41"/>
        <v>2.87</v>
      </c>
      <c r="D191" s="8">
        <v>486</v>
      </c>
      <c r="E191" s="7">
        <v>269</v>
      </c>
      <c r="F191" s="7">
        <v>190</v>
      </c>
      <c r="G191" s="6">
        <v>24</v>
      </c>
      <c r="H191" s="11">
        <v>79</v>
      </c>
      <c r="I191" s="10">
        <v>354636.01</v>
      </c>
      <c r="J191" s="9">
        <f t="shared" si="28"/>
        <v>6.64</v>
      </c>
      <c r="K191" s="8">
        <v>197962.17</v>
      </c>
      <c r="L191" s="7">
        <v>107080.14</v>
      </c>
      <c r="M191" s="7">
        <v>43749.59</v>
      </c>
      <c r="N191" s="6">
        <v>5844.11</v>
      </c>
      <c r="O191" s="5">
        <v>63330.55</v>
      </c>
      <c r="P191" s="10">
        <v>456</v>
      </c>
      <c r="Q191" s="9">
        <f t="shared" si="29"/>
        <v>-7.13</v>
      </c>
      <c r="R191" s="8">
        <v>196</v>
      </c>
      <c r="S191" s="7">
        <v>135</v>
      </c>
      <c r="T191" s="7">
        <v>104</v>
      </c>
      <c r="U191" s="6">
        <v>21</v>
      </c>
      <c r="V191" s="11">
        <v>31</v>
      </c>
      <c r="W191" s="10">
        <v>30045.39</v>
      </c>
      <c r="X191" s="9">
        <f t="shared" si="30"/>
        <v>-7.46</v>
      </c>
      <c r="Y191" s="8">
        <v>13434.8</v>
      </c>
      <c r="Z191" s="7">
        <v>8650.4500000000007</v>
      </c>
      <c r="AA191" s="7">
        <v>6790.16</v>
      </c>
      <c r="AB191" s="6">
        <v>1169.98</v>
      </c>
      <c r="AC191" s="5">
        <v>1860.29</v>
      </c>
      <c r="AD191" s="10">
        <v>12</v>
      </c>
      <c r="AE191" s="9">
        <f t="shared" si="31"/>
        <v>-20</v>
      </c>
      <c r="AF191" s="8">
        <v>3</v>
      </c>
      <c r="AG191" s="7">
        <v>4</v>
      </c>
      <c r="AH191" s="7">
        <v>1</v>
      </c>
      <c r="AI191" s="6">
        <v>4</v>
      </c>
      <c r="AJ191" s="11">
        <v>3</v>
      </c>
      <c r="AK191" s="10">
        <v>4522.0200000000004</v>
      </c>
      <c r="AL191" s="9">
        <f t="shared" si="32"/>
        <v>-64.430000000000007</v>
      </c>
      <c r="AM191" s="8">
        <v>387.71</v>
      </c>
      <c r="AN191" s="7">
        <v>931.46</v>
      </c>
      <c r="AO191" s="7">
        <v>340.26</v>
      </c>
      <c r="AP191" s="6">
        <v>2862.59</v>
      </c>
      <c r="AQ191" s="5">
        <v>591.20000000000005</v>
      </c>
      <c r="AR191" s="10">
        <v>26</v>
      </c>
      <c r="AS191" s="9">
        <f t="shared" si="33"/>
        <v>30</v>
      </c>
      <c r="AT191" s="8">
        <v>9</v>
      </c>
      <c r="AU191" s="7">
        <v>3</v>
      </c>
      <c r="AV191" s="7">
        <v>3</v>
      </c>
      <c r="AW191" s="6">
        <v>11</v>
      </c>
      <c r="AX191" s="11">
        <v>0</v>
      </c>
      <c r="AY191" s="10">
        <v>50690.86</v>
      </c>
      <c r="AZ191" s="9">
        <f t="shared" si="34"/>
        <v>-10.33</v>
      </c>
      <c r="BA191" s="8">
        <v>7339.7</v>
      </c>
      <c r="BB191" s="7">
        <v>3693.51</v>
      </c>
      <c r="BC191" s="7">
        <v>4167.4399999999996</v>
      </c>
      <c r="BD191" s="6">
        <v>35490.21</v>
      </c>
      <c r="BE191" s="5">
        <v>-473.93</v>
      </c>
      <c r="BF191" s="10">
        <v>13</v>
      </c>
      <c r="BG191" s="9">
        <f t="shared" si="35"/>
        <v>0</v>
      </c>
      <c r="BH191" s="8">
        <v>4</v>
      </c>
      <c r="BI191" s="7">
        <v>3</v>
      </c>
      <c r="BJ191" s="7">
        <v>2</v>
      </c>
      <c r="BK191" s="6">
        <v>4</v>
      </c>
      <c r="BL191" s="11">
        <v>1</v>
      </c>
      <c r="BM191" s="10">
        <v>32316.36</v>
      </c>
      <c r="BN191" s="9">
        <f t="shared" si="36"/>
        <v>71.16</v>
      </c>
      <c r="BO191" s="8">
        <v>968.19</v>
      </c>
      <c r="BP191" s="7">
        <v>1619.09</v>
      </c>
      <c r="BQ191" s="7">
        <v>887.67</v>
      </c>
      <c r="BR191" s="6">
        <v>28841.41</v>
      </c>
      <c r="BS191" s="5">
        <v>731.42</v>
      </c>
      <c r="BT191" s="10">
        <v>3</v>
      </c>
      <c r="BU191" s="9">
        <f t="shared" si="37"/>
        <v>-25</v>
      </c>
      <c r="BV191" s="8">
        <v>1</v>
      </c>
      <c r="BW191" s="7">
        <v>2</v>
      </c>
      <c r="BX191" s="7">
        <v>0</v>
      </c>
      <c r="BY191" s="6">
        <v>0</v>
      </c>
      <c r="BZ191" s="11">
        <v>2</v>
      </c>
      <c r="CA191" s="10">
        <v>1752.21</v>
      </c>
      <c r="CB191" s="9">
        <f t="shared" si="38"/>
        <v>-83.69</v>
      </c>
      <c r="CC191" s="8">
        <v>169.69</v>
      </c>
      <c r="CD191" s="7">
        <v>1582.52</v>
      </c>
      <c r="CE191" s="7">
        <v>0</v>
      </c>
      <c r="CF191" s="6">
        <v>0</v>
      </c>
      <c r="CG191" s="5">
        <v>1582.52</v>
      </c>
      <c r="CH191" s="10">
        <v>216</v>
      </c>
      <c r="CI191" s="9">
        <f t="shared" si="39"/>
        <v>-7.69</v>
      </c>
      <c r="CJ191" s="8">
        <v>52</v>
      </c>
      <c r="CK191" s="7">
        <v>90</v>
      </c>
      <c r="CL191" s="7">
        <v>22</v>
      </c>
      <c r="CM191" s="6">
        <v>52</v>
      </c>
      <c r="CN191" s="11">
        <v>68</v>
      </c>
      <c r="CO191" s="10">
        <v>95932.79</v>
      </c>
      <c r="CP191" s="9">
        <f t="shared" si="40"/>
        <v>7.2</v>
      </c>
      <c r="CQ191" s="8">
        <v>20133.41</v>
      </c>
      <c r="CR191" s="7">
        <v>37415.22</v>
      </c>
      <c r="CS191" s="7">
        <v>8016.9</v>
      </c>
      <c r="CT191" s="6">
        <v>30367.26</v>
      </c>
      <c r="CU191" s="5">
        <v>29398.32</v>
      </c>
    </row>
    <row r="192" spans="1:99" ht="25.5" customHeight="1" x14ac:dyDescent="0.2">
      <c r="A192" s="137">
        <v>45047</v>
      </c>
      <c r="B192" s="10">
        <v>1007</v>
      </c>
      <c r="C192" s="9">
        <f t="shared" si="41"/>
        <v>5.78</v>
      </c>
      <c r="D192" s="8">
        <v>534</v>
      </c>
      <c r="E192" s="7">
        <v>265</v>
      </c>
      <c r="F192" s="7">
        <v>187</v>
      </c>
      <c r="G192" s="6">
        <v>20</v>
      </c>
      <c r="H192" s="11">
        <v>79</v>
      </c>
      <c r="I192" s="10">
        <v>370709.68</v>
      </c>
      <c r="J192" s="9">
        <f t="shared" si="28"/>
        <v>11.76</v>
      </c>
      <c r="K192" s="8">
        <v>233207.05</v>
      </c>
      <c r="L192" s="7">
        <v>78148.22</v>
      </c>
      <c r="M192" s="7">
        <v>50098.03</v>
      </c>
      <c r="N192" s="6">
        <v>7533.02</v>
      </c>
      <c r="O192" s="5">
        <v>29773.55</v>
      </c>
      <c r="P192" s="10">
        <v>438</v>
      </c>
      <c r="Q192" s="9">
        <f t="shared" si="29"/>
        <v>-20.36</v>
      </c>
      <c r="R192" s="8">
        <v>172</v>
      </c>
      <c r="S192" s="7">
        <v>118</v>
      </c>
      <c r="T192" s="7">
        <v>138</v>
      </c>
      <c r="U192" s="6">
        <v>10</v>
      </c>
      <c r="V192" s="11">
        <v>-20</v>
      </c>
      <c r="W192" s="10">
        <v>30171.09</v>
      </c>
      <c r="X192" s="9">
        <f t="shared" si="30"/>
        <v>-22.45</v>
      </c>
      <c r="Y192" s="8">
        <v>11940.46</v>
      </c>
      <c r="Z192" s="7">
        <v>8130.3</v>
      </c>
      <c r="AA192" s="7">
        <v>9338.0300000000007</v>
      </c>
      <c r="AB192" s="6">
        <v>762.3</v>
      </c>
      <c r="AC192" s="5">
        <v>-1207.73</v>
      </c>
      <c r="AD192" s="10">
        <v>16</v>
      </c>
      <c r="AE192" s="9">
        <f t="shared" si="31"/>
        <v>77.78</v>
      </c>
      <c r="AF192" s="8">
        <v>6</v>
      </c>
      <c r="AG192" s="7">
        <v>6</v>
      </c>
      <c r="AH192" s="7">
        <v>1</v>
      </c>
      <c r="AI192" s="6">
        <v>3</v>
      </c>
      <c r="AJ192" s="11">
        <v>5</v>
      </c>
      <c r="AK192" s="10">
        <v>10661.95</v>
      </c>
      <c r="AL192" s="9">
        <f t="shared" si="32"/>
        <v>-26.87</v>
      </c>
      <c r="AM192" s="8">
        <v>2717.31</v>
      </c>
      <c r="AN192" s="7">
        <v>1366.08</v>
      </c>
      <c r="AO192" s="7">
        <v>206.62</v>
      </c>
      <c r="AP192" s="6">
        <v>6371.94</v>
      </c>
      <c r="AQ192" s="5">
        <v>1159.46</v>
      </c>
      <c r="AR192" s="10">
        <v>13</v>
      </c>
      <c r="AS192" s="9">
        <f t="shared" si="33"/>
        <v>-43.48</v>
      </c>
      <c r="AT192" s="8">
        <v>1</v>
      </c>
      <c r="AU192" s="7">
        <v>5</v>
      </c>
      <c r="AV192" s="7">
        <v>0</v>
      </c>
      <c r="AW192" s="6">
        <v>7</v>
      </c>
      <c r="AX192" s="11">
        <v>5</v>
      </c>
      <c r="AY192" s="10">
        <v>13892.67</v>
      </c>
      <c r="AZ192" s="9">
        <f t="shared" si="34"/>
        <v>-57.53</v>
      </c>
      <c r="BA192" s="8">
        <v>86.4</v>
      </c>
      <c r="BB192" s="7">
        <v>3802.1</v>
      </c>
      <c r="BC192" s="7">
        <v>0</v>
      </c>
      <c r="BD192" s="6">
        <v>10004.17</v>
      </c>
      <c r="BE192" s="5">
        <v>3802.1</v>
      </c>
      <c r="BF192" s="10">
        <v>12</v>
      </c>
      <c r="BG192" s="9">
        <f t="shared" si="35"/>
        <v>33.33</v>
      </c>
      <c r="BH192" s="8">
        <v>2</v>
      </c>
      <c r="BI192" s="7">
        <v>3</v>
      </c>
      <c r="BJ192" s="7">
        <v>3</v>
      </c>
      <c r="BK192" s="6">
        <v>4</v>
      </c>
      <c r="BL192" s="11">
        <v>0</v>
      </c>
      <c r="BM192" s="10">
        <v>37743.699999999997</v>
      </c>
      <c r="BN192" s="9">
        <f t="shared" si="36"/>
        <v>44.96</v>
      </c>
      <c r="BO192" s="8">
        <v>3730.46</v>
      </c>
      <c r="BP192" s="7">
        <v>19304.419999999998</v>
      </c>
      <c r="BQ192" s="7">
        <v>3391.49</v>
      </c>
      <c r="BR192" s="6">
        <v>11317.33</v>
      </c>
      <c r="BS192" s="5">
        <v>15912.93</v>
      </c>
      <c r="BT192" s="10">
        <v>6</v>
      </c>
      <c r="BU192" s="9">
        <f t="shared" si="37"/>
        <v>50</v>
      </c>
      <c r="BV192" s="8">
        <v>0</v>
      </c>
      <c r="BW192" s="7">
        <v>2</v>
      </c>
      <c r="BX192" s="7">
        <v>0</v>
      </c>
      <c r="BY192" s="6">
        <v>4</v>
      </c>
      <c r="BZ192" s="11">
        <v>2</v>
      </c>
      <c r="CA192" s="10">
        <v>14704.56</v>
      </c>
      <c r="CB192" s="9">
        <f t="shared" si="38"/>
        <v>-4.9400000000000004</v>
      </c>
      <c r="CC192" s="8">
        <v>0</v>
      </c>
      <c r="CD192" s="7">
        <v>2234.2399999999998</v>
      </c>
      <c r="CE192" s="7">
        <v>0</v>
      </c>
      <c r="CF192" s="6">
        <v>12470.32</v>
      </c>
      <c r="CG192" s="5">
        <v>2234.2399999999998</v>
      </c>
      <c r="CH192" s="10">
        <v>233</v>
      </c>
      <c r="CI192" s="9">
        <f t="shared" si="39"/>
        <v>3.1</v>
      </c>
      <c r="CJ192" s="8">
        <v>65</v>
      </c>
      <c r="CK192" s="7">
        <v>108</v>
      </c>
      <c r="CL192" s="7">
        <v>19</v>
      </c>
      <c r="CM192" s="6">
        <v>41</v>
      </c>
      <c r="CN192" s="11">
        <v>89</v>
      </c>
      <c r="CO192" s="10">
        <v>89047.84</v>
      </c>
      <c r="CP192" s="9">
        <f t="shared" si="40"/>
        <v>-7.06</v>
      </c>
      <c r="CQ192" s="8">
        <v>22988.67</v>
      </c>
      <c r="CR192" s="7">
        <v>43739.3</v>
      </c>
      <c r="CS192" s="7">
        <v>6497.37</v>
      </c>
      <c r="CT192" s="6">
        <v>15822.5</v>
      </c>
      <c r="CU192" s="5">
        <v>37241.93</v>
      </c>
    </row>
    <row r="193" spans="1:99" ht="25.5" customHeight="1" x14ac:dyDescent="0.2">
      <c r="A193" s="137">
        <v>45078</v>
      </c>
      <c r="B193" s="10">
        <v>1244</v>
      </c>
      <c r="C193" s="9">
        <f t="shared" si="41"/>
        <v>4.54</v>
      </c>
      <c r="D193" s="8">
        <v>610</v>
      </c>
      <c r="E193" s="7">
        <v>348</v>
      </c>
      <c r="F193" s="7">
        <v>246</v>
      </c>
      <c r="G193" s="6">
        <v>40</v>
      </c>
      <c r="H193" s="11">
        <v>102</v>
      </c>
      <c r="I193" s="10">
        <v>448407.75</v>
      </c>
      <c r="J193" s="9">
        <f t="shared" si="28"/>
        <v>16.05</v>
      </c>
      <c r="K193" s="8">
        <v>259004.61</v>
      </c>
      <c r="L193" s="7">
        <v>108595.77</v>
      </c>
      <c r="M193" s="7">
        <v>70977.960000000006</v>
      </c>
      <c r="N193" s="6">
        <v>9829.41</v>
      </c>
      <c r="O193" s="5">
        <v>37617.81</v>
      </c>
      <c r="P193" s="10">
        <v>462</v>
      </c>
      <c r="Q193" s="9">
        <f t="shared" si="29"/>
        <v>-14.92</v>
      </c>
      <c r="R193" s="8">
        <v>185</v>
      </c>
      <c r="S193" s="7">
        <v>135</v>
      </c>
      <c r="T193" s="7">
        <v>125</v>
      </c>
      <c r="U193" s="6">
        <v>17</v>
      </c>
      <c r="V193" s="11">
        <v>10</v>
      </c>
      <c r="W193" s="10">
        <v>31422.45</v>
      </c>
      <c r="X193" s="9">
        <f t="shared" si="30"/>
        <v>-14.05</v>
      </c>
      <c r="Y193" s="8">
        <v>12716.46</v>
      </c>
      <c r="Z193" s="7">
        <v>9266.4699999999993</v>
      </c>
      <c r="AA193" s="7">
        <v>8543.7900000000009</v>
      </c>
      <c r="AB193" s="6">
        <v>895.73</v>
      </c>
      <c r="AC193" s="5">
        <v>722.68</v>
      </c>
      <c r="AD193" s="10">
        <v>17</v>
      </c>
      <c r="AE193" s="9">
        <f t="shared" si="31"/>
        <v>-26.09</v>
      </c>
      <c r="AF193" s="8">
        <v>5</v>
      </c>
      <c r="AG193" s="7">
        <v>5</v>
      </c>
      <c r="AH193" s="7">
        <v>0</v>
      </c>
      <c r="AI193" s="6">
        <v>7</v>
      </c>
      <c r="AJ193" s="11">
        <v>5</v>
      </c>
      <c r="AK193" s="10">
        <v>11991.75</v>
      </c>
      <c r="AL193" s="9">
        <f t="shared" si="32"/>
        <v>-29.67</v>
      </c>
      <c r="AM193" s="8">
        <v>2372.15</v>
      </c>
      <c r="AN193" s="7">
        <v>4344.78</v>
      </c>
      <c r="AO193" s="7">
        <v>0</v>
      </c>
      <c r="AP193" s="6">
        <v>5274.82</v>
      </c>
      <c r="AQ193" s="5">
        <v>4344.78</v>
      </c>
      <c r="AR193" s="10">
        <v>23</v>
      </c>
      <c r="AS193" s="9">
        <f t="shared" si="33"/>
        <v>9.52</v>
      </c>
      <c r="AT193" s="8">
        <v>2</v>
      </c>
      <c r="AU193" s="7">
        <v>3</v>
      </c>
      <c r="AV193" s="7">
        <v>2</v>
      </c>
      <c r="AW193" s="6">
        <v>16</v>
      </c>
      <c r="AX193" s="11">
        <v>1</v>
      </c>
      <c r="AY193" s="10">
        <v>58685.32</v>
      </c>
      <c r="AZ193" s="9">
        <f t="shared" si="34"/>
        <v>131.21</v>
      </c>
      <c r="BA193" s="8">
        <v>1171.5</v>
      </c>
      <c r="BB193" s="7">
        <v>14355.19</v>
      </c>
      <c r="BC193" s="7">
        <v>15553.57</v>
      </c>
      <c r="BD193" s="6">
        <v>27605.06</v>
      </c>
      <c r="BE193" s="5">
        <v>-1198.3800000000001</v>
      </c>
      <c r="BF193" s="10">
        <v>15</v>
      </c>
      <c r="BG193" s="9">
        <f t="shared" si="35"/>
        <v>0</v>
      </c>
      <c r="BH193" s="8">
        <v>4</v>
      </c>
      <c r="BI193" s="7">
        <v>4</v>
      </c>
      <c r="BJ193" s="7">
        <v>1</v>
      </c>
      <c r="BK193" s="6">
        <v>6</v>
      </c>
      <c r="BL193" s="11">
        <v>3</v>
      </c>
      <c r="BM193" s="10">
        <v>56529.37</v>
      </c>
      <c r="BN193" s="9">
        <f t="shared" si="36"/>
        <v>75.47</v>
      </c>
      <c r="BO193" s="8">
        <v>4940</v>
      </c>
      <c r="BP193" s="7">
        <v>5827.41</v>
      </c>
      <c r="BQ193" s="7">
        <v>15175</v>
      </c>
      <c r="BR193" s="6">
        <v>30586.959999999999</v>
      </c>
      <c r="BS193" s="5">
        <v>-9347.59</v>
      </c>
      <c r="BT193" s="10">
        <v>11</v>
      </c>
      <c r="BU193" s="9">
        <f t="shared" si="37"/>
        <v>22.22</v>
      </c>
      <c r="BV193" s="8">
        <v>0</v>
      </c>
      <c r="BW193" s="7">
        <v>2</v>
      </c>
      <c r="BX193" s="7">
        <v>2</v>
      </c>
      <c r="BY193" s="6">
        <v>7</v>
      </c>
      <c r="BZ193" s="11">
        <v>0</v>
      </c>
      <c r="CA193" s="10">
        <v>50884.09</v>
      </c>
      <c r="CB193" s="9">
        <f t="shared" si="38"/>
        <v>110.23</v>
      </c>
      <c r="CC193" s="8">
        <v>0</v>
      </c>
      <c r="CD193" s="7">
        <v>9908.0300000000007</v>
      </c>
      <c r="CE193" s="7">
        <v>1037.44</v>
      </c>
      <c r="CF193" s="6">
        <v>39938.620000000003</v>
      </c>
      <c r="CG193" s="5">
        <v>8870.59</v>
      </c>
      <c r="CH193" s="10">
        <v>252</v>
      </c>
      <c r="CI193" s="9">
        <f t="shared" si="39"/>
        <v>-0.4</v>
      </c>
      <c r="CJ193" s="8">
        <v>54</v>
      </c>
      <c r="CK193" s="7">
        <v>101</v>
      </c>
      <c r="CL193" s="7">
        <v>32</v>
      </c>
      <c r="CM193" s="6">
        <v>64</v>
      </c>
      <c r="CN193" s="11">
        <v>70</v>
      </c>
      <c r="CO193" s="10">
        <v>107217.87</v>
      </c>
      <c r="CP193" s="9">
        <f t="shared" si="40"/>
        <v>-2.72</v>
      </c>
      <c r="CQ193" s="8">
        <v>20473.23</v>
      </c>
      <c r="CR193" s="7">
        <v>37035.06</v>
      </c>
      <c r="CS193" s="7">
        <v>13942.94</v>
      </c>
      <c r="CT193" s="6">
        <v>35163.599999999999</v>
      </c>
      <c r="CU193" s="5">
        <v>23695.16</v>
      </c>
    </row>
    <row r="194" spans="1:99" ht="25.5" customHeight="1" x14ac:dyDescent="0.2">
      <c r="A194" s="137">
        <v>45108</v>
      </c>
      <c r="B194" s="10">
        <v>1178</v>
      </c>
      <c r="C194" s="9">
        <f t="shared" si="41"/>
        <v>-0.34</v>
      </c>
      <c r="D194" s="8">
        <v>552</v>
      </c>
      <c r="E194" s="7">
        <v>366</v>
      </c>
      <c r="F194" s="7">
        <v>227</v>
      </c>
      <c r="G194" s="6">
        <v>31</v>
      </c>
      <c r="H194" s="11">
        <v>139</v>
      </c>
      <c r="I194" s="10">
        <v>450025.91</v>
      </c>
      <c r="J194" s="9">
        <f t="shared" si="28"/>
        <v>-1.3</v>
      </c>
      <c r="K194" s="8">
        <v>209338.32</v>
      </c>
      <c r="L194" s="7">
        <v>154436.35999999999</v>
      </c>
      <c r="M194" s="7">
        <v>61078.080000000002</v>
      </c>
      <c r="N194" s="6">
        <v>24182.81</v>
      </c>
      <c r="O194" s="5">
        <v>93358.28</v>
      </c>
      <c r="P194" s="10">
        <v>444</v>
      </c>
      <c r="Q194" s="9">
        <f t="shared" si="29"/>
        <v>-3.27</v>
      </c>
      <c r="R194" s="8">
        <v>188</v>
      </c>
      <c r="S194" s="7">
        <v>122</v>
      </c>
      <c r="T194" s="7">
        <v>116</v>
      </c>
      <c r="U194" s="6">
        <v>18</v>
      </c>
      <c r="V194" s="11">
        <v>6</v>
      </c>
      <c r="W194" s="10">
        <v>30003.53</v>
      </c>
      <c r="X194" s="9">
        <f t="shared" si="30"/>
        <v>-3.39</v>
      </c>
      <c r="Y194" s="8">
        <v>12520.48</v>
      </c>
      <c r="Z194" s="7">
        <v>8518.48</v>
      </c>
      <c r="AA194" s="7">
        <v>7645.12</v>
      </c>
      <c r="AB194" s="6">
        <v>1319.45</v>
      </c>
      <c r="AC194" s="5">
        <v>873.36</v>
      </c>
      <c r="AD194" s="10">
        <v>26</v>
      </c>
      <c r="AE194" s="9">
        <f t="shared" si="31"/>
        <v>44.44</v>
      </c>
      <c r="AF194" s="8">
        <v>6</v>
      </c>
      <c r="AG194" s="7">
        <v>7</v>
      </c>
      <c r="AH194" s="7">
        <v>5</v>
      </c>
      <c r="AI194" s="6">
        <v>8</v>
      </c>
      <c r="AJ194" s="11">
        <v>2</v>
      </c>
      <c r="AK194" s="10">
        <v>20101.169999999998</v>
      </c>
      <c r="AL194" s="9">
        <f t="shared" si="32"/>
        <v>-8.3699999999999992</v>
      </c>
      <c r="AM194" s="8">
        <v>3028.46</v>
      </c>
      <c r="AN194" s="7">
        <v>2436.88</v>
      </c>
      <c r="AO194" s="7">
        <v>3224.59</v>
      </c>
      <c r="AP194" s="6">
        <v>11411.24</v>
      </c>
      <c r="AQ194" s="5">
        <v>-787.71</v>
      </c>
      <c r="AR194" s="10">
        <v>22</v>
      </c>
      <c r="AS194" s="9">
        <f t="shared" si="33"/>
        <v>-4.3499999999999996</v>
      </c>
      <c r="AT194" s="8">
        <v>3</v>
      </c>
      <c r="AU194" s="7">
        <v>9</v>
      </c>
      <c r="AV194" s="7">
        <v>1</v>
      </c>
      <c r="AW194" s="6">
        <v>9</v>
      </c>
      <c r="AX194" s="11">
        <v>8</v>
      </c>
      <c r="AY194" s="10">
        <v>37993.74</v>
      </c>
      <c r="AZ194" s="9">
        <f t="shared" si="34"/>
        <v>-42</v>
      </c>
      <c r="BA194" s="8">
        <v>1088.17</v>
      </c>
      <c r="BB194" s="7">
        <v>12388.17</v>
      </c>
      <c r="BC194" s="7">
        <v>219.62</v>
      </c>
      <c r="BD194" s="6">
        <v>24297.78</v>
      </c>
      <c r="BE194" s="5">
        <v>12168.55</v>
      </c>
      <c r="BF194" s="10">
        <v>10</v>
      </c>
      <c r="BG194" s="9">
        <f t="shared" si="35"/>
        <v>-16.670000000000002</v>
      </c>
      <c r="BH194" s="8">
        <v>3</v>
      </c>
      <c r="BI194" s="7">
        <v>4</v>
      </c>
      <c r="BJ194" s="7">
        <v>1</v>
      </c>
      <c r="BK194" s="6">
        <v>2</v>
      </c>
      <c r="BL194" s="11">
        <v>3</v>
      </c>
      <c r="BM194" s="10">
        <v>13301.88</v>
      </c>
      <c r="BN194" s="9">
        <f t="shared" si="36"/>
        <v>-36.28</v>
      </c>
      <c r="BO194" s="8">
        <v>2095.86</v>
      </c>
      <c r="BP194" s="7">
        <v>8420.76</v>
      </c>
      <c r="BQ194" s="7">
        <v>1089</v>
      </c>
      <c r="BR194" s="6">
        <v>1696.26</v>
      </c>
      <c r="BS194" s="5">
        <v>7331.76</v>
      </c>
      <c r="BT194" s="10">
        <v>9</v>
      </c>
      <c r="BU194" s="9">
        <f t="shared" si="37"/>
        <v>28.57</v>
      </c>
      <c r="BV194" s="8">
        <v>2</v>
      </c>
      <c r="BW194" s="7">
        <v>1</v>
      </c>
      <c r="BX194" s="7">
        <v>0</v>
      </c>
      <c r="BY194" s="6">
        <v>6</v>
      </c>
      <c r="BZ194" s="11">
        <v>1</v>
      </c>
      <c r="CA194" s="10">
        <v>50895.85</v>
      </c>
      <c r="CB194" s="9">
        <f t="shared" si="38"/>
        <v>274.98</v>
      </c>
      <c r="CC194" s="8">
        <v>864.26</v>
      </c>
      <c r="CD194" s="7">
        <v>396.7</v>
      </c>
      <c r="CE194" s="7">
        <v>0</v>
      </c>
      <c r="CF194" s="6">
        <v>49634.89</v>
      </c>
      <c r="CG194" s="5">
        <v>396.7</v>
      </c>
      <c r="CH194" s="10">
        <v>273</v>
      </c>
      <c r="CI194" s="9">
        <f t="shared" si="39"/>
        <v>1.87</v>
      </c>
      <c r="CJ194" s="8">
        <v>65</v>
      </c>
      <c r="CK194" s="7">
        <v>121</v>
      </c>
      <c r="CL194" s="7">
        <v>25</v>
      </c>
      <c r="CM194" s="6">
        <v>61</v>
      </c>
      <c r="CN194" s="11">
        <v>96</v>
      </c>
      <c r="CO194" s="10">
        <v>116740.33</v>
      </c>
      <c r="CP194" s="9">
        <f t="shared" si="40"/>
        <v>-2.98</v>
      </c>
      <c r="CQ194" s="8">
        <v>21244.43</v>
      </c>
      <c r="CR194" s="7">
        <v>55489.79</v>
      </c>
      <c r="CS194" s="7">
        <v>9428.07</v>
      </c>
      <c r="CT194" s="6">
        <v>30003.85</v>
      </c>
      <c r="CU194" s="5">
        <v>46061.72</v>
      </c>
    </row>
    <row r="195" spans="1:99" ht="25.5" customHeight="1" x14ac:dyDescent="0.2">
      <c r="A195" s="137">
        <v>45139</v>
      </c>
      <c r="B195" s="10">
        <v>1125</v>
      </c>
      <c r="C195" s="9">
        <f t="shared" si="41"/>
        <v>-5.38</v>
      </c>
      <c r="D195" s="8">
        <v>551</v>
      </c>
      <c r="E195" s="7">
        <v>313</v>
      </c>
      <c r="F195" s="7">
        <v>228</v>
      </c>
      <c r="G195" s="6">
        <v>32</v>
      </c>
      <c r="H195" s="11">
        <v>85</v>
      </c>
      <c r="I195" s="10">
        <v>608312.30000000005</v>
      </c>
      <c r="J195" s="9">
        <f t="shared" si="28"/>
        <v>-23.86</v>
      </c>
      <c r="K195" s="8">
        <v>411350.06</v>
      </c>
      <c r="L195" s="7">
        <v>123506.14</v>
      </c>
      <c r="M195" s="7">
        <v>61691.75</v>
      </c>
      <c r="N195" s="6">
        <v>10573.95</v>
      </c>
      <c r="O195" s="5">
        <v>61814.39</v>
      </c>
      <c r="P195" s="10">
        <v>403</v>
      </c>
      <c r="Q195" s="9">
        <f t="shared" si="29"/>
        <v>-1.23</v>
      </c>
      <c r="R195" s="8">
        <v>187</v>
      </c>
      <c r="S195" s="7">
        <v>102</v>
      </c>
      <c r="T195" s="7">
        <v>102</v>
      </c>
      <c r="U195" s="6">
        <v>12</v>
      </c>
      <c r="V195" s="11">
        <v>0</v>
      </c>
      <c r="W195" s="10">
        <v>27932.91</v>
      </c>
      <c r="X195" s="9">
        <f t="shared" si="30"/>
        <v>-1.56</v>
      </c>
      <c r="Y195" s="8">
        <v>13004.62</v>
      </c>
      <c r="Z195" s="7">
        <v>6914.26</v>
      </c>
      <c r="AA195" s="7">
        <v>7109.61</v>
      </c>
      <c r="AB195" s="6">
        <v>904.42</v>
      </c>
      <c r="AC195" s="5">
        <v>-195.35</v>
      </c>
      <c r="AD195" s="10">
        <v>19</v>
      </c>
      <c r="AE195" s="9">
        <f t="shared" si="31"/>
        <v>11.76</v>
      </c>
      <c r="AF195" s="8">
        <v>5</v>
      </c>
      <c r="AG195" s="7">
        <v>3</v>
      </c>
      <c r="AH195" s="7">
        <v>6</v>
      </c>
      <c r="AI195" s="6">
        <v>5</v>
      </c>
      <c r="AJ195" s="11">
        <v>-3</v>
      </c>
      <c r="AK195" s="10">
        <v>9790.27</v>
      </c>
      <c r="AL195" s="9">
        <f t="shared" si="32"/>
        <v>-68.349999999999994</v>
      </c>
      <c r="AM195" s="8">
        <v>1905.03</v>
      </c>
      <c r="AN195" s="7">
        <v>310.70999999999998</v>
      </c>
      <c r="AO195" s="7">
        <v>2059.46</v>
      </c>
      <c r="AP195" s="6">
        <v>5515.07</v>
      </c>
      <c r="AQ195" s="5">
        <v>-1748.75</v>
      </c>
      <c r="AR195" s="10">
        <v>24</v>
      </c>
      <c r="AS195" s="9">
        <f t="shared" si="33"/>
        <v>14.29</v>
      </c>
      <c r="AT195" s="8">
        <v>2</v>
      </c>
      <c r="AU195" s="7">
        <v>5</v>
      </c>
      <c r="AV195" s="7">
        <v>4</v>
      </c>
      <c r="AW195" s="6">
        <v>13</v>
      </c>
      <c r="AX195" s="11">
        <v>1</v>
      </c>
      <c r="AY195" s="10">
        <v>26137.72</v>
      </c>
      <c r="AZ195" s="9">
        <f t="shared" si="34"/>
        <v>23.74</v>
      </c>
      <c r="BA195" s="8">
        <v>800.06</v>
      </c>
      <c r="BB195" s="7">
        <v>2137.23</v>
      </c>
      <c r="BC195" s="7">
        <v>5213.3</v>
      </c>
      <c r="BD195" s="6">
        <v>17987.13</v>
      </c>
      <c r="BE195" s="5">
        <v>-3076.07</v>
      </c>
      <c r="BF195" s="10">
        <v>9</v>
      </c>
      <c r="BG195" s="9">
        <f t="shared" si="35"/>
        <v>-10</v>
      </c>
      <c r="BH195" s="8">
        <v>1</v>
      </c>
      <c r="BI195" s="7">
        <v>6</v>
      </c>
      <c r="BJ195" s="7">
        <v>1</v>
      </c>
      <c r="BK195" s="6">
        <v>1</v>
      </c>
      <c r="BL195" s="11">
        <v>5</v>
      </c>
      <c r="BM195" s="10">
        <v>16887.080000000002</v>
      </c>
      <c r="BN195" s="9">
        <f t="shared" si="36"/>
        <v>-43.85</v>
      </c>
      <c r="BO195" s="8">
        <v>4610.91</v>
      </c>
      <c r="BP195" s="7">
        <v>9683.09</v>
      </c>
      <c r="BQ195" s="7">
        <v>338.08</v>
      </c>
      <c r="BR195" s="6">
        <v>2255</v>
      </c>
      <c r="BS195" s="5">
        <v>9345.01</v>
      </c>
      <c r="BT195" s="10">
        <v>10</v>
      </c>
      <c r="BU195" s="9">
        <f t="shared" si="37"/>
        <v>11.11</v>
      </c>
      <c r="BV195" s="8">
        <v>1</v>
      </c>
      <c r="BW195" s="7">
        <v>0</v>
      </c>
      <c r="BX195" s="7">
        <v>0</v>
      </c>
      <c r="BY195" s="6">
        <v>9</v>
      </c>
      <c r="BZ195" s="11">
        <v>0</v>
      </c>
      <c r="CA195" s="10">
        <v>60763.71</v>
      </c>
      <c r="CB195" s="9">
        <f t="shared" si="38"/>
        <v>63.32</v>
      </c>
      <c r="CC195" s="8">
        <v>1214.3800000000001</v>
      </c>
      <c r="CD195" s="7">
        <v>0</v>
      </c>
      <c r="CE195" s="7">
        <v>0</v>
      </c>
      <c r="CF195" s="6">
        <v>59549.33</v>
      </c>
      <c r="CG195" s="5">
        <v>0</v>
      </c>
      <c r="CH195" s="10">
        <v>226</v>
      </c>
      <c r="CI195" s="9">
        <f t="shared" si="39"/>
        <v>-25.41</v>
      </c>
      <c r="CJ195" s="8">
        <v>54</v>
      </c>
      <c r="CK195" s="7">
        <v>96</v>
      </c>
      <c r="CL195" s="7">
        <v>20</v>
      </c>
      <c r="CM195" s="6">
        <v>56</v>
      </c>
      <c r="CN195" s="11">
        <v>76</v>
      </c>
      <c r="CO195" s="10">
        <v>98260.45</v>
      </c>
      <c r="CP195" s="9">
        <f t="shared" si="40"/>
        <v>-17.59</v>
      </c>
      <c r="CQ195" s="8">
        <v>19772.240000000002</v>
      </c>
      <c r="CR195" s="7">
        <v>42494.62</v>
      </c>
      <c r="CS195" s="7">
        <v>8868.41</v>
      </c>
      <c r="CT195" s="6">
        <v>27125.18</v>
      </c>
      <c r="CU195" s="5">
        <v>33626.21</v>
      </c>
    </row>
    <row r="196" spans="1:99" ht="25.5" customHeight="1" x14ac:dyDescent="0.2">
      <c r="A196" s="137">
        <v>45170</v>
      </c>
      <c r="B196" s="10">
        <v>1344</v>
      </c>
      <c r="C196" s="9">
        <f t="shared" si="41"/>
        <v>-2.04</v>
      </c>
      <c r="D196" s="8">
        <v>643</v>
      </c>
      <c r="E196" s="7">
        <v>420</v>
      </c>
      <c r="F196" s="7">
        <v>236</v>
      </c>
      <c r="G196" s="6">
        <v>43</v>
      </c>
      <c r="H196" s="11">
        <v>184</v>
      </c>
      <c r="I196" s="10">
        <v>527805.56999999995</v>
      </c>
      <c r="J196" s="9">
        <f t="shared" si="28"/>
        <v>16.66</v>
      </c>
      <c r="K196" s="8">
        <v>301850.95</v>
      </c>
      <c r="L196" s="7">
        <v>131945.29</v>
      </c>
      <c r="M196" s="7">
        <v>67239.899999999994</v>
      </c>
      <c r="N196" s="6">
        <v>25630.93</v>
      </c>
      <c r="O196" s="5">
        <v>64705.39</v>
      </c>
      <c r="P196" s="10">
        <v>481</v>
      </c>
      <c r="Q196" s="9">
        <f t="shared" si="29"/>
        <v>-1.03</v>
      </c>
      <c r="R196" s="8">
        <v>218</v>
      </c>
      <c r="S196" s="7">
        <v>125</v>
      </c>
      <c r="T196" s="7">
        <v>118</v>
      </c>
      <c r="U196" s="6">
        <v>20</v>
      </c>
      <c r="V196" s="11">
        <v>7</v>
      </c>
      <c r="W196" s="10">
        <v>33032.28</v>
      </c>
      <c r="X196" s="9">
        <f t="shared" si="30"/>
        <v>1.51</v>
      </c>
      <c r="Y196" s="8">
        <v>15485.94</v>
      </c>
      <c r="Z196" s="7">
        <v>8254.68</v>
      </c>
      <c r="AA196" s="7">
        <v>8054.56</v>
      </c>
      <c r="AB196" s="6">
        <v>1237.0999999999999</v>
      </c>
      <c r="AC196" s="5">
        <v>200.12</v>
      </c>
      <c r="AD196" s="10">
        <v>20</v>
      </c>
      <c r="AE196" s="9">
        <f t="shared" si="31"/>
        <v>-9.09</v>
      </c>
      <c r="AF196" s="8">
        <v>4</v>
      </c>
      <c r="AG196" s="7">
        <v>7</v>
      </c>
      <c r="AH196" s="7">
        <v>2</v>
      </c>
      <c r="AI196" s="6">
        <v>7</v>
      </c>
      <c r="AJ196" s="11">
        <v>5</v>
      </c>
      <c r="AK196" s="10">
        <v>11939.29</v>
      </c>
      <c r="AL196" s="9">
        <f t="shared" si="32"/>
        <v>-40.5</v>
      </c>
      <c r="AM196" s="8">
        <v>1263.1199999999999</v>
      </c>
      <c r="AN196" s="7">
        <v>6663.34</v>
      </c>
      <c r="AO196" s="7">
        <v>342.21</v>
      </c>
      <c r="AP196" s="6">
        <v>3670.62</v>
      </c>
      <c r="AQ196" s="5">
        <v>6321.13</v>
      </c>
      <c r="AR196" s="10">
        <v>23</v>
      </c>
      <c r="AS196" s="9">
        <f t="shared" si="33"/>
        <v>-11.54</v>
      </c>
      <c r="AT196" s="8">
        <v>3</v>
      </c>
      <c r="AU196" s="7">
        <v>8</v>
      </c>
      <c r="AV196" s="7">
        <v>3</v>
      </c>
      <c r="AW196" s="6">
        <v>9</v>
      </c>
      <c r="AX196" s="11">
        <v>5</v>
      </c>
      <c r="AY196" s="10">
        <v>24159.48</v>
      </c>
      <c r="AZ196" s="9">
        <f t="shared" si="34"/>
        <v>-53.18</v>
      </c>
      <c r="BA196" s="8">
        <v>2196.0500000000002</v>
      </c>
      <c r="BB196" s="7">
        <v>3618.22</v>
      </c>
      <c r="BC196" s="7">
        <v>3657.92</v>
      </c>
      <c r="BD196" s="6">
        <v>14687.29</v>
      </c>
      <c r="BE196" s="5">
        <v>-39.700000000000003</v>
      </c>
      <c r="BF196" s="10">
        <v>16</v>
      </c>
      <c r="BG196" s="9">
        <f t="shared" si="35"/>
        <v>0</v>
      </c>
      <c r="BH196" s="8">
        <v>2</v>
      </c>
      <c r="BI196" s="7">
        <v>5</v>
      </c>
      <c r="BJ196" s="7">
        <v>0</v>
      </c>
      <c r="BK196" s="6">
        <v>9</v>
      </c>
      <c r="BL196" s="11">
        <v>5</v>
      </c>
      <c r="BM196" s="10">
        <v>33799.19</v>
      </c>
      <c r="BN196" s="9">
        <f t="shared" si="36"/>
        <v>-20.38</v>
      </c>
      <c r="BO196" s="8">
        <v>785.02</v>
      </c>
      <c r="BP196" s="7">
        <v>8303.49</v>
      </c>
      <c r="BQ196" s="7">
        <v>0</v>
      </c>
      <c r="BR196" s="6">
        <v>24710.68</v>
      </c>
      <c r="BS196" s="5">
        <v>8303.49</v>
      </c>
      <c r="BT196" s="10">
        <v>2</v>
      </c>
      <c r="BU196" s="9">
        <f t="shared" si="37"/>
        <v>-80</v>
      </c>
      <c r="BV196" s="8">
        <v>0</v>
      </c>
      <c r="BW196" s="7">
        <v>0</v>
      </c>
      <c r="BX196" s="7">
        <v>0</v>
      </c>
      <c r="BY196" s="6">
        <v>2</v>
      </c>
      <c r="BZ196" s="11">
        <v>0</v>
      </c>
      <c r="CA196" s="10">
        <v>12657.51</v>
      </c>
      <c r="CB196" s="9">
        <f t="shared" si="38"/>
        <v>-67.73</v>
      </c>
      <c r="CC196" s="8">
        <v>0</v>
      </c>
      <c r="CD196" s="7">
        <v>0</v>
      </c>
      <c r="CE196" s="7">
        <v>0</v>
      </c>
      <c r="CF196" s="6">
        <v>12657.51</v>
      </c>
      <c r="CG196" s="5">
        <v>0</v>
      </c>
      <c r="CH196" s="10">
        <v>257</v>
      </c>
      <c r="CI196" s="9">
        <f t="shared" si="39"/>
        <v>-13.18</v>
      </c>
      <c r="CJ196" s="8">
        <v>61</v>
      </c>
      <c r="CK196" s="7">
        <v>98</v>
      </c>
      <c r="CL196" s="7">
        <v>30</v>
      </c>
      <c r="CM196" s="6">
        <v>67</v>
      </c>
      <c r="CN196" s="11">
        <v>69</v>
      </c>
      <c r="CO196" s="10">
        <v>137987.14000000001</v>
      </c>
      <c r="CP196" s="9">
        <f t="shared" si="40"/>
        <v>18.75</v>
      </c>
      <c r="CQ196" s="8">
        <v>23631.32</v>
      </c>
      <c r="CR196" s="7">
        <v>42462.39</v>
      </c>
      <c r="CS196" s="7">
        <v>10927.63</v>
      </c>
      <c r="CT196" s="6">
        <v>38323.85</v>
      </c>
      <c r="CU196" s="5">
        <v>54176.71</v>
      </c>
    </row>
    <row r="197" spans="1:99" ht="25.5" customHeight="1" x14ac:dyDescent="0.2">
      <c r="A197" s="137">
        <v>45200</v>
      </c>
      <c r="B197" s="10">
        <v>1420</v>
      </c>
      <c r="C197" s="9">
        <f t="shared" si="41"/>
        <v>6.85</v>
      </c>
      <c r="D197" s="8">
        <v>726</v>
      </c>
      <c r="E197" s="7">
        <v>410</v>
      </c>
      <c r="F197" s="7">
        <v>248</v>
      </c>
      <c r="G197" s="6">
        <v>34</v>
      </c>
      <c r="H197" s="11">
        <v>162</v>
      </c>
      <c r="I197" s="10">
        <v>485590.43</v>
      </c>
      <c r="J197" s="9">
        <f t="shared" si="28"/>
        <v>13.68</v>
      </c>
      <c r="K197" s="8">
        <v>271705.34999999998</v>
      </c>
      <c r="L197" s="7">
        <v>137255.53</v>
      </c>
      <c r="M197" s="7">
        <v>66500.27</v>
      </c>
      <c r="N197" s="6">
        <v>9487.6299999999992</v>
      </c>
      <c r="O197" s="5">
        <v>70755.259999999995</v>
      </c>
      <c r="P197" s="10">
        <v>488</v>
      </c>
      <c r="Q197" s="9">
        <f t="shared" si="29"/>
        <v>4.95</v>
      </c>
      <c r="R197" s="8">
        <v>232</v>
      </c>
      <c r="S197" s="7">
        <v>125</v>
      </c>
      <c r="T197" s="7">
        <v>112</v>
      </c>
      <c r="U197" s="6">
        <v>19</v>
      </c>
      <c r="V197" s="11">
        <v>13</v>
      </c>
      <c r="W197" s="10">
        <v>33557.72</v>
      </c>
      <c r="X197" s="9">
        <f t="shared" si="30"/>
        <v>5.14</v>
      </c>
      <c r="Y197" s="8">
        <v>15974.4</v>
      </c>
      <c r="Z197" s="7">
        <v>8711.3700000000008</v>
      </c>
      <c r="AA197" s="7">
        <v>7759.6</v>
      </c>
      <c r="AB197" s="6">
        <v>1112.3499999999999</v>
      </c>
      <c r="AC197" s="5">
        <v>951.77</v>
      </c>
      <c r="AD197" s="10">
        <v>16</v>
      </c>
      <c r="AE197" s="9">
        <f t="shared" si="31"/>
        <v>-23.81</v>
      </c>
      <c r="AF197" s="8">
        <v>3</v>
      </c>
      <c r="AG197" s="7">
        <v>4</v>
      </c>
      <c r="AH197" s="7">
        <v>1</v>
      </c>
      <c r="AI197" s="6">
        <v>8</v>
      </c>
      <c r="AJ197" s="11">
        <v>3</v>
      </c>
      <c r="AK197" s="10">
        <v>11950.96</v>
      </c>
      <c r="AL197" s="9">
        <f t="shared" si="32"/>
        <v>-17.61</v>
      </c>
      <c r="AM197" s="8">
        <v>1419.3</v>
      </c>
      <c r="AN197" s="7">
        <v>2106.1</v>
      </c>
      <c r="AO197" s="7">
        <v>115.47</v>
      </c>
      <c r="AP197" s="6">
        <v>8310.09</v>
      </c>
      <c r="AQ197" s="5">
        <v>1990.63</v>
      </c>
      <c r="AR197" s="10">
        <v>20</v>
      </c>
      <c r="AS197" s="9">
        <f t="shared" si="33"/>
        <v>-13.04</v>
      </c>
      <c r="AT197" s="8">
        <v>2</v>
      </c>
      <c r="AU197" s="7">
        <v>5</v>
      </c>
      <c r="AV197" s="7">
        <v>1</v>
      </c>
      <c r="AW197" s="6">
        <v>12</v>
      </c>
      <c r="AX197" s="11">
        <v>4</v>
      </c>
      <c r="AY197" s="10">
        <v>39194.76</v>
      </c>
      <c r="AZ197" s="9">
        <f t="shared" si="34"/>
        <v>-43.94</v>
      </c>
      <c r="BA197" s="8">
        <v>393.12</v>
      </c>
      <c r="BB197" s="7">
        <v>2513.13</v>
      </c>
      <c r="BC197" s="7">
        <v>4699</v>
      </c>
      <c r="BD197" s="6">
        <v>31589.51</v>
      </c>
      <c r="BE197" s="5">
        <v>-2185.87</v>
      </c>
      <c r="BF197" s="10">
        <v>16</v>
      </c>
      <c r="BG197" s="9">
        <f t="shared" si="35"/>
        <v>-23.81</v>
      </c>
      <c r="BH197" s="8">
        <v>5</v>
      </c>
      <c r="BI197" s="7">
        <v>6</v>
      </c>
      <c r="BJ197" s="7">
        <v>0</v>
      </c>
      <c r="BK197" s="6">
        <v>5</v>
      </c>
      <c r="BL197" s="11">
        <v>6</v>
      </c>
      <c r="BM197" s="10">
        <v>34268.01</v>
      </c>
      <c r="BN197" s="9">
        <f t="shared" si="36"/>
        <v>-33.5</v>
      </c>
      <c r="BO197" s="8">
        <v>6018.08</v>
      </c>
      <c r="BP197" s="7">
        <v>5204.32</v>
      </c>
      <c r="BQ197" s="7">
        <v>0</v>
      </c>
      <c r="BR197" s="6">
        <v>23045.61</v>
      </c>
      <c r="BS197" s="5">
        <v>5204.32</v>
      </c>
      <c r="BT197" s="10">
        <v>7</v>
      </c>
      <c r="BU197" s="9">
        <f t="shared" si="37"/>
        <v>0</v>
      </c>
      <c r="BV197" s="8">
        <v>2</v>
      </c>
      <c r="BW197" s="7">
        <v>0</v>
      </c>
      <c r="BX197" s="7">
        <v>1</v>
      </c>
      <c r="BY197" s="6">
        <v>4</v>
      </c>
      <c r="BZ197" s="11">
        <v>-1</v>
      </c>
      <c r="CA197" s="10">
        <v>29640.48</v>
      </c>
      <c r="CB197" s="9">
        <f t="shared" si="38"/>
        <v>57.77</v>
      </c>
      <c r="CC197" s="8">
        <v>4428.42</v>
      </c>
      <c r="CD197" s="7">
        <v>0</v>
      </c>
      <c r="CE197" s="7">
        <v>816</v>
      </c>
      <c r="CF197" s="6">
        <v>24396.06</v>
      </c>
      <c r="CG197" s="5">
        <v>-816</v>
      </c>
      <c r="CH197" s="10">
        <v>282</v>
      </c>
      <c r="CI197" s="9">
        <f t="shared" si="39"/>
        <v>28.18</v>
      </c>
      <c r="CJ197" s="8">
        <v>63</v>
      </c>
      <c r="CK197" s="7">
        <v>115</v>
      </c>
      <c r="CL197" s="7">
        <v>25</v>
      </c>
      <c r="CM197" s="6">
        <v>79</v>
      </c>
      <c r="CN197" s="11">
        <v>90</v>
      </c>
      <c r="CO197" s="10">
        <v>127541.63</v>
      </c>
      <c r="CP197" s="9">
        <f t="shared" si="40"/>
        <v>42.81</v>
      </c>
      <c r="CQ197" s="8">
        <v>20587.16</v>
      </c>
      <c r="CR197" s="7">
        <v>46599.08</v>
      </c>
      <c r="CS197" s="7">
        <v>9669.4699999999993</v>
      </c>
      <c r="CT197" s="6">
        <v>50685.919999999998</v>
      </c>
      <c r="CU197" s="5">
        <v>36929.61</v>
      </c>
    </row>
    <row r="198" spans="1:99" ht="25.5" customHeight="1" x14ac:dyDescent="0.2">
      <c r="A198" s="137">
        <v>45231</v>
      </c>
      <c r="B198" s="10">
        <v>1411</v>
      </c>
      <c r="C198" s="9">
        <f t="shared" si="41"/>
        <v>8.7899999999999991</v>
      </c>
      <c r="D198" s="8">
        <v>699</v>
      </c>
      <c r="E198" s="7">
        <v>425</v>
      </c>
      <c r="F198" s="7">
        <v>251</v>
      </c>
      <c r="G198" s="6">
        <v>32</v>
      </c>
      <c r="H198" s="11">
        <v>176</v>
      </c>
      <c r="I198" s="10">
        <v>570501.79</v>
      </c>
      <c r="J198" s="9">
        <f t="shared" si="28"/>
        <v>21.77</v>
      </c>
      <c r="K198" s="8">
        <v>341310.4</v>
      </c>
      <c r="L198" s="7">
        <v>147419.12</v>
      </c>
      <c r="M198" s="7">
        <v>66217.100000000006</v>
      </c>
      <c r="N198" s="6">
        <v>12979.93</v>
      </c>
      <c r="O198" s="5">
        <v>82838.52</v>
      </c>
      <c r="P198" s="10">
        <v>438</v>
      </c>
      <c r="Q198" s="9">
        <f t="shared" si="29"/>
        <v>-8.3699999999999992</v>
      </c>
      <c r="R198" s="8">
        <v>217</v>
      </c>
      <c r="S198" s="7">
        <v>111</v>
      </c>
      <c r="T198" s="7">
        <v>99</v>
      </c>
      <c r="U198" s="6">
        <v>11</v>
      </c>
      <c r="V198" s="11">
        <v>12</v>
      </c>
      <c r="W198" s="10">
        <v>30063.98</v>
      </c>
      <c r="X198" s="9">
        <f t="shared" si="30"/>
        <v>-7.76</v>
      </c>
      <c r="Y198" s="8">
        <v>15042.52</v>
      </c>
      <c r="Z198" s="7">
        <v>7602.63</v>
      </c>
      <c r="AA198" s="7">
        <v>6894.41</v>
      </c>
      <c r="AB198" s="6">
        <v>524.41999999999996</v>
      </c>
      <c r="AC198" s="5">
        <v>708.22</v>
      </c>
      <c r="AD198" s="10">
        <v>19</v>
      </c>
      <c r="AE198" s="9">
        <f t="shared" si="31"/>
        <v>-5</v>
      </c>
      <c r="AF198" s="8">
        <v>5</v>
      </c>
      <c r="AG198" s="7">
        <v>8</v>
      </c>
      <c r="AH198" s="7">
        <v>0</v>
      </c>
      <c r="AI198" s="6">
        <v>6</v>
      </c>
      <c r="AJ198" s="11">
        <v>8</v>
      </c>
      <c r="AK198" s="10">
        <v>13666.5</v>
      </c>
      <c r="AL198" s="9">
        <f t="shared" si="32"/>
        <v>39.93</v>
      </c>
      <c r="AM198" s="8">
        <v>1602.57</v>
      </c>
      <c r="AN198" s="7">
        <v>6569.51</v>
      </c>
      <c r="AO198" s="7">
        <v>0</v>
      </c>
      <c r="AP198" s="6">
        <v>5494.42</v>
      </c>
      <c r="AQ198" s="5">
        <v>6569.51</v>
      </c>
      <c r="AR198" s="10">
        <v>22</v>
      </c>
      <c r="AS198" s="9">
        <f t="shared" si="33"/>
        <v>-12</v>
      </c>
      <c r="AT198" s="8">
        <v>2</v>
      </c>
      <c r="AU198" s="7">
        <v>4</v>
      </c>
      <c r="AV198" s="7">
        <v>4</v>
      </c>
      <c r="AW198" s="6">
        <v>12</v>
      </c>
      <c r="AX198" s="11">
        <v>0</v>
      </c>
      <c r="AY198" s="10">
        <v>26215.64</v>
      </c>
      <c r="AZ198" s="9">
        <f t="shared" si="34"/>
        <v>-42.08</v>
      </c>
      <c r="BA198" s="8">
        <v>849.74</v>
      </c>
      <c r="BB198" s="7">
        <v>1446</v>
      </c>
      <c r="BC198" s="7">
        <v>1744.45</v>
      </c>
      <c r="BD198" s="6">
        <v>22175.45</v>
      </c>
      <c r="BE198" s="5">
        <v>-298.45</v>
      </c>
      <c r="BF198" s="10">
        <v>13</v>
      </c>
      <c r="BG198" s="9">
        <f t="shared" si="35"/>
        <v>0</v>
      </c>
      <c r="BH198" s="8">
        <v>2</v>
      </c>
      <c r="BI198" s="7">
        <v>5</v>
      </c>
      <c r="BJ198" s="7">
        <v>2</v>
      </c>
      <c r="BK198" s="6">
        <v>4</v>
      </c>
      <c r="BL198" s="11">
        <v>3</v>
      </c>
      <c r="BM198" s="10">
        <v>14903.45</v>
      </c>
      <c r="BN198" s="9">
        <f t="shared" si="36"/>
        <v>16.55</v>
      </c>
      <c r="BO198" s="8">
        <v>430.64</v>
      </c>
      <c r="BP198" s="7">
        <v>5583.17</v>
      </c>
      <c r="BQ198" s="7">
        <v>3058.74</v>
      </c>
      <c r="BR198" s="6">
        <v>5830.9</v>
      </c>
      <c r="BS198" s="5">
        <v>2524.4299999999998</v>
      </c>
      <c r="BT198" s="10">
        <v>8</v>
      </c>
      <c r="BU198" s="9">
        <f t="shared" si="37"/>
        <v>0</v>
      </c>
      <c r="BV198" s="8">
        <v>1</v>
      </c>
      <c r="BW198" s="7">
        <v>1</v>
      </c>
      <c r="BX198" s="7">
        <v>2</v>
      </c>
      <c r="BY198" s="6">
        <v>4</v>
      </c>
      <c r="BZ198" s="11">
        <v>-1</v>
      </c>
      <c r="CA198" s="10">
        <v>109739.45</v>
      </c>
      <c r="CB198" s="9">
        <f t="shared" si="38"/>
        <v>838.65</v>
      </c>
      <c r="CC198" s="8">
        <v>400.75</v>
      </c>
      <c r="CD198" s="7">
        <v>54045.79</v>
      </c>
      <c r="CE198" s="7">
        <v>3859.3</v>
      </c>
      <c r="CF198" s="6">
        <v>51433.61</v>
      </c>
      <c r="CG198" s="5">
        <v>50186.49</v>
      </c>
      <c r="CH198" s="10">
        <v>253</v>
      </c>
      <c r="CI198" s="9">
        <f t="shared" si="39"/>
        <v>0</v>
      </c>
      <c r="CJ198" s="8">
        <v>72</v>
      </c>
      <c r="CK198" s="7">
        <v>97</v>
      </c>
      <c r="CL198" s="7">
        <v>20</v>
      </c>
      <c r="CM198" s="6">
        <v>64</v>
      </c>
      <c r="CN198" s="11">
        <v>77</v>
      </c>
      <c r="CO198" s="10">
        <v>117556.97</v>
      </c>
      <c r="CP198" s="9">
        <f t="shared" si="40"/>
        <v>7.42</v>
      </c>
      <c r="CQ198" s="8">
        <v>26855.87</v>
      </c>
      <c r="CR198" s="7">
        <v>41480.15</v>
      </c>
      <c r="CS198" s="7">
        <v>7187.24</v>
      </c>
      <c r="CT198" s="6">
        <v>42033.71</v>
      </c>
      <c r="CU198" s="5">
        <v>34292.910000000003</v>
      </c>
    </row>
    <row r="199" spans="1:99" ht="25.5" customHeight="1" thickBot="1" x14ac:dyDescent="0.25">
      <c r="A199" s="139">
        <v>45261</v>
      </c>
      <c r="B199" s="24">
        <v>1469</v>
      </c>
      <c r="C199" s="23">
        <f t="shared" si="41"/>
        <v>6.22</v>
      </c>
      <c r="D199" s="22">
        <v>690</v>
      </c>
      <c r="E199" s="21">
        <v>454</v>
      </c>
      <c r="F199" s="21">
        <v>264</v>
      </c>
      <c r="G199" s="20">
        <v>59</v>
      </c>
      <c r="H199" s="25">
        <v>190</v>
      </c>
      <c r="I199" s="24">
        <v>485158.64</v>
      </c>
      <c r="J199" s="23">
        <f t="shared" si="28"/>
        <v>7.1</v>
      </c>
      <c r="K199" s="22">
        <v>240737.55</v>
      </c>
      <c r="L199" s="21">
        <v>153588.22</v>
      </c>
      <c r="M199" s="21">
        <v>69305.87</v>
      </c>
      <c r="N199" s="20">
        <v>19118.98</v>
      </c>
      <c r="O199" s="19">
        <v>84282.35</v>
      </c>
      <c r="P199" s="24">
        <v>457</v>
      </c>
      <c r="Q199" s="23">
        <f t="shared" si="29"/>
        <v>4.82</v>
      </c>
      <c r="R199" s="22">
        <v>189</v>
      </c>
      <c r="S199" s="21">
        <v>138</v>
      </c>
      <c r="T199" s="21">
        <v>114</v>
      </c>
      <c r="U199" s="20">
        <v>16</v>
      </c>
      <c r="V199" s="25">
        <v>24</v>
      </c>
      <c r="W199" s="24">
        <v>31152.27</v>
      </c>
      <c r="X199" s="23">
        <f t="shared" si="30"/>
        <v>7.01</v>
      </c>
      <c r="Y199" s="22">
        <v>12908.64</v>
      </c>
      <c r="Z199" s="21">
        <v>9335.15</v>
      </c>
      <c r="AA199" s="21">
        <v>7779.65</v>
      </c>
      <c r="AB199" s="20">
        <v>1128.83</v>
      </c>
      <c r="AC199" s="19">
        <v>1555.5</v>
      </c>
      <c r="AD199" s="24">
        <v>40</v>
      </c>
      <c r="AE199" s="23">
        <f t="shared" si="31"/>
        <v>17.649999999999999</v>
      </c>
      <c r="AF199" s="22">
        <v>8</v>
      </c>
      <c r="AG199" s="21">
        <v>10</v>
      </c>
      <c r="AH199" s="21">
        <v>4</v>
      </c>
      <c r="AI199" s="20">
        <v>18</v>
      </c>
      <c r="AJ199" s="25">
        <v>6</v>
      </c>
      <c r="AK199" s="24">
        <v>46838.91</v>
      </c>
      <c r="AL199" s="23">
        <f t="shared" si="32"/>
        <v>-29.47</v>
      </c>
      <c r="AM199" s="22">
        <v>3197.43</v>
      </c>
      <c r="AN199" s="21">
        <v>17864.93</v>
      </c>
      <c r="AO199" s="21">
        <v>1462.19</v>
      </c>
      <c r="AP199" s="20">
        <v>24314.36</v>
      </c>
      <c r="AQ199" s="19">
        <v>16402.740000000002</v>
      </c>
      <c r="AR199" s="24">
        <v>37</v>
      </c>
      <c r="AS199" s="23">
        <f t="shared" si="33"/>
        <v>8.82</v>
      </c>
      <c r="AT199" s="22">
        <v>3</v>
      </c>
      <c r="AU199" s="21">
        <v>11</v>
      </c>
      <c r="AV199" s="21">
        <v>1</v>
      </c>
      <c r="AW199" s="20">
        <v>21</v>
      </c>
      <c r="AX199" s="25">
        <v>11</v>
      </c>
      <c r="AY199" s="24">
        <v>68757.2</v>
      </c>
      <c r="AZ199" s="23">
        <f t="shared" si="34"/>
        <v>56.91</v>
      </c>
      <c r="BA199" s="22">
        <v>1537.94</v>
      </c>
      <c r="BB199" s="21">
        <v>10995.02</v>
      </c>
      <c r="BC199" s="21">
        <v>1711.68</v>
      </c>
      <c r="BD199" s="20">
        <v>54190.53</v>
      </c>
      <c r="BE199" s="19">
        <v>9605.3700000000008</v>
      </c>
      <c r="BF199" s="24">
        <v>16</v>
      </c>
      <c r="BG199" s="23">
        <f t="shared" si="35"/>
        <v>0</v>
      </c>
      <c r="BH199" s="22">
        <v>4</v>
      </c>
      <c r="BI199" s="21">
        <v>5</v>
      </c>
      <c r="BJ199" s="21">
        <v>2</v>
      </c>
      <c r="BK199" s="20">
        <v>5</v>
      </c>
      <c r="BL199" s="25">
        <v>3</v>
      </c>
      <c r="BM199" s="24">
        <v>105430.1</v>
      </c>
      <c r="BN199" s="23">
        <f t="shared" si="36"/>
        <v>91.29</v>
      </c>
      <c r="BO199" s="22">
        <v>4398.5600000000004</v>
      </c>
      <c r="BP199" s="21">
        <v>17364.580000000002</v>
      </c>
      <c r="BQ199" s="21">
        <v>652.96</v>
      </c>
      <c r="BR199" s="20">
        <v>83014</v>
      </c>
      <c r="BS199" s="19">
        <v>16711.62</v>
      </c>
      <c r="BT199" s="24">
        <v>11</v>
      </c>
      <c r="BU199" s="23">
        <f t="shared" si="37"/>
        <v>22.22</v>
      </c>
      <c r="BV199" s="22">
        <v>2</v>
      </c>
      <c r="BW199" s="21">
        <v>3</v>
      </c>
      <c r="BX199" s="21">
        <v>0</v>
      </c>
      <c r="BY199" s="20">
        <v>6</v>
      </c>
      <c r="BZ199" s="25">
        <v>3</v>
      </c>
      <c r="CA199" s="24">
        <v>28484.43</v>
      </c>
      <c r="CB199" s="23">
        <f t="shared" si="38"/>
        <v>-42.54</v>
      </c>
      <c r="CC199" s="22">
        <v>6346.52</v>
      </c>
      <c r="CD199" s="21">
        <v>1796.29</v>
      </c>
      <c r="CE199" s="21">
        <v>0</v>
      </c>
      <c r="CF199" s="20">
        <v>20341.62</v>
      </c>
      <c r="CG199" s="19">
        <v>1796.29</v>
      </c>
      <c r="CH199" s="24">
        <v>324</v>
      </c>
      <c r="CI199" s="23">
        <f t="shared" si="39"/>
        <v>2.21</v>
      </c>
      <c r="CJ199" s="22">
        <v>77</v>
      </c>
      <c r="CK199" s="21">
        <v>166</v>
      </c>
      <c r="CL199" s="21">
        <v>14</v>
      </c>
      <c r="CM199" s="20">
        <v>66</v>
      </c>
      <c r="CN199" s="25">
        <v>151</v>
      </c>
      <c r="CO199" s="24">
        <v>144035.82999999999</v>
      </c>
      <c r="CP199" s="23">
        <f t="shared" si="40"/>
        <v>3.39</v>
      </c>
      <c r="CQ199" s="22">
        <v>27339.91</v>
      </c>
      <c r="CR199" s="21">
        <v>72312.27</v>
      </c>
      <c r="CS199" s="21">
        <v>6716.55</v>
      </c>
      <c r="CT199" s="20">
        <v>37451.1</v>
      </c>
      <c r="CU199" s="19">
        <v>65379.72</v>
      </c>
    </row>
    <row r="200" spans="1:99" ht="25.5" customHeight="1" x14ac:dyDescent="0.2">
      <c r="A200" s="136">
        <v>45292</v>
      </c>
      <c r="B200" s="80">
        <v>670</v>
      </c>
      <c r="C200" s="79">
        <f t="shared" si="41"/>
        <v>4.5199999999999996</v>
      </c>
      <c r="D200" s="78">
        <v>356</v>
      </c>
      <c r="E200" s="77">
        <v>161</v>
      </c>
      <c r="F200" s="77">
        <v>130</v>
      </c>
      <c r="G200" s="76">
        <v>20</v>
      </c>
      <c r="H200" s="81">
        <v>32</v>
      </c>
      <c r="I200" s="80">
        <v>227623.09</v>
      </c>
      <c r="J200" s="79">
        <f t="shared" si="28"/>
        <v>6.96</v>
      </c>
      <c r="K200" s="78">
        <v>128313.73</v>
      </c>
      <c r="L200" s="77">
        <v>52747.92</v>
      </c>
      <c r="M200" s="77">
        <v>32080.53</v>
      </c>
      <c r="N200" s="76">
        <v>10272.19</v>
      </c>
      <c r="O200" s="82">
        <v>23211.02</v>
      </c>
      <c r="P200" s="80">
        <v>319</v>
      </c>
      <c r="Q200" s="79">
        <f t="shared" si="29"/>
        <v>16.420000000000002</v>
      </c>
      <c r="R200" s="78">
        <v>147</v>
      </c>
      <c r="S200" s="77">
        <v>91</v>
      </c>
      <c r="T200" s="77">
        <v>67</v>
      </c>
      <c r="U200" s="76">
        <v>14</v>
      </c>
      <c r="V200" s="81">
        <v>24</v>
      </c>
      <c r="W200" s="80">
        <v>21516.34</v>
      </c>
      <c r="X200" s="79">
        <f t="shared" si="30"/>
        <v>16.7</v>
      </c>
      <c r="Y200" s="78">
        <v>9983.08</v>
      </c>
      <c r="Z200" s="77">
        <v>6151.28</v>
      </c>
      <c r="AA200" s="77">
        <v>4665.9399999999996</v>
      </c>
      <c r="AB200" s="76">
        <v>716.04</v>
      </c>
      <c r="AC200" s="82">
        <v>1485.34</v>
      </c>
      <c r="AD200" s="80">
        <v>17</v>
      </c>
      <c r="AE200" s="79">
        <f t="shared" si="31"/>
        <v>30.77</v>
      </c>
      <c r="AF200" s="78">
        <v>2</v>
      </c>
      <c r="AG200" s="77">
        <v>10</v>
      </c>
      <c r="AH200" s="77">
        <v>0</v>
      </c>
      <c r="AI200" s="76">
        <v>5</v>
      </c>
      <c r="AJ200" s="81">
        <v>10</v>
      </c>
      <c r="AK200" s="80">
        <v>11792.9</v>
      </c>
      <c r="AL200" s="79">
        <f t="shared" si="32"/>
        <v>44.07</v>
      </c>
      <c r="AM200" s="78">
        <v>552.54999999999995</v>
      </c>
      <c r="AN200" s="77">
        <v>2708.62</v>
      </c>
      <c r="AO200" s="77">
        <v>0</v>
      </c>
      <c r="AP200" s="76">
        <v>8531.73</v>
      </c>
      <c r="AQ200" s="82">
        <v>2708.62</v>
      </c>
      <c r="AR200" s="80">
        <v>15</v>
      </c>
      <c r="AS200" s="79">
        <f t="shared" si="33"/>
        <v>50</v>
      </c>
      <c r="AT200" s="78">
        <v>2</v>
      </c>
      <c r="AU200" s="77">
        <v>4</v>
      </c>
      <c r="AV200" s="77">
        <v>0</v>
      </c>
      <c r="AW200" s="76">
        <v>9</v>
      </c>
      <c r="AX200" s="81">
        <v>4</v>
      </c>
      <c r="AY200" s="80">
        <v>107764.64</v>
      </c>
      <c r="AZ200" s="79">
        <f t="shared" si="34"/>
        <v>1896.49</v>
      </c>
      <c r="BA200" s="78">
        <v>1378.79</v>
      </c>
      <c r="BB200" s="77">
        <v>2573.9899999999998</v>
      </c>
      <c r="BC200" s="77">
        <v>0</v>
      </c>
      <c r="BD200" s="76">
        <v>103811.86</v>
      </c>
      <c r="BE200" s="82">
        <v>2573.9899999999998</v>
      </c>
      <c r="BF200" s="80">
        <v>7</v>
      </c>
      <c r="BG200" s="79">
        <f t="shared" si="35"/>
        <v>-41.67</v>
      </c>
      <c r="BH200" s="78">
        <v>1</v>
      </c>
      <c r="BI200" s="77">
        <v>1</v>
      </c>
      <c r="BJ200" s="77">
        <v>1</v>
      </c>
      <c r="BK200" s="76">
        <v>4</v>
      </c>
      <c r="BL200" s="81">
        <v>0</v>
      </c>
      <c r="BM200" s="80">
        <v>20606.580000000002</v>
      </c>
      <c r="BN200" s="79">
        <f t="shared" si="36"/>
        <v>47.47</v>
      </c>
      <c r="BO200" s="78">
        <v>737.28</v>
      </c>
      <c r="BP200" s="77">
        <v>4235.76</v>
      </c>
      <c r="BQ200" s="77">
        <v>1469.98</v>
      </c>
      <c r="BR200" s="76">
        <v>14163.56</v>
      </c>
      <c r="BS200" s="82">
        <v>2765.78</v>
      </c>
      <c r="BT200" s="80">
        <v>13</v>
      </c>
      <c r="BU200" s="79">
        <f t="shared" si="37"/>
        <v>160</v>
      </c>
      <c r="BV200" s="78">
        <v>1</v>
      </c>
      <c r="BW200" s="77">
        <v>1</v>
      </c>
      <c r="BX200" s="77">
        <v>2</v>
      </c>
      <c r="BY200" s="76">
        <v>9</v>
      </c>
      <c r="BZ200" s="81">
        <v>-1</v>
      </c>
      <c r="CA200" s="80">
        <v>117335.03</v>
      </c>
      <c r="CB200" s="79">
        <f t="shared" si="38"/>
        <v>209.7</v>
      </c>
      <c r="CC200" s="78">
        <v>1719</v>
      </c>
      <c r="CD200" s="77">
        <v>1954.61</v>
      </c>
      <c r="CE200" s="77">
        <v>14308.56</v>
      </c>
      <c r="CF200" s="76">
        <v>99352.86</v>
      </c>
      <c r="CG200" s="82">
        <v>-12353.95</v>
      </c>
      <c r="CH200" s="80">
        <v>189</v>
      </c>
      <c r="CI200" s="79">
        <f t="shared" si="39"/>
        <v>-15.63</v>
      </c>
      <c r="CJ200" s="78">
        <v>45</v>
      </c>
      <c r="CK200" s="77">
        <v>93</v>
      </c>
      <c r="CL200" s="77">
        <v>13</v>
      </c>
      <c r="CM200" s="76">
        <v>37</v>
      </c>
      <c r="CN200" s="81">
        <v>81</v>
      </c>
      <c r="CO200" s="80">
        <v>82782.77</v>
      </c>
      <c r="CP200" s="79">
        <f t="shared" si="40"/>
        <v>-30.3</v>
      </c>
      <c r="CQ200" s="78">
        <v>17238.560000000001</v>
      </c>
      <c r="CR200" s="77">
        <v>35191.08</v>
      </c>
      <c r="CS200" s="77">
        <v>15206.88</v>
      </c>
      <c r="CT200" s="76">
        <v>14336.18</v>
      </c>
      <c r="CU200" s="75">
        <v>20794.27</v>
      </c>
    </row>
    <row r="201" spans="1:99" ht="25.5" customHeight="1" x14ac:dyDescent="0.2">
      <c r="A201" s="137">
        <v>45323</v>
      </c>
      <c r="B201" s="10">
        <v>859</v>
      </c>
      <c r="C201" s="9">
        <f t="shared" si="41"/>
        <v>6.97</v>
      </c>
      <c r="D201" s="8">
        <v>406</v>
      </c>
      <c r="E201" s="7">
        <v>228</v>
      </c>
      <c r="F201" s="7">
        <v>195</v>
      </c>
      <c r="G201" s="6">
        <v>28</v>
      </c>
      <c r="H201" s="11">
        <v>34</v>
      </c>
      <c r="I201" s="10">
        <v>301113.28999999998</v>
      </c>
      <c r="J201" s="9">
        <f t="shared" si="28"/>
        <v>10.92</v>
      </c>
      <c r="K201" s="8">
        <v>150052.5</v>
      </c>
      <c r="L201" s="7">
        <v>93477.9</v>
      </c>
      <c r="M201" s="7">
        <v>48592.18</v>
      </c>
      <c r="N201" s="6">
        <v>8436.15</v>
      </c>
      <c r="O201" s="5">
        <v>45144.29</v>
      </c>
      <c r="P201" s="10">
        <v>378</v>
      </c>
      <c r="Q201" s="9">
        <f t="shared" si="29"/>
        <v>-5.26</v>
      </c>
      <c r="R201" s="8">
        <v>169</v>
      </c>
      <c r="S201" s="7">
        <v>92</v>
      </c>
      <c r="T201" s="7">
        <v>99</v>
      </c>
      <c r="U201" s="6">
        <v>18</v>
      </c>
      <c r="V201" s="11">
        <v>-7</v>
      </c>
      <c r="W201" s="10">
        <v>26311.58</v>
      </c>
      <c r="X201" s="9">
        <f t="shared" si="30"/>
        <v>-3.15</v>
      </c>
      <c r="Y201" s="8">
        <v>11780.56</v>
      </c>
      <c r="Z201" s="7">
        <v>6037.21</v>
      </c>
      <c r="AA201" s="7">
        <v>7205.91</v>
      </c>
      <c r="AB201" s="6">
        <v>1287.9000000000001</v>
      </c>
      <c r="AC201" s="5">
        <v>-1168.7</v>
      </c>
      <c r="AD201" s="10">
        <v>14</v>
      </c>
      <c r="AE201" s="9">
        <f t="shared" si="31"/>
        <v>27.27</v>
      </c>
      <c r="AF201" s="8">
        <v>2</v>
      </c>
      <c r="AG201" s="7">
        <v>3</v>
      </c>
      <c r="AH201" s="7">
        <v>3</v>
      </c>
      <c r="AI201" s="6">
        <v>6</v>
      </c>
      <c r="AJ201" s="11">
        <v>0</v>
      </c>
      <c r="AK201" s="10">
        <v>11370.8</v>
      </c>
      <c r="AL201" s="9">
        <f t="shared" si="32"/>
        <v>35.229999999999997</v>
      </c>
      <c r="AM201" s="8">
        <v>1483.6</v>
      </c>
      <c r="AN201" s="7">
        <v>1342.11</v>
      </c>
      <c r="AO201" s="7">
        <v>2049.8200000000002</v>
      </c>
      <c r="AP201" s="6">
        <v>6495.27</v>
      </c>
      <c r="AQ201" s="5">
        <v>-707.71</v>
      </c>
      <c r="AR201" s="10">
        <v>20</v>
      </c>
      <c r="AS201" s="9">
        <f t="shared" si="33"/>
        <v>-4.76</v>
      </c>
      <c r="AT201" s="8">
        <v>1</v>
      </c>
      <c r="AU201" s="7">
        <v>5</v>
      </c>
      <c r="AV201" s="7">
        <v>2</v>
      </c>
      <c r="AW201" s="6">
        <v>12</v>
      </c>
      <c r="AX201" s="11">
        <v>3</v>
      </c>
      <c r="AY201" s="10">
        <v>30634.06</v>
      </c>
      <c r="AZ201" s="9">
        <f t="shared" si="34"/>
        <v>21.74</v>
      </c>
      <c r="BA201" s="8">
        <v>68.14</v>
      </c>
      <c r="BB201" s="7">
        <v>5454.68</v>
      </c>
      <c r="BC201" s="7">
        <v>481.48</v>
      </c>
      <c r="BD201" s="6">
        <v>24629.759999999998</v>
      </c>
      <c r="BE201" s="5">
        <v>4973.2</v>
      </c>
      <c r="BF201" s="10">
        <v>6</v>
      </c>
      <c r="BG201" s="9">
        <f t="shared" si="35"/>
        <v>200</v>
      </c>
      <c r="BH201" s="8">
        <v>0</v>
      </c>
      <c r="BI201" s="7">
        <v>3</v>
      </c>
      <c r="BJ201" s="7">
        <v>1</v>
      </c>
      <c r="BK201" s="6">
        <v>2</v>
      </c>
      <c r="BL201" s="11">
        <v>2</v>
      </c>
      <c r="BM201" s="10">
        <v>34409.82</v>
      </c>
      <c r="BN201" s="9">
        <f t="shared" si="36"/>
        <v>3479.77</v>
      </c>
      <c r="BO201" s="8">
        <v>0</v>
      </c>
      <c r="BP201" s="7">
        <v>6459.67</v>
      </c>
      <c r="BQ201" s="7">
        <v>1310.0999999999999</v>
      </c>
      <c r="BR201" s="6">
        <v>26640.05</v>
      </c>
      <c r="BS201" s="5">
        <v>5149.57</v>
      </c>
      <c r="BT201" s="10">
        <v>4</v>
      </c>
      <c r="BU201" s="9">
        <f t="shared" si="37"/>
        <v>-63.64</v>
      </c>
      <c r="BV201" s="8">
        <v>0</v>
      </c>
      <c r="BW201" s="7">
        <v>1</v>
      </c>
      <c r="BX201" s="7">
        <v>0</v>
      </c>
      <c r="BY201" s="6">
        <v>3</v>
      </c>
      <c r="BZ201" s="11">
        <v>1</v>
      </c>
      <c r="CA201" s="10">
        <v>19968.439999999999</v>
      </c>
      <c r="CB201" s="9">
        <f t="shared" si="38"/>
        <v>-54.12</v>
      </c>
      <c r="CC201" s="8">
        <v>0</v>
      </c>
      <c r="CD201" s="7">
        <v>1322.01</v>
      </c>
      <c r="CE201" s="7">
        <v>0</v>
      </c>
      <c r="CF201" s="6">
        <v>18646.43</v>
      </c>
      <c r="CG201" s="5">
        <v>1322.01</v>
      </c>
      <c r="CH201" s="10">
        <v>215</v>
      </c>
      <c r="CI201" s="9">
        <f t="shared" si="39"/>
        <v>5.91</v>
      </c>
      <c r="CJ201" s="8">
        <v>52</v>
      </c>
      <c r="CK201" s="7">
        <v>92</v>
      </c>
      <c r="CL201" s="7">
        <v>16</v>
      </c>
      <c r="CM201" s="6">
        <v>52</v>
      </c>
      <c r="CN201" s="11">
        <v>77</v>
      </c>
      <c r="CO201" s="10">
        <v>97155.27</v>
      </c>
      <c r="CP201" s="9">
        <f t="shared" si="40"/>
        <v>6.28</v>
      </c>
      <c r="CQ201" s="8">
        <v>17789.14</v>
      </c>
      <c r="CR201" s="7">
        <v>45674.71</v>
      </c>
      <c r="CS201" s="7">
        <v>7590.91</v>
      </c>
      <c r="CT201" s="6">
        <v>24217.98</v>
      </c>
      <c r="CU201" s="5">
        <v>39046.33</v>
      </c>
    </row>
    <row r="202" spans="1:99" ht="25.5" customHeight="1" x14ac:dyDescent="0.2">
      <c r="A202" s="137">
        <v>45352</v>
      </c>
      <c r="B202" s="10">
        <v>1239</v>
      </c>
      <c r="C202" s="9">
        <f t="shared" si="41"/>
        <v>6.99</v>
      </c>
      <c r="D202" s="8">
        <v>622</v>
      </c>
      <c r="E202" s="7">
        <v>270</v>
      </c>
      <c r="F202" s="7">
        <v>283</v>
      </c>
      <c r="G202" s="6">
        <v>63</v>
      </c>
      <c r="H202" s="11">
        <v>-13</v>
      </c>
      <c r="I202" s="10">
        <v>486857.37</v>
      </c>
      <c r="J202" s="9">
        <f t="shared" si="28"/>
        <v>23.57</v>
      </c>
      <c r="K202" s="8">
        <v>230217.58</v>
      </c>
      <c r="L202" s="7">
        <v>114364.85</v>
      </c>
      <c r="M202" s="7">
        <v>95426.49</v>
      </c>
      <c r="N202" s="6">
        <v>46429.760000000002</v>
      </c>
      <c r="O202" s="5">
        <v>18938.36</v>
      </c>
      <c r="P202" s="10">
        <v>546</v>
      </c>
      <c r="Q202" s="9">
        <f t="shared" si="29"/>
        <v>4.8</v>
      </c>
      <c r="R202" s="8">
        <v>238</v>
      </c>
      <c r="S202" s="7">
        <v>132</v>
      </c>
      <c r="T202" s="7">
        <v>144</v>
      </c>
      <c r="U202" s="6">
        <v>32</v>
      </c>
      <c r="V202" s="11">
        <v>-12</v>
      </c>
      <c r="W202" s="10">
        <v>38009.86</v>
      </c>
      <c r="X202" s="9">
        <f t="shared" si="30"/>
        <v>8.85</v>
      </c>
      <c r="Y202" s="8">
        <v>17177.259999999998</v>
      </c>
      <c r="Z202" s="7">
        <v>9019.3799999999992</v>
      </c>
      <c r="AA202" s="7">
        <v>10108.9</v>
      </c>
      <c r="AB202" s="6">
        <v>1704.32</v>
      </c>
      <c r="AC202" s="5">
        <v>-1089.52</v>
      </c>
      <c r="AD202" s="10">
        <v>24</v>
      </c>
      <c r="AE202" s="9">
        <f t="shared" si="31"/>
        <v>-14.29</v>
      </c>
      <c r="AF202" s="8">
        <v>4</v>
      </c>
      <c r="AG202" s="7">
        <v>6</v>
      </c>
      <c r="AH202" s="7">
        <v>1</v>
      </c>
      <c r="AI202" s="6">
        <v>13</v>
      </c>
      <c r="AJ202" s="11">
        <v>5</v>
      </c>
      <c r="AK202" s="10">
        <v>70860.820000000007</v>
      </c>
      <c r="AL202" s="9">
        <f t="shared" si="32"/>
        <v>-19.14</v>
      </c>
      <c r="AM202" s="8">
        <v>2398.5500000000002</v>
      </c>
      <c r="AN202" s="7">
        <v>10234.620000000001</v>
      </c>
      <c r="AO202" s="7">
        <v>1506.01</v>
      </c>
      <c r="AP202" s="6">
        <v>56721.64</v>
      </c>
      <c r="AQ202" s="5">
        <v>8728.61</v>
      </c>
      <c r="AR202" s="10">
        <v>38</v>
      </c>
      <c r="AS202" s="9">
        <f t="shared" si="33"/>
        <v>0</v>
      </c>
      <c r="AT202" s="8">
        <v>2</v>
      </c>
      <c r="AU202" s="7">
        <v>5</v>
      </c>
      <c r="AV202" s="7">
        <v>4</v>
      </c>
      <c r="AW202" s="6">
        <v>27</v>
      </c>
      <c r="AX202" s="11">
        <v>1</v>
      </c>
      <c r="AY202" s="10">
        <v>79333.759999999995</v>
      </c>
      <c r="AZ202" s="9">
        <f t="shared" si="34"/>
        <v>119.63</v>
      </c>
      <c r="BA202" s="8">
        <v>412.19</v>
      </c>
      <c r="BB202" s="7">
        <v>8304.68</v>
      </c>
      <c r="BC202" s="7">
        <v>2667.65</v>
      </c>
      <c r="BD202" s="6">
        <v>67949.240000000005</v>
      </c>
      <c r="BE202" s="5">
        <v>5637.03</v>
      </c>
      <c r="BF202" s="10">
        <v>10</v>
      </c>
      <c r="BG202" s="9">
        <f t="shared" si="35"/>
        <v>-33.33</v>
      </c>
      <c r="BH202" s="8">
        <v>5</v>
      </c>
      <c r="BI202" s="7">
        <v>1</v>
      </c>
      <c r="BJ202" s="7">
        <v>1</v>
      </c>
      <c r="BK202" s="6">
        <v>3</v>
      </c>
      <c r="BL202" s="11">
        <v>0</v>
      </c>
      <c r="BM202" s="10">
        <v>110404.54</v>
      </c>
      <c r="BN202" s="9">
        <f t="shared" si="36"/>
        <v>23.67</v>
      </c>
      <c r="BO202" s="8">
        <v>6322.12</v>
      </c>
      <c r="BP202" s="7">
        <v>3576.77</v>
      </c>
      <c r="BQ202" s="7">
        <v>561.91999999999996</v>
      </c>
      <c r="BR202" s="6">
        <v>99943.73</v>
      </c>
      <c r="BS202" s="5">
        <v>3014.85</v>
      </c>
      <c r="BT202" s="10">
        <v>9</v>
      </c>
      <c r="BU202" s="9">
        <f t="shared" si="37"/>
        <v>-25</v>
      </c>
      <c r="BV202" s="8">
        <v>2</v>
      </c>
      <c r="BW202" s="7">
        <v>2</v>
      </c>
      <c r="BX202" s="7">
        <v>2</v>
      </c>
      <c r="BY202" s="6">
        <v>3</v>
      </c>
      <c r="BZ202" s="11">
        <v>0</v>
      </c>
      <c r="CA202" s="10">
        <v>31207.19</v>
      </c>
      <c r="CB202" s="9">
        <f t="shared" si="38"/>
        <v>-73.97</v>
      </c>
      <c r="CC202" s="8">
        <v>1138</v>
      </c>
      <c r="CD202" s="7">
        <v>13847.84</v>
      </c>
      <c r="CE202" s="7">
        <v>1256.0899999999999</v>
      </c>
      <c r="CF202" s="6">
        <v>14965.26</v>
      </c>
      <c r="CG202" s="5">
        <v>12591.75</v>
      </c>
      <c r="CH202" s="10">
        <v>301</v>
      </c>
      <c r="CI202" s="9">
        <f t="shared" si="39"/>
        <v>-2.9</v>
      </c>
      <c r="CJ202" s="8">
        <v>62</v>
      </c>
      <c r="CK202" s="7">
        <v>130</v>
      </c>
      <c r="CL202" s="7">
        <v>28</v>
      </c>
      <c r="CM202" s="6">
        <v>80</v>
      </c>
      <c r="CN202" s="11">
        <v>103</v>
      </c>
      <c r="CO202" s="10">
        <v>120632.13</v>
      </c>
      <c r="CP202" s="9">
        <f t="shared" si="40"/>
        <v>-5.62</v>
      </c>
      <c r="CQ202" s="8">
        <v>20169.560000000001</v>
      </c>
      <c r="CR202" s="7">
        <v>54846.12</v>
      </c>
      <c r="CS202" s="7">
        <v>13895.92</v>
      </c>
      <c r="CT202" s="6">
        <v>29921.27</v>
      </c>
      <c r="CU202" s="5">
        <v>42749.46</v>
      </c>
    </row>
    <row r="203" spans="1:99" ht="25.5" customHeight="1" x14ac:dyDescent="0.2">
      <c r="A203" s="137">
        <v>45383</v>
      </c>
      <c r="B203" s="10">
        <v>1127</v>
      </c>
      <c r="C203" s="9">
        <f t="shared" si="41"/>
        <v>16.309999999999999</v>
      </c>
      <c r="D203" s="8">
        <v>576</v>
      </c>
      <c r="E203" s="7">
        <v>275</v>
      </c>
      <c r="F203" s="7">
        <v>237</v>
      </c>
      <c r="G203" s="6">
        <v>35</v>
      </c>
      <c r="H203" s="11">
        <v>38</v>
      </c>
      <c r="I203" s="10">
        <v>460982.32</v>
      </c>
      <c r="J203" s="9">
        <f t="shared" si="28"/>
        <v>29.99</v>
      </c>
      <c r="K203" s="8">
        <v>211074.94</v>
      </c>
      <c r="L203" s="7">
        <v>80059.34</v>
      </c>
      <c r="M203" s="7">
        <v>74428.100000000006</v>
      </c>
      <c r="N203" s="6">
        <v>90035.27</v>
      </c>
      <c r="O203" s="5">
        <v>5631.24</v>
      </c>
      <c r="P203" s="10">
        <v>448</v>
      </c>
      <c r="Q203" s="9">
        <f t="shared" si="29"/>
        <v>-1.75</v>
      </c>
      <c r="R203" s="8">
        <v>195</v>
      </c>
      <c r="S203" s="7">
        <v>125</v>
      </c>
      <c r="T203" s="7">
        <v>112</v>
      </c>
      <c r="U203" s="6">
        <v>16</v>
      </c>
      <c r="V203" s="11">
        <v>13</v>
      </c>
      <c r="W203" s="10">
        <v>30656.92</v>
      </c>
      <c r="X203" s="9">
        <f t="shared" si="30"/>
        <v>2.04</v>
      </c>
      <c r="Y203" s="8">
        <v>13376.21</v>
      </c>
      <c r="Z203" s="7">
        <v>8513.51</v>
      </c>
      <c r="AA203" s="7">
        <v>7805.68</v>
      </c>
      <c r="AB203" s="6">
        <v>961.52</v>
      </c>
      <c r="AC203" s="5">
        <v>707.83</v>
      </c>
      <c r="AD203" s="10">
        <v>27</v>
      </c>
      <c r="AE203" s="9">
        <f t="shared" si="31"/>
        <v>125</v>
      </c>
      <c r="AF203" s="8">
        <v>5</v>
      </c>
      <c r="AG203" s="7">
        <v>5</v>
      </c>
      <c r="AH203" s="7">
        <v>4</v>
      </c>
      <c r="AI203" s="6">
        <v>13</v>
      </c>
      <c r="AJ203" s="11">
        <v>1</v>
      </c>
      <c r="AK203" s="10">
        <v>27209.52</v>
      </c>
      <c r="AL203" s="9">
        <f t="shared" si="32"/>
        <v>501.71</v>
      </c>
      <c r="AM203" s="8">
        <v>3614.33</v>
      </c>
      <c r="AN203" s="7">
        <v>3511.96</v>
      </c>
      <c r="AO203" s="7">
        <v>2243.65</v>
      </c>
      <c r="AP203" s="6">
        <v>17839.580000000002</v>
      </c>
      <c r="AQ203" s="5">
        <v>1268.31</v>
      </c>
      <c r="AR203" s="10">
        <v>24</v>
      </c>
      <c r="AS203" s="9">
        <f t="shared" si="33"/>
        <v>-7.69</v>
      </c>
      <c r="AT203" s="8">
        <v>3</v>
      </c>
      <c r="AU203" s="7">
        <v>4</v>
      </c>
      <c r="AV203" s="7">
        <v>1</v>
      </c>
      <c r="AW203" s="6">
        <v>15</v>
      </c>
      <c r="AX203" s="11">
        <v>4</v>
      </c>
      <c r="AY203" s="10">
        <v>38072.74</v>
      </c>
      <c r="AZ203" s="9">
        <f t="shared" si="34"/>
        <v>-24.89</v>
      </c>
      <c r="BA203" s="8">
        <v>813.54</v>
      </c>
      <c r="BB203" s="7">
        <v>2904.31</v>
      </c>
      <c r="BC203" s="7">
        <v>217.78</v>
      </c>
      <c r="BD203" s="6">
        <v>27651.37</v>
      </c>
      <c r="BE203" s="5">
        <v>9172.27</v>
      </c>
      <c r="BF203" s="10">
        <v>17</v>
      </c>
      <c r="BG203" s="9">
        <f t="shared" si="35"/>
        <v>30.77</v>
      </c>
      <c r="BH203" s="8">
        <v>6</v>
      </c>
      <c r="BI203" s="7">
        <v>3</v>
      </c>
      <c r="BJ203" s="7">
        <v>2</v>
      </c>
      <c r="BK203" s="6">
        <v>5</v>
      </c>
      <c r="BL203" s="11">
        <v>2</v>
      </c>
      <c r="BM203" s="10">
        <v>180350.71</v>
      </c>
      <c r="BN203" s="9">
        <f t="shared" si="36"/>
        <v>458.08</v>
      </c>
      <c r="BO203" s="8">
        <v>3023.88</v>
      </c>
      <c r="BP203" s="7">
        <v>873.59</v>
      </c>
      <c r="BQ203" s="7">
        <v>632.05999999999995</v>
      </c>
      <c r="BR203" s="6">
        <v>15695.18</v>
      </c>
      <c r="BS203" s="5">
        <v>160367.53</v>
      </c>
      <c r="BT203" s="10">
        <v>7</v>
      </c>
      <c r="BU203" s="9">
        <f t="shared" si="37"/>
        <v>133.33000000000001</v>
      </c>
      <c r="BV203" s="8">
        <v>1</v>
      </c>
      <c r="BW203" s="7">
        <v>1</v>
      </c>
      <c r="BX203" s="7">
        <v>0</v>
      </c>
      <c r="BY203" s="6">
        <v>5</v>
      </c>
      <c r="BZ203" s="11">
        <v>1</v>
      </c>
      <c r="CA203" s="10">
        <v>43254.17</v>
      </c>
      <c r="CB203" s="9">
        <f t="shared" si="38"/>
        <v>2368.5500000000002</v>
      </c>
      <c r="CC203" s="8">
        <v>524.91</v>
      </c>
      <c r="CD203" s="7">
        <v>1282.6400000000001</v>
      </c>
      <c r="CE203" s="7">
        <v>0</v>
      </c>
      <c r="CF203" s="6">
        <v>41446.620000000003</v>
      </c>
      <c r="CG203" s="5">
        <v>1282.6400000000001</v>
      </c>
      <c r="CH203" s="10">
        <v>265</v>
      </c>
      <c r="CI203" s="9">
        <f t="shared" si="39"/>
        <v>22.69</v>
      </c>
      <c r="CJ203" s="8">
        <v>60</v>
      </c>
      <c r="CK203" s="7">
        <v>103</v>
      </c>
      <c r="CL203" s="7">
        <v>27</v>
      </c>
      <c r="CM203" s="6">
        <v>75</v>
      </c>
      <c r="CN203" s="11">
        <v>76</v>
      </c>
      <c r="CO203" s="10">
        <v>106408.16</v>
      </c>
      <c r="CP203" s="9">
        <f t="shared" si="40"/>
        <v>10.92</v>
      </c>
      <c r="CQ203" s="8">
        <v>20079.240000000002</v>
      </c>
      <c r="CR203" s="7">
        <v>44409.95</v>
      </c>
      <c r="CS203" s="7">
        <v>9439.48</v>
      </c>
      <c r="CT203" s="6">
        <v>32479.49</v>
      </c>
      <c r="CU203" s="5">
        <v>34970.47</v>
      </c>
    </row>
    <row r="204" spans="1:99" ht="25.5" customHeight="1" x14ac:dyDescent="0.2">
      <c r="A204" s="137">
        <v>45413</v>
      </c>
      <c r="B204" s="10">
        <v>1150</v>
      </c>
      <c r="C204" s="9">
        <f t="shared" si="41"/>
        <v>14.2</v>
      </c>
      <c r="D204" s="8">
        <v>566</v>
      </c>
      <c r="E204" s="7">
        <v>340</v>
      </c>
      <c r="F204" s="7">
        <v>210</v>
      </c>
      <c r="G204" s="6">
        <v>34</v>
      </c>
      <c r="H204" s="11">
        <v>130</v>
      </c>
      <c r="I204" s="10">
        <v>427198.5</v>
      </c>
      <c r="J204" s="9">
        <f t="shared" si="28"/>
        <v>15.24</v>
      </c>
      <c r="K204" s="8">
        <v>224150.54</v>
      </c>
      <c r="L204" s="7">
        <v>136237.81</v>
      </c>
      <c r="M204" s="7">
        <v>55516.09</v>
      </c>
      <c r="N204" s="6">
        <v>11294.06</v>
      </c>
      <c r="O204" s="5">
        <v>80721.72</v>
      </c>
      <c r="P204" s="10">
        <v>484</v>
      </c>
      <c r="Q204" s="9">
        <f t="shared" si="29"/>
        <v>10.5</v>
      </c>
      <c r="R204" s="8">
        <v>220</v>
      </c>
      <c r="S204" s="7">
        <v>118</v>
      </c>
      <c r="T204" s="7">
        <v>131</v>
      </c>
      <c r="U204" s="6">
        <v>15</v>
      </c>
      <c r="V204" s="11">
        <v>-13</v>
      </c>
      <c r="W204" s="10">
        <v>33423.199999999997</v>
      </c>
      <c r="X204" s="9">
        <f t="shared" si="30"/>
        <v>10.78</v>
      </c>
      <c r="Y204" s="8">
        <v>15666.19</v>
      </c>
      <c r="Z204" s="7">
        <v>7912</v>
      </c>
      <c r="AA204" s="7">
        <v>9120.82</v>
      </c>
      <c r="AB204" s="6">
        <v>724.19</v>
      </c>
      <c r="AC204" s="5">
        <v>-1208.82</v>
      </c>
      <c r="AD204" s="10">
        <v>21</v>
      </c>
      <c r="AE204" s="9">
        <f t="shared" si="31"/>
        <v>31.25</v>
      </c>
      <c r="AF204" s="8">
        <v>4</v>
      </c>
      <c r="AG204" s="7">
        <v>9</v>
      </c>
      <c r="AH204" s="7">
        <v>1</v>
      </c>
      <c r="AI204" s="6">
        <v>7</v>
      </c>
      <c r="AJ204" s="11">
        <v>8</v>
      </c>
      <c r="AK204" s="10">
        <v>19451.919999999998</v>
      </c>
      <c r="AL204" s="9">
        <f t="shared" si="32"/>
        <v>82.44</v>
      </c>
      <c r="AM204" s="8">
        <v>1298.02</v>
      </c>
      <c r="AN204" s="7">
        <v>4638.5</v>
      </c>
      <c r="AO204" s="7">
        <v>103.44</v>
      </c>
      <c r="AP204" s="6">
        <v>13411.96</v>
      </c>
      <c r="AQ204" s="5">
        <v>4535.0600000000004</v>
      </c>
      <c r="AR204" s="10">
        <v>26</v>
      </c>
      <c r="AS204" s="9">
        <f t="shared" si="33"/>
        <v>100</v>
      </c>
      <c r="AT204" s="8">
        <v>3</v>
      </c>
      <c r="AU204" s="7">
        <v>5</v>
      </c>
      <c r="AV204" s="7">
        <v>5</v>
      </c>
      <c r="AW204" s="6">
        <v>13</v>
      </c>
      <c r="AX204" s="11">
        <v>0</v>
      </c>
      <c r="AY204" s="10">
        <v>50591.19</v>
      </c>
      <c r="AZ204" s="9">
        <f t="shared" si="34"/>
        <v>264.16000000000003</v>
      </c>
      <c r="BA204" s="8">
        <v>1403.47</v>
      </c>
      <c r="BB204" s="7">
        <v>7327.35</v>
      </c>
      <c r="BC204" s="7">
        <v>3034.49</v>
      </c>
      <c r="BD204" s="6">
        <v>38825.879999999997</v>
      </c>
      <c r="BE204" s="5">
        <v>4292.8599999999997</v>
      </c>
      <c r="BF204" s="10">
        <v>22</v>
      </c>
      <c r="BG204" s="9">
        <f t="shared" si="35"/>
        <v>83.33</v>
      </c>
      <c r="BH204" s="8">
        <v>6</v>
      </c>
      <c r="BI204" s="7">
        <v>6</v>
      </c>
      <c r="BJ204" s="7">
        <v>0</v>
      </c>
      <c r="BK204" s="6">
        <v>10</v>
      </c>
      <c r="BL204" s="11">
        <v>6</v>
      </c>
      <c r="BM204" s="10">
        <v>34642.15</v>
      </c>
      <c r="BN204" s="9">
        <f t="shared" si="36"/>
        <v>-8.2200000000000006</v>
      </c>
      <c r="BO204" s="8">
        <v>8491.81</v>
      </c>
      <c r="BP204" s="7">
        <v>3249.59</v>
      </c>
      <c r="BQ204" s="7">
        <v>0</v>
      </c>
      <c r="BR204" s="6">
        <v>22900.75</v>
      </c>
      <c r="BS204" s="5">
        <v>3249.59</v>
      </c>
      <c r="BT204" s="10">
        <v>7</v>
      </c>
      <c r="BU204" s="9">
        <f t="shared" si="37"/>
        <v>16.670000000000002</v>
      </c>
      <c r="BV204" s="8">
        <v>0</v>
      </c>
      <c r="BW204" s="7">
        <v>2</v>
      </c>
      <c r="BX204" s="7">
        <v>1</v>
      </c>
      <c r="BY204" s="6">
        <v>4</v>
      </c>
      <c r="BZ204" s="11">
        <v>1</v>
      </c>
      <c r="CA204" s="10">
        <v>18895.82</v>
      </c>
      <c r="CB204" s="9">
        <f t="shared" si="38"/>
        <v>28.5</v>
      </c>
      <c r="CC204" s="8">
        <v>0</v>
      </c>
      <c r="CD204" s="7">
        <v>1736.48</v>
      </c>
      <c r="CE204" s="7">
        <v>485.35</v>
      </c>
      <c r="CF204" s="6">
        <v>16673.990000000002</v>
      </c>
      <c r="CG204" s="5">
        <v>1251.1300000000001</v>
      </c>
      <c r="CH204" s="10">
        <v>271</v>
      </c>
      <c r="CI204" s="9">
        <f t="shared" si="39"/>
        <v>16.309999999999999</v>
      </c>
      <c r="CJ204" s="8">
        <v>49</v>
      </c>
      <c r="CK204" s="7">
        <v>125</v>
      </c>
      <c r="CL204" s="7">
        <v>26</v>
      </c>
      <c r="CM204" s="6">
        <v>70</v>
      </c>
      <c r="CN204" s="11">
        <v>100</v>
      </c>
      <c r="CO204" s="10">
        <v>129513.73</v>
      </c>
      <c r="CP204" s="9">
        <f t="shared" si="40"/>
        <v>45.44</v>
      </c>
      <c r="CQ204" s="8">
        <v>14839.49</v>
      </c>
      <c r="CR204" s="7">
        <v>59761.14</v>
      </c>
      <c r="CS204" s="7">
        <v>11844.1</v>
      </c>
      <c r="CT204" s="6">
        <v>42560.71</v>
      </c>
      <c r="CU204" s="5">
        <v>48425.33</v>
      </c>
    </row>
    <row r="205" spans="1:99" ht="25.5" customHeight="1" x14ac:dyDescent="0.2">
      <c r="A205" s="137">
        <v>45444</v>
      </c>
      <c r="B205" s="10">
        <v>1239</v>
      </c>
      <c r="C205" s="9">
        <f t="shared" si="41"/>
        <v>-0.4</v>
      </c>
      <c r="D205" s="8">
        <v>612</v>
      </c>
      <c r="E205" s="7">
        <v>345</v>
      </c>
      <c r="F205" s="7">
        <v>238</v>
      </c>
      <c r="G205" s="6">
        <v>43</v>
      </c>
      <c r="H205" s="11">
        <v>108</v>
      </c>
      <c r="I205" s="10">
        <v>508276.57</v>
      </c>
      <c r="J205" s="9">
        <f t="shared" si="28"/>
        <v>13.35</v>
      </c>
      <c r="K205" s="8">
        <v>303815.28000000003</v>
      </c>
      <c r="L205" s="7">
        <v>112049.56</v>
      </c>
      <c r="M205" s="7">
        <v>61984.61</v>
      </c>
      <c r="N205" s="6">
        <v>27933.77</v>
      </c>
      <c r="O205" s="5">
        <v>52558.3</v>
      </c>
      <c r="P205" s="10">
        <v>478</v>
      </c>
      <c r="Q205" s="9">
        <f t="shared" si="29"/>
        <v>3.46</v>
      </c>
      <c r="R205" s="8">
        <v>196</v>
      </c>
      <c r="S205" s="7">
        <v>140</v>
      </c>
      <c r="T205" s="7">
        <v>124</v>
      </c>
      <c r="U205" s="6">
        <v>18</v>
      </c>
      <c r="V205" s="11">
        <v>16</v>
      </c>
      <c r="W205" s="10">
        <v>32730.15</v>
      </c>
      <c r="X205" s="9">
        <f t="shared" si="30"/>
        <v>4.16</v>
      </c>
      <c r="Y205" s="8">
        <v>13558.93</v>
      </c>
      <c r="Z205" s="7">
        <v>9302.4699999999993</v>
      </c>
      <c r="AA205" s="7">
        <v>8788.2099999999991</v>
      </c>
      <c r="AB205" s="6">
        <v>1080.54</v>
      </c>
      <c r="AC205" s="5">
        <v>514.26</v>
      </c>
      <c r="AD205" s="10">
        <v>36</v>
      </c>
      <c r="AE205" s="9">
        <f t="shared" si="31"/>
        <v>111.76</v>
      </c>
      <c r="AF205" s="8">
        <v>8</v>
      </c>
      <c r="AG205" s="7">
        <v>12</v>
      </c>
      <c r="AH205" s="7">
        <v>2</v>
      </c>
      <c r="AI205" s="6">
        <v>14</v>
      </c>
      <c r="AJ205" s="11">
        <v>10</v>
      </c>
      <c r="AK205" s="10">
        <v>26809.06</v>
      </c>
      <c r="AL205" s="9">
        <f t="shared" si="32"/>
        <v>123.56</v>
      </c>
      <c r="AM205" s="8">
        <v>2507.73</v>
      </c>
      <c r="AN205" s="7">
        <v>6858.93</v>
      </c>
      <c r="AO205" s="7">
        <v>695.08</v>
      </c>
      <c r="AP205" s="6">
        <v>16747.32</v>
      </c>
      <c r="AQ205" s="5">
        <v>6163.85</v>
      </c>
      <c r="AR205" s="10">
        <v>21</v>
      </c>
      <c r="AS205" s="9">
        <f t="shared" si="33"/>
        <v>-8.6999999999999993</v>
      </c>
      <c r="AT205" s="8">
        <v>2</v>
      </c>
      <c r="AU205" s="7">
        <v>6</v>
      </c>
      <c r="AV205" s="7">
        <v>2</v>
      </c>
      <c r="AW205" s="6">
        <v>11</v>
      </c>
      <c r="AX205" s="11">
        <v>4</v>
      </c>
      <c r="AY205" s="10">
        <v>18336.87</v>
      </c>
      <c r="AZ205" s="9">
        <f t="shared" si="34"/>
        <v>-68.75</v>
      </c>
      <c r="BA205" s="8">
        <v>453.44</v>
      </c>
      <c r="BB205" s="7">
        <v>3763.19</v>
      </c>
      <c r="BC205" s="7">
        <v>3566.81</v>
      </c>
      <c r="BD205" s="6">
        <v>10553.43</v>
      </c>
      <c r="BE205" s="5">
        <v>196.38</v>
      </c>
      <c r="BF205" s="10">
        <v>14</v>
      </c>
      <c r="BG205" s="9">
        <f t="shared" si="35"/>
        <v>-6.67</v>
      </c>
      <c r="BH205" s="8">
        <v>1</v>
      </c>
      <c r="BI205" s="7">
        <v>7</v>
      </c>
      <c r="BJ205" s="7">
        <v>3</v>
      </c>
      <c r="BK205" s="6">
        <v>3</v>
      </c>
      <c r="BL205" s="11">
        <v>4</v>
      </c>
      <c r="BM205" s="10">
        <v>37744.94</v>
      </c>
      <c r="BN205" s="9">
        <f t="shared" si="36"/>
        <v>-33.229999999999997</v>
      </c>
      <c r="BO205" s="8">
        <v>720.35</v>
      </c>
      <c r="BP205" s="7">
        <v>6118.22</v>
      </c>
      <c r="BQ205" s="7">
        <v>8589.68</v>
      </c>
      <c r="BR205" s="6">
        <v>22316.69</v>
      </c>
      <c r="BS205" s="5">
        <v>-2471.46</v>
      </c>
      <c r="BT205" s="10">
        <v>13</v>
      </c>
      <c r="BU205" s="9">
        <f t="shared" si="37"/>
        <v>18.18</v>
      </c>
      <c r="BV205" s="8">
        <v>2</v>
      </c>
      <c r="BW205" s="7">
        <v>1</v>
      </c>
      <c r="BX205" s="7">
        <v>2</v>
      </c>
      <c r="BY205" s="6">
        <v>8</v>
      </c>
      <c r="BZ205" s="11">
        <v>-1</v>
      </c>
      <c r="CA205" s="10">
        <v>107233.29</v>
      </c>
      <c r="CB205" s="9">
        <f t="shared" si="38"/>
        <v>110.74</v>
      </c>
      <c r="CC205" s="8">
        <v>678.79</v>
      </c>
      <c r="CD205" s="7">
        <v>1243</v>
      </c>
      <c r="CE205" s="7">
        <v>1484.51</v>
      </c>
      <c r="CF205" s="6">
        <v>103826.99</v>
      </c>
      <c r="CG205" s="5">
        <v>-241.51</v>
      </c>
      <c r="CH205" s="10">
        <v>260</v>
      </c>
      <c r="CI205" s="9">
        <f t="shared" si="39"/>
        <v>3.17</v>
      </c>
      <c r="CJ205" s="8">
        <v>69</v>
      </c>
      <c r="CK205" s="7">
        <v>110</v>
      </c>
      <c r="CL205" s="7">
        <v>23</v>
      </c>
      <c r="CM205" s="6">
        <v>58</v>
      </c>
      <c r="CN205" s="11">
        <v>87</v>
      </c>
      <c r="CO205" s="10">
        <v>102321.28</v>
      </c>
      <c r="CP205" s="9">
        <f t="shared" si="40"/>
        <v>-4.57</v>
      </c>
      <c r="CQ205" s="8">
        <v>21809.97</v>
      </c>
      <c r="CR205" s="7">
        <v>46568.22</v>
      </c>
      <c r="CS205" s="7">
        <v>8442.74</v>
      </c>
      <c r="CT205" s="6">
        <v>25500.35</v>
      </c>
      <c r="CU205" s="5">
        <v>38125.480000000003</v>
      </c>
    </row>
    <row r="206" spans="1:99" ht="25.5" customHeight="1" x14ac:dyDescent="0.2">
      <c r="A206" s="137">
        <v>45474</v>
      </c>
      <c r="B206" s="10">
        <v>1292</v>
      </c>
      <c r="C206" s="9">
        <f t="shared" si="41"/>
        <v>9.68</v>
      </c>
      <c r="D206" s="8">
        <v>683</v>
      </c>
      <c r="E206" s="7">
        <v>363</v>
      </c>
      <c r="F206" s="7">
        <v>199</v>
      </c>
      <c r="G206" s="6">
        <v>45</v>
      </c>
      <c r="H206" s="11">
        <v>166</v>
      </c>
      <c r="I206" s="10">
        <v>466003.41</v>
      </c>
      <c r="J206" s="9">
        <f t="shared" si="28"/>
        <v>3.55</v>
      </c>
      <c r="K206" s="8">
        <v>274491.84999999998</v>
      </c>
      <c r="L206" s="7">
        <v>115547.61</v>
      </c>
      <c r="M206" s="7">
        <v>55136.02</v>
      </c>
      <c r="N206" s="6">
        <v>19239.939999999999</v>
      </c>
      <c r="O206" s="5">
        <v>61999.58</v>
      </c>
      <c r="P206" s="10">
        <v>536</v>
      </c>
      <c r="Q206" s="9">
        <f t="shared" si="29"/>
        <v>20.72</v>
      </c>
      <c r="R206" s="8">
        <v>233</v>
      </c>
      <c r="S206" s="7">
        <v>143</v>
      </c>
      <c r="T206" s="7">
        <v>141</v>
      </c>
      <c r="U206" s="6">
        <v>19</v>
      </c>
      <c r="V206" s="11">
        <v>2</v>
      </c>
      <c r="W206" s="10">
        <v>37177.71</v>
      </c>
      <c r="X206" s="9">
        <f t="shared" si="30"/>
        <v>23.91</v>
      </c>
      <c r="Y206" s="8">
        <v>16517.560000000001</v>
      </c>
      <c r="Z206" s="7">
        <v>9731.9500000000007</v>
      </c>
      <c r="AA206" s="7">
        <v>9753.7800000000007</v>
      </c>
      <c r="AB206" s="6">
        <v>1174.42</v>
      </c>
      <c r="AC206" s="5">
        <v>-21.83</v>
      </c>
      <c r="AD206" s="10">
        <v>29</v>
      </c>
      <c r="AE206" s="9">
        <f t="shared" si="31"/>
        <v>11.54</v>
      </c>
      <c r="AF206" s="8">
        <v>6</v>
      </c>
      <c r="AG206" s="7">
        <v>11</v>
      </c>
      <c r="AH206" s="7">
        <v>5</v>
      </c>
      <c r="AI206" s="6">
        <v>6</v>
      </c>
      <c r="AJ206" s="11">
        <v>7</v>
      </c>
      <c r="AK206" s="10">
        <v>16893.240000000002</v>
      </c>
      <c r="AL206" s="9">
        <f t="shared" si="32"/>
        <v>-15.96</v>
      </c>
      <c r="AM206" s="8">
        <v>1562.42</v>
      </c>
      <c r="AN206" s="7">
        <v>3507.16</v>
      </c>
      <c r="AO206" s="7">
        <v>5602.67</v>
      </c>
      <c r="AP206" s="6">
        <v>5820.98</v>
      </c>
      <c r="AQ206" s="5">
        <v>-1695.5</v>
      </c>
      <c r="AR206" s="10">
        <v>28</v>
      </c>
      <c r="AS206" s="9">
        <f t="shared" si="33"/>
        <v>27.27</v>
      </c>
      <c r="AT206" s="8">
        <v>0</v>
      </c>
      <c r="AU206" s="7">
        <v>5</v>
      </c>
      <c r="AV206" s="7">
        <v>3</v>
      </c>
      <c r="AW206" s="6">
        <v>20</v>
      </c>
      <c r="AX206" s="11">
        <v>2</v>
      </c>
      <c r="AY206" s="10">
        <v>45772.51</v>
      </c>
      <c r="AZ206" s="9">
        <f t="shared" si="34"/>
        <v>20.47</v>
      </c>
      <c r="BA206" s="8">
        <v>0</v>
      </c>
      <c r="BB206" s="7">
        <v>1692.39</v>
      </c>
      <c r="BC206" s="7">
        <v>1364.2</v>
      </c>
      <c r="BD206" s="6">
        <v>42715.92</v>
      </c>
      <c r="BE206" s="5">
        <v>328.19</v>
      </c>
      <c r="BF206" s="10">
        <v>21</v>
      </c>
      <c r="BG206" s="9">
        <f t="shared" si="35"/>
        <v>110</v>
      </c>
      <c r="BH206" s="8">
        <v>5</v>
      </c>
      <c r="BI206" s="7">
        <v>7</v>
      </c>
      <c r="BJ206" s="7">
        <v>2</v>
      </c>
      <c r="BK206" s="6">
        <v>7</v>
      </c>
      <c r="BL206" s="11">
        <v>5</v>
      </c>
      <c r="BM206" s="10">
        <v>52940.72</v>
      </c>
      <c r="BN206" s="9">
        <f t="shared" si="36"/>
        <v>297.99</v>
      </c>
      <c r="BO206" s="8">
        <v>6228.13</v>
      </c>
      <c r="BP206" s="7">
        <v>10573.61</v>
      </c>
      <c r="BQ206" s="7">
        <v>960.6</v>
      </c>
      <c r="BR206" s="6">
        <v>35178.379999999997</v>
      </c>
      <c r="BS206" s="5">
        <v>9613.01</v>
      </c>
      <c r="BT206" s="10">
        <v>8</v>
      </c>
      <c r="BU206" s="9">
        <f t="shared" si="37"/>
        <v>-11.11</v>
      </c>
      <c r="BV206" s="8">
        <v>1</v>
      </c>
      <c r="BW206" s="7">
        <v>4</v>
      </c>
      <c r="BX206" s="7">
        <v>2</v>
      </c>
      <c r="BY206" s="6">
        <v>1</v>
      </c>
      <c r="BZ206" s="11">
        <v>2</v>
      </c>
      <c r="CA206" s="10">
        <v>19154.25</v>
      </c>
      <c r="CB206" s="9">
        <f t="shared" si="38"/>
        <v>-62.37</v>
      </c>
      <c r="CC206" s="8">
        <v>245.79</v>
      </c>
      <c r="CD206" s="7">
        <v>4795.3599999999997</v>
      </c>
      <c r="CE206" s="7">
        <v>12113.09</v>
      </c>
      <c r="CF206" s="6">
        <v>2000.01</v>
      </c>
      <c r="CG206" s="5">
        <v>-7317.73</v>
      </c>
      <c r="CH206" s="10">
        <v>302</v>
      </c>
      <c r="CI206" s="9">
        <f t="shared" si="39"/>
        <v>10.62</v>
      </c>
      <c r="CJ206" s="8">
        <v>68</v>
      </c>
      <c r="CK206" s="7">
        <v>127</v>
      </c>
      <c r="CL206" s="7">
        <v>41</v>
      </c>
      <c r="CM206" s="6">
        <v>65</v>
      </c>
      <c r="CN206" s="11">
        <v>86</v>
      </c>
      <c r="CO206" s="10">
        <v>124453.75</v>
      </c>
      <c r="CP206" s="9">
        <f t="shared" si="40"/>
        <v>6.61</v>
      </c>
      <c r="CQ206" s="8">
        <v>22619.91</v>
      </c>
      <c r="CR206" s="7">
        <v>58705.34</v>
      </c>
      <c r="CS206" s="7">
        <v>13866.9</v>
      </c>
      <c r="CT206" s="6">
        <v>28512.09</v>
      </c>
      <c r="CU206" s="5">
        <v>44838.44</v>
      </c>
    </row>
    <row r="207" spans="1:99" ht="25.5" customHeight="1" x14ac:dyDescent="0.2">
      <c r="A207" s="137">
        <v>45505</v>
      </c>
      <c r="B207" s="10">
        <v>1230</v>
      </c>
      <c r="C207" s="9">
        <f t="shared" si="41"/>
        <v>9.33</v>
      </c>
      <c r="D207" s="8">
        <v>617</v>
      </c>
      <c r="E207" s="7">
        <v>363</v>
      </c>
      <c r="F207" s="7">
        <v>208</v>
      </c>
      <c r="G207" s="6">
        <v>38</v>
      </c>
      <c r="H207" s="11">
        <v>155</v>
      </c>
      <c r="I207" s="10">
        <v>406411.81</v>
      </c>
      <c r="J207" s="9">
        <f t="shared" si="28"/>
        <v>-33.19</v>
      </c>
      <c r="K207" s="8">
        <v>201133.07</v>
      </c>
      <c r="L207" s="7">
        <v>133339.74</v>
      </c>
      <c r="M207" s="7">
        <v>54879.15</v>
      </c>
      <c r="N207" s="6">
        <v>13988.34</v>
      </c>
      <c r="O207" s="5">
        <v>78460.59</v>
      </c>
      <c r="P207" s="10">
        <v>465</v>
      </c>
      <c r="Q207" s="9">
        <f t="shared" si="29"/>
        <v>15.38</v>
      </c>
      <c r="R207" s="8">
        <v>187</v>
      </c>
      <c r="S207" s="7">
        <v>135</v>
      </c>
      <c r="T207" s="7">
        <v>121</v>
      </c>
      <c r="U207" s="6">
        <v>22</v>
      </c>
      <c r="V207" s="11">
        <v>14</v>
      </c>
      <c r="W207" s="10">
        <v>32567.06</v>
      </c>
      <c r="X207" s="9">
        <f t="shared" si="30"/>
        <v>16.59</v>
      </c>
      <c r="Y207" s="8">
        <v>13083.18</v>
      </c>
      <c r="Z207" s="7">
        <v>9439.4699999999993</v>
      </c>
      <c r="AA207" s="7">
        <v>8718</v>
      </c>
      <c r="AB207" s="6">
        <v>1326.41</v>
      </c>
      <c r="AC207" s="5">
        <v>721.47</v>
      </c>
      <c r="AD207" s="10">
        <v>17</v>
      </c>
      <c r="AE207" s="9">
        <f t="shared" si="31"/>
        <v>-10.53</v>
      </c>
      <c r="AF207" s="8">
        <v>0</v>
      </c>
      <c r="AG207" s="7">
        <v>1</v>
      </c>
      <c r="AH207" s="7">
        <v>2</v>
      </c>
      <c r="AI207" s="6">
        <v>14</v>
      </c>
      <c r="AJ207" s="11">
        <v>-1</v>
      </c>
      <c r="AK207" s="10">
        <v>23332.65</v>
      </c>
      <c r="AL207" s="9">
        <f t="shared" si="32"/>
        <v>138.32</v>
      </c>
      <c r="AM207" s="8">
        <v>0</v>
      </c>
      <c r="AN207" s="7">
        <v>579.08000000000004</v>
      </c>
      <c r="AO207" s="7">
        <v>2332.2800000000002</v>
      </c>
      <c r="AP207" s="6">
        <v>20421.29</v>
      </c>
      <c r="AQ207" s="5">
        <v>-1753.2</v>
      </c>
      <c r="AR207" s="10">
        <v>23</v>
      </c>
      <c r="AS207" s="9">
        <f t="shared" si="33"/>
        <v>-4.17</v>
      </c>
      <c r="AT207" s="8">
        <v>2</v>
      </c>
      <c r="AU207" s="7">
        <v>8</v>
      </c>
      <c r="AV207" s="7">
        <v>4</v>
      </c>
      <c r="AW207" s="6">
        <v>9</v>
      </c>
      <c r="AX207" s="11">
        <v>4</v>
      </c>
      <c r="AY207" s="10">
        <v>18387.740000000002</v>
      </c>
      <c r="AZ207" s="9">
        <f t="shared" si="34"/>
        <v>-29.65</v>
      </c>
      <c r="BA207" s="8">
        <v>930.4</v>
      </c>
      <c r="BB207" s="7">
        <v>8521.07</v>
      </c>
      <c r="BC207" s="7">
        <v>944.95</v>
      </c>
      <c r="BD207" s="6">
        <v>7991.32</v>
      </c>
      <c r="BE207" s="5">
        <v>7576.12</v>
      </c>
      <c r="BF207" s="10">
        <v>12</v>
      </c>
      <c r="BG207" s="9">
        <f t="shared" si="35"/>
        <v>33.33</v>
      </c>
      <c r="BH207" s="8">
        <v>2</v>
      </c>
      <c r="BI207" s="7">
        <v>3</v>
      </c>
      <c r="BJ207" s="7">
        <v>1</v>
      </c>
      <c r="BK207" s="6">
        <v>6</v>
      </c>
      <c r="BL207" s="11">
        <v>2</v>
      </c>
      <c r="BM207" s="10">
        <v>30164.94</v>
      </c>
      <c r="BN207" s="9">
        <f t="shared" si="36"/>
        <v>78.63</v>
      </c>
      <c r="BO207" s="8">
        <v>2636.34</v>
      </c>
      <c r="BP207" s="7">
        <v>3824.36</v>
      </c>
      <c r="BQ207" s="7">
        <v>826.45</v>
      </c>
      <c r="BR207" s="6">
        <v>22877.79</v>
      </c>
      <c r="BS207" s="5">
        <v>2997.91</v>
      </c>
      <c r="BT207" s="10">
        <v>6</v>
      </c>
      <c r="BU207" s="9">
        <f t="shared" si="37"/>
        <v>-40</v>
      </c>
      <c r="BV207" s="8">
        <v>1</v>
      </c>
      <c r="BW207" s="7">
        <v>2</v>
      </c>
      <c r="BX207" s="7">
        <v>2</v>
      </c>
      <c r="BY207" s="6">
        <v>1</v>
      </c>
      <c r="BZ207" s="11">
        <v>0</v>
      </c>
      <c r="CA207" s="10">
        <v>20843.52</v>
      </c>
      <c r="CB207" s="9">
        <f t="shared" si="38"/>
        <v>-65.7</v>
      </c>
      <c r="CC207" s="8">
        <v>237.09</v>
      </c>
      <c r="CD207" s="7">
        <v>7978.82</v>
      </c>
      <c r="CE207" s="7">
        <v>4997.33</v>
      </c>
      <c r="CF207" s="6">
        <v>7630.28</v>
      </c>
      <c r="CG207" s="5">
        <v>2981.49</v>
      </c>
      <c r="CH207" s="10">
        <v>264</v>
      </c>
      <c r="CI207" s="9">
        <f t="shared" si="39"/>
        <v>16.809999999999999</v>
      </c>
      <c r="CJ207" s="8">
        <v>52</v>
      </c>
      <c r="CK207" s="7">
        <v>124</v>
      </c>
      <c r="CL207" s="7">
        <v>18</v>
      </c>
      <c r="CM207" s="6">
        <v>70</v>
      </c>
      <c r="CN207" s="11">
        <v>106</v>
      </c>
      <c r="CO207" s="10">
        <v>113857.43</v>
      </c>
      <c r="CP207" s="9">
        <f t="shared" si="40"/>
        <v>15.87</v>
      </c>
      <c r="CQ207" s="8">
        <v>17037.419999999998</v>
      </c>
      <c r="CR207" s="7">
        <v>53950.52</v>
      </c>
      <c r="CS207" s="7">
        <v>6337.45</v>
      </c>
      <c r="CT207" s="6">
        <v>36532.04</v>
      </c>
      <c r="CU207" s="5">
        <v>47613.07</v>
      </c>
    </row>
    <row r="208" spans="1:99" ht="25.5" customHeight="1" x14ac:dyDescent="0.2">
      <c r="A208" s="137">
        <v>45536</v>
      </c>
      <c r="B208" s="10">
        <v>1346</v>
      </c>
      <c r="C208" s="9">
        <f t="shared" si="41"/>
        <v>0.15</v>
      </c>
      <c r="D208" s="8">
        <v>656</v>
      </c>
      <c r="E208" s="7">
        <v>374</v>
      </c>
      <c r="F208" s="7">
        <v>270</v>
      </c>
      <c r="G208" s="6">
        <v>44</v>
      </c>
      <c r="H208" s="11">
        <v>105</v>
      </c>
      <c r="I208" s="10">
        <v>484383.52</v>
      </c>
      <c r="J208" s="9">
        <f t="shared" si="28"/>
        <v>-8.23</v>
      </c>
      <c r="K208" s="8">
        <v>249310.18</v>
      </c>
      <c r="L208" s="7">
        <v>141001.91</v>
      </c>
      <c r="M208" s="7">
        <v>79785.61</v>
      </c>
      <c r="N208" s="6">
        <v>13455.66</v>
      </c>
      <c r="O208" s="5">
        <v>61508.07</v>
      </c>
      <c r="P208" s="10">
        <v>501</v>
      </c>
      <c r="Q208" s="9">
        <f t="shared" si="29"/>
        <v>4.16</v>
      </c>
      <c r="R208" s="8">
        <v>224</v>
      </c>
      <c r="S208" s="7">
        <v>136</v>
      </c>
      <c r="T208" s="7">
        <v>121</v>
      </c>
      <c r="U208" s="6">
        <v>20</v>
      </c>
      <c r="V208" s="11">
        <v>15</v>
      </c>
      <c r="W208" s="10">
        <v>34970.199999999997</v>
      </c>
      <c r="X208" s="9">
        <f t="shared" si="30"/>
        <v>5.87</v>
      </c>
      <c r="Y208" s="8">
        <v>16191.82</v>
      </c>
      <c r="Z208" s="7">
        <v>9260.2199999999993</v>
      </c>
      <c r="AA208" s="7">
        <v>8369.33</v>
      </c>
      <c r="AB208" s="6">
        <v>1148.83</v>
      </c>
      <c r="AC208" s="5">
        <v>890.89</v>
      </c>
      <c r="AD208" s="10">
        <v>26</v>
      </c>
      <c r="AE208" s="9">
        <f t="shared" si="31"/>
        <v>30</v>
      </c>
      <c r="AF208" s="8">
        <v>3</v>
      </c>
      <c r="AG208" s="7">
        <v>7</v>
      </c>
      <c r="AH208" s="7">
        <v>5</v>
      </c>
      <c r="AI208" s="6">
        <v>11</v>
      </c>
      <c r="AJ208" s="11">
        <v>2</v>
      </c>
      <c r="AK208" s="10">
        <v>44746.97</v>
      </c>
      <c r="AL208" s="9">
        <f t="shared" si="32"/>
        <v>274.79000000000002</v>
      </c>
      <c r="AM208" s="8">
        <v>903.29</v>
      </c>
      <c r="AN208" s="7">
        <v>8535.86</v>
      </c>
      <c r="AO208" s="7">
        <v>2854.74</v>
      </c>
      <c r="AP208" s="6">
        <v>32453.08</v>
      </c>
      <c r="AQ208" s="5">
        <v>5681.12</v>
      </c>
      <c r="AR208" s="10">
        <v>29</v>
      </c>
      <c r="AS208" s="9">
        <f t="shared" si="33"/>
        <v>26.09</v>
      </c>
      <c r="AT208" s="8">
        <v>2</v>
      </c>
      <c r="AU208" s="7">
        <v>2</v>
      </c>
      <c r="AV208" s="7">
        <v>2</v>
      </c>
      <c r="AW208" s="6">
        <v>23</v>
      </c>
      <c r="AX208" s="11">
        <v>0</v>
      </c>
      <c r="AY208" s="10">
        <v>110952.84</v>
      </c>
      <c r="AZ208" s="9">
        <f t="shared" si="34"/>
        <v>359.25</v>
      </c>
      <c r="BA208" s="8">
        <v>708.3</v>
      </c>
      <c r="BB208" s="7">
        <v>3230.59</v>
      </c>
      <c r="BC208" s="7">
        <v>4244.87</v>
      </c>
      <c r="BD208" s="6">
        <v>102769.08</v>
      </c>
      <c r="BE208" s="5">
        <v>-1014.28</v>
      </c>
      <c r="BF208" s="10">
        <v>15</v>
      </c>
      <c r="BG208" s="9">
        <f t="shared" si="35"/>
        <v>-6.25</v>
      </c>
      <c r="BH208" s="8">
        <v>5</v>
      </c>
      <c r="BI208" s="7">
        <v>3</v>
      </c>
      <c r="BJ208" s="7">
        <v>1</v>
      </c>
      <c r="BK208" s="6">
        <v>6</v>
      </c>
      <c r="BL208" s="11">
        <v>2</v>
      </c>
      <c r="BM208" s="10">
        <v>15896.09</v>
      </c>
      <c r="BN208" s="9">
        <f t="shared" si="36"/>
        <v>-52.97</v>
      </c>
      <c r="BO208" s="8">
        <v>7382.33</v>
      </c>
      <c r="BP208" s="7">
        <v>3506.13</v>
      </c>
      <c r="BQ208" s="7">
        <v>591.25</v>
      </c>
      <c r="BR208" s="6">
        <v>4416.38</v>
      </c>
      <c r="BS208" s="5">
        <v>2914.88</v>
      </c>
      <c r="BT208" s="10">
        <v>7</v>
      </c>
      <c r="BU208" s="9">
        <f t="shared" si="37"/>
        <v>250</v>
      </c>
      <c r="BV208" s="8">
        <v>2</v>
      </c>
      <c r="BW208" s="7">
        <v>0</v>
      </c>
      <c r="BX208" s="7">
        <v>0</v>
      </c>
      <c r="BY208" s="6">
        <v>5</v>
      </c>
      <c r="BZ208" s="11">
        <v>0</v>
      </c>
      <c r="CA208" s="10">
        <v>20696.54</v>
      </c>
      <c r="CB208" s="9">
        <f t="shared" si="38"/>
        <v>63.51</v>
      </c>
      <c r="CC208" s="8">
        <v>3491.88</v>
      </c>
      <c r="CD208" s="7">
        <v>0</v>
      </c>
      <c r="CE208" s="7">
        <v>0</v>
      </c>
      <c r="CF208" s="6">
        <v>17204.66</v>
      </c>
      <c r="CG208" s="5">
        <v>0</v>
      </c>
      <c r="CH208" s="10">
        <v>291</v>
      </c>
      <c r="CI208" s="9">
        <f t="shared" si="39"/>
        <v>13.23</v>
      </c>
      <c r="CJ208" s="8">
        <v>67</v>
      </c>
      <c r="CK208" s="7">
        <v>126</v>
      </c>
      <c r="CL208" s="7">
        <v>27</v>
      </c>
      <c r="CM208" s="6">
        <v>71</v>
      </c>
      <c r="CN208" s="11">
        <v>99</v>
      </c>
      <c r="CO208" s="10">
        <v>148351.49</v>
      </c>
      <c r="CP208" s="9">
        <f t="shared" si="40"/>
        <v>7.51</v>
      </c>
      <c r="CQ208" s="8">
        <v>27360.75</v>
      </c>
      <c r="CR208" s="7">
        <v>53921.73</v>
      </c>
      <c r="CS208" s="7">
        <v>11830.16</v>
      </c>
      <c r="CT208" s="6">
        <v>55238.85</v>
      </c>
      <c r="CU208" s="5">
        <v>42091.57</v>
      </c>
    </row>
    <row r="209" spans="1:99" ht="25.5" customHeight="1" x14ac:dyDescent="0.2">
      <c r="A209" s="137">
        <v>45566</v>
      </c>
      <c r="B209" s="10">
        <v>1523</v>
      </c>
      <c r="C209" s="9">
        <f t="shared" si="41"/>
        <v>7.25</v>
      </c>
      <c r="D209" s="8">
        <v>777</v>
      </c>
      <c r="E209" s="7">
        <v>449</v>
      </c>
      <c r="F209" s="7">
        <v>247</v>
      </c>
      <c r="G209" s="6">
        <v>46</v>
      </c>
      <c r="H209" s="11">
        <v>204</v>
      </c>
      <c r="I209" s="10">
        <v>557399.21</v>
      </c>
      <c r="J209" s="9">
        <f t="shared" si="28"/>
        <v>14.79</v>
      </c>
      <c r="K209" s="8">
        <v>283278.83</v>
      </c>
      <c r="L209" s="7">
        <v>168035.47</v>
      </c>
      <c r="M209" s="7">
        <v>69343.17</v>
      </c>
      <c r="N209" s="6">
        <v>34971.57</v>
      </c>
      <c r="O209" s="5">
        <v>99371.49</v>
      </c>
      <c r="P209" s="10">
        <v>545</v>
      </c>
      <c r="Q209" s="9">
        <f t="shared" si="29"/>
        <v>11.68</v>
      </c>
      <c r="R209" s="8">
        <v>218</v>
      </c>
      <c r="S209" s="7">
        <v>182</v>
      </c>
      <c r="T209" s="7">
        <v>126</v>
      </c>
      <c r="U209" s="6">
        <v>19</v>
      </c>
      <c r="V209" s="11">
        <v>56</v>
      </c>
      <c r="W209" s="10">
        <v>37714.39</v>
      </c>
      <c r="X209" s="9">
        <f t="shared" si="30"/>
        <v>12.39</v>
      </c>
      <c r="Y209" s="8">
        <v>15655.59</v>
      </c>
      <c r="Z209" s="7">
        <v>12463.22</v>
      </c>
      <c r="AA209" s="7">
        <v>8684.19</v>
      </c>
      <c r="AB209" s="6">
        <v>911.39</v>
      </c>
      <c r="AC209" s="5">
        <v>3779.03</v>
      </c>
      <c r="AD209" s="10">
        <v>19</v>
      </c>
      <c r="AE209" s="9">
        <f t="shared" si="31"/>
        <v>18.75</v>
      </c>
      <c r="AF209" s="8">
        <v>3</v>
      </c>
      <c r="AG209" s="7">
        <v>3</v>
      </c>
      <c r="AH209" s="7">
        <v>2</v>
      </c>
      <c r="AI209" s="6">
        <v>11</v>
      </c>
      <c r="AJ209" s="11">
        <v>1</v>
      </c>
      <c r="AK209" s="10">
        <v>14026.93</v>
      </c>
      <c r="AL209" s="9">
        <f t="shared" si="32"/>
        <v>17.37</v>
      </c>
      <c r="AM209" s="8">
        <v>1154.76</v>
      </c>
      <c r="AN209" s="7">
        <v>2253.41</v>
      </c>
      <c r="AO209" s="7">
        <v>466.17</v>
      </c>
      <c r="AP209" s="6">
        <v>10152.59</v>
      </c>
      <c r="AQ209" s="5">
        <v>1787.24</v>
      </c>
      <c r="AR209" s="10">
        <v>18</v>
      </c>
      <c r="AS209" s="9">
        <f t="shared" si="33"/>
        <v>-10</v>
      </c>
      <c r="AT209" s="8">
        <v>2</v>
      </c>
      <c r="AU209" s="7">
        <v>1</v>
      </c>
      <c r="AV209" s="7">
        <v>1</v>
      </c>
      <c r="AW209" s="6">
        <v>14</v>
      </c>
      <c r="AX209" s="11">
        <v>0</v>
      </c>
      <c r="AY209" s="10">
        <v>20099.28</v>
      </c>
      <c r="AZ209" s="9">
        <f t="shared" si="34"/>
        <v>-48.72</v>
      </c>
      <c r="BA209" s="8">
        <v>2100.7600000000002</v>
      </c>
      <c r="BB209" s="7">
        <v>726.61</v>
      </c>
      <c r="BC209" s="7">
        <v>472.17</v>
      </c>
      <c r="BD209" s="6">
        <v>16799.740000000002</v>
      </c>
      <c r="BE209" s="5">
        <v>254.44</v>
      </c>
      <c r="BF209" s="10">
        <v>20</v>
      </c>
      <c r="BG209" s="9">
        <f t="shared" si="35"/>
        <v>25</v>
      </c>
      <c r="BH209" s="8">
        <v>5</v>
      </c>
      <c r="BI209" s="7">
        <v>7</v>
      </c>
      <c r="BJ209" s="7">
        <v>3</v>
      </c>
      <c r="BK209" s="6">
        <v>5</v>
      </c>
      <c r="BL209" s="11">
        <v>4</v>
      </c>
      <c r="BM209" s="10">
        <v>22847.24</v>
      </c>
      <c r="BN209" s="9">
        <f t="shared" si="36"/>
        <v>-33.33</v>
      </c>
      <c r="BO209" s="8">
        <v>3322.93</v>
      </c>
      <c r="BP209" s="7">
        <v>11657.52</v>
      </c>
      <c r="BQ209" s="7">
        <v>1150.99</v>
      </c>
      <c r="BR209" s="6">
        <v>6715.8</v>
      </c>
      <c r="BS209" s="5">
        <v>10506.53</v>
      </c>
      <c r="BT209" s="10">
        <v>10</v>
      </c>
      <c r="BU209" s="9">
        <f t="shared" si="37"/>
        <v>42.86</v>
      </c>
      <c r="BV209" s="8">
        <v>1</v>
      </c>
      <c r="BW209" s="7">
        <v>3</v>
      </c>
      <c r="BX209" s="7">
        <v>1</v>
      </c>
      <c r="BY209" s="6">
        <v>5</v>
      </c>
      <c r="BZ209" s="11">
        <v>2</v>
      </c>
      <c r="CA209" s="10">
        <v>72888.210000000006</v>
      </c>
      <c r="CB209" s="9">
        <f t="shared" si="38"/>
        <v>145.91</v>
      </c>
      <c r="CC209" s="8">
        <v>826</v>
      </c>
      <c r="CD209" s="7">
        <v>5213.75</v>
      </c>
      <c r="CE209" s="7">
        <v>965.03</v>
      </c>
      <c r="CF209" s="6">
        <v>65883.429999999993</v>
      </c>
      <c r="CG209" s="5">
        <v>4248.72</v>
      </c>
      <c r="CH209" s="10">
        <v>262</v>
      </c>
      <c r="CI209" s="9">
        <f t="shared" si="39"/>
        <v>-7.09</v>
      </c>
      <c r="CJ209" s="8">
        <v>57</v>
      </c>
      <c r="CK209" s="7">
        <v>116</v>
      </c>
      <c r="CL209" s="7">
        <v>24</v>
      </c>
      <c r="CM209" s="6">
        <v>65</v>
      </c>
      <c r="CN209" s="11">
        <v>92</v>
      </c>
      <c r="CO209" s="10">
        <v>115496.74</v>
      </c>
      <c r="CP209" s="9">
        <f t="shared" si="40"/>
        <v>-9.44</v>
      </c>
      <c r="CQ209" s="8">
        <v>18992.18</v>
      </c>
      <c r="CR209" s="7">
        <v>50051.38</v>
      </c>
      <c r="CS209" s="7">
        <v>8624.17</v>
      </c>
      <c r="CT209" s="6">
        <v>37829.01</v>
      </c>
      <c r="CU209" s="5">
        <v>41427.21</v>
      </c>
    </row>
    <row r="210" spans="1:99" ht="25.5" customHeight="1" x14ac:dyDescent="0.2">
      <c r="A210" s="137">
        <v>45597</v>
      </c>
      <c r="B210" s="10">
        <v>1446</v>
      </c>
      <c r="C210" s="9">
        <f t="shared" si="41"/>
        <v>2.48</v>
      </c>
      <c r="D210" s="8">
        <v>708</v>
      </c>
      <c r="E210" s="7">
        <v>452</v>
      </c>
      <c r="F210" s="7">
        <v>236</v>
      </c>
      <c r="G210" s="6">
        <v>46</v>
      </c>
      <c r="H210" s="11">
        <v>216</v>
      </c>
      <c r="I210" s="10">
        <v>531632.16</v>
      </c>
      <c r="J210" s="9">
        <f t="shared" si="28"/>
        <v>-6.81</v>
      </c>
      <c r="K210" s="8">
        <v>267686.28000000003</v>
      </c>
      <c r="L210" s="7">
        <v>170241.8</v>
      </c>
      <c r="M210" s="7">
        <v>75694.2</v>
      </c>
      <c r="N210" s="6">
        <v>15784.06</v>
      </c>
      <c r="O210" s="5">
        <v>94547.6</v>
      </c>
      <c r="P210" s="10">
        <v>500</v>
      </c>
      <c r="Q210" s="9">
        <f t="shared" si="29"/>
        <v>14.16</v>
      </c>
      <c r="R210" s="8">
        <v>204</v>
      </c>
      <c r="S210" s="7">
        <v>130</v>
      </c>
      <c r="T210" s="7">
        <v>140</v>
      </c>
      <c r="U210" s="6">
        <v>26</v>
      </c>
      <c r="V210" s="11">
        <v>-10</v>
      </c>
      <c r="W210" s="10">
        <v>34162.42</v>
      </c>
      <c r="X210" s="9">
        <f t="shared" si="30"/>
        <v>13.63</v>
      </c>
      <c r="Y210" s="8">
        <v>14095.04</v>
      </c>
      <c r="Z210" s="7">
        <v>8909.39</v>
      </c>
      <c r="AA210" s="7">
        <v>9547.65</v>
      </c>
      <c r="AB210" s="6">
        <v>1610.34</v>
      </c>
      <c r="AC210" s="5">
        <v>-638.26</v>
      </c>
      <c r="AD210" s="10">
        <v>19</v>
      </c>
      <c r="AE210" s="9">
        <f t="shared" si="31"/>
        <v>0</v>
      </c>
      <c r="AF210" s="8">
        <v>6</v>
      </c>
      <c r="AG210" s="7">
        <v>8</v>
      </c>
      <c r="AH210" s="7">
        <v>2</v>
      </c>
      <c r="AI210" s="6">
        <v>3</v>
      </c>
      <c r="AJ210" s="11">
        <v>6</v>
      </c>
      <c r="AK210" s="10">
        <v>7855.71</v>
      </c>
      <c r="AL210" s="9">
        <f t="shared" si="32"/>
        <v>-42.52</v>
      </c>
      <c r="AM210" s="8">
        <v>1551.02</v>
      </c>
      <c r="AN210" s="7">
        <v>3746.28</v>
      </c>
      <c r="AO210" s="7">
        <v>403.9</v>
      </c>
      <c r="AP210" s="6">
        <v>2154.5100000000002</v>
      </c>
      <c r="AQ210" s="5">
        <v>3342.38</v>
      </c>
      <c r="AR210" s="10">
        <v>32</v>
      </c>
      <c r="AS210" s="9">
        <f t="shared" si="33"/>
        <v>45.45</v>
      </c>
      <c r="AT210" s="8">
        <v>4</v>
      </c>
      <c r="AU210" s="7">
        <v>10</v>
      </c>
      <c r="AV210" s="7">
        <v>4</v>
      </c>
      <c r="AW210" s="6">
        <v>14</v>
      </c>
      <c r="AX210" s="11">
        <v>6</v>
      </c>
      <c r="AY210" s="10">
        <v>43396.33</v>
      </c>
      <c r="AZ210" s="9">
        <f t="shared" si="34"/>
        <v>65.540000000000006</v>
      </c>
      <c r="BA210" s="8">
        <v>2032.57</v>
      </c>
      <c r="BB210" s="7">
        <v>14923.2</v>
      </c>
      <c r="BC210" s="7">
        <v>5026.6899999999996</v>
      </c>
      <c r="BD210" s="6">
        <v>21413.87</v>
      </c>
      <c r="BE210" s="5">
        <v>9896.51</v>
      </c>
      <c r="BF210" s="10">
        <v>15</v>
      </c>
      <c r="BG210" s="9">
        <f t="shared" si="35"/>
        <v>15.38</v>
      </c>
      <c r="BH210" s="8">
        <v>5</v>
      </c>
      <c r="BI210" s="7">
        <v>2</v>
      </c>
      <c r="BJ210" s="7">
        <v>1</v>
      </c>
      <c r="BK210" s="6">
        <v>7</v>
      </c>
      <c r="BL210" s="11">
        <v>1</v>
      </c>
      <c r="BM210" s="10">
        <v>20233.919999999998</v>
      </c>
      <c r="BN210" s="9">
        <f t="shared" si="36"/>
        <v>35.770000000000003</v>
      </c>
      <c r="BO210" s="8">
        <v>3663.43</v>
      </c>
      <c r="BP210" s="7">
        <v>1456.71</v>
      </c>
      <c r="BQ210" s="7">
        <v>280.45</v>
      </c>
      <c r="BR210" s="6">
        <v>14833.33</v>
      </c>
      <c r="BS210" s="5">
        <v>1176.26</v>
      </c>
      <c r="BT210" s="10">
        <v>8</v>
      </c>
      <c r="BU210" s="9">
        <f t="shared" si="37"/>
        <v>0</v>
      </c>
      <c r="BV210" s="8">
        <v>1</v>
      </c>
      <c r="BW210" s="7">
        <v>3</v>
      </c>
      <c r="BX210" s="7">
        <v>0</v>
      </c>
      <c r="BY210" s="6">
        <v>3</v>
      </c>
      <c r="BZ210" s="11">
        <v>3</v>
      </c>
      <c r="CA210" s="10">
        <v>25131.759999999998</v>
      </c>
      <c r="CB210" s="9">
        <f t="shared" si="38"/>
        <v>-77.099999999999994</v>
      </c>
      <c r="CC210" s="8">
        <v>2186</v>
      </c>
      <c r="CD210" s="7">
        <v>7038.34</v>
      </c>
      <c r="CE210" s="7">
        <v>0</v>
      </c>
      <c r="CF210" s="6">
        <v>14297.42</v>
      </c>
      <c r="CG210" s="5">
        <v>7038.34</v>
      </c>
      <c r="CH210" s="10">
        <v>284</v>
      </c>
      <c r="CI210" s="9">
        <f t="shared" si="39"/>
        <v>12.25</v>
      </c>
      <c r="CJ210" s="8">
        <v>67</v>
      </c>
      <c r="CK210" s="7">
        <v>119</v>
      </c>
      <c r="CL210" s="7">
        <v>24</v>
      </c>
      <c r="CM210" s="6">
        <v>71</v>
      </c>
      <c r="CN210" s="11">
        <v>98</v>
      </c>
      <c r="CO210" s="10">
        <v>139197.12</v>
      </c>
      <c r="CP210" s="9">
        <f t="shared" si="40"/>
        <v>18.41</v>
      </c>
      <c r="CQ210" s="8">
        <v>25356.34</v>
      </c>
      <c r="CR210" s="7">
        <v>50919.14</v>
      </c>
      <c r="CS210" s="7">
        <v>8091.62</v>
      </c>
      <c r="CT210" s="6">
        <v>37475.54</v>
      </c>
      <c r="CU210" s="5">
        <v>60182</v>
      </c>
    </row>
    <row r="211" spans="1:99" ht="25.5" customHeight="1" thickBot="1" x14ac:dyDescent="0.25">
      <c r="A211" s="139">
        <v>45627</v>
      </c>
      <c r="B211" s="24">
        <v>1460</v>
      </c>
      <c r="C211" s="23">
        <f t="shared" si="41"/>
        <v>-0.61</v>
      </c>
      <c r="D211" s="22">
        <v>696</v>
      </c>
      <c r="E211" s="21">
        <v>461</v>
      </c>
      <c r="F211" s="21">
        <v>257</v>
      </c>
      <c r="G211" s="20">
        <v>44</v>
      </c>
      <c r="H211" s="25">
        <v>205</v>
      </c>
      <c r="I211" s="24">
        <v>565257.87</v>
      </c>
      <c r="J211" s="23">
        <f t="shared" si="28"/>
        <v>16.510000000000002</v>
      </c>
      <c r="K211" s="22">
        <v>294630.99</v>
      </c>
      <c r="L211" s="21">
        <v>158438.9</v>
      </c>
      <c r="M211" s="21">
        <v>89499.5</v>
      </c>
      <c r="N211" s="20">
        <v>22170.75</v>
      </c>
      <c r="O211" s="19">
        <v>69371.929999999993</v>
      </c>
      <c r="P211" s="24">
        <v>488</v>
      </c>
      <c r="Q211" s="23">
        <f t="shared" si="29"/>
        <v>6.78</v>
      </c>
      <c r="R211" s="22">
        <v>199</v>
      </c>
      <c r="S211" s="21">
        <v>144</v>
      </c>
      <c r="T211" s="21">
        <v>128</v>
      </c>
      <c r="U211" s="20">
        <v>17</v>
      </c>
      <c r="V211" s="25">
        <v>16</v>
      </c>
      <c r="W211" s="24">
        <v>33367.33</v>
      </c>
      <c r="X211" s="23">
        <f t="shared" si="30"/>
        <v>7.11</v>
      </c>
      <c r="Y211" s="22">
        <v>13989.49</v>
      </c>
      <c r="Z211" s="21">
        <v>9487.58</v>
      </c>
      <c r="AA211" s="21">
        <v>8852.42</v>
      </c>
      <c r="AB211" s="20">
        <v>1037.8399999999999</v>
      </c>
      <c r="AC211" s="19">
        <v>635.16</v>
      </c>
      <c r="AD211" s="24">
        <v>33</v>
      </c>
      <c r="AE211" s="23">
        <f t="shared" si="31"/>
        <v>-17.5</v>
      </c>
      <c r="AF211" s="22">
        <v>1</v>
      </c>
      <c r="AG211" s="21">
        <v>14</v>
      </c>
      <c r="AH211" s="21">
        <v>5</v>
      </c>
      <c r="AI211" s="20">
        <v>13</v>
      </c>
      <c r="AJ211" s="25">
        <v>9</v>
      </c>
      <c r="AK211" s="24">
        <v>18750.88</v>
      </c>
      <c r="AL211" s="23">
        <f t="shared" si="32"/>
        <v>-59.97</v>
      </c>
      <c r="AM211" s="22">
        <v>231.39</v>
      </c>
      <c r="AN211" s="21">
        <v>6883.13</v>
      </c>
      <c r="AO211" s="21">
        <v>1591.89</v>
      </c>
      <c r="AP211" s="20">
        <v>10044.469999999999</v>
      </c>
      <c r="AQ211" s="19">
        <v>5291.24</v>
      </c>
      <c r="AR211" s="24">
        <v>25</v>
      </c>
      <c r="AS211" s="23">
        <f t="shared" si="33"/>
        <v>-32.43</v>
      </c>
      <c r="AT211" s="22">
        <v>2</v>
      </c>
      <c r="AU211" s="21">
        <v>6</v>
      </c>
      <c r="AV211" s="21">
        <v>5</v>
      </c>
      <c r="AW211" s="20">
        <v>12</v>
      </c>
      <c r="AX211" s="25">
        <v>1</v>
      </c>
      <c r="AY211" s="24">
        <v>24219.09</v>
      </c>
      <c r="AZ211" s="23">
        <f t="shared" si="34"/>
        <v>-64.78</v>
      </c>
      <c r="BA211" s="22">
        <v>523.37</v>
      </c>
      <c r="BB211" s="21">
        <v>9661.2800000000007</v>
      </c>
      <c r="BC211" s="21">
        <v>7920.41</v>
      </c>
      <c r="BD211" s="20">
        <v>6114.03</v>
      </c>
      <c r="BE211" s="19">
        <v>1740.87</v>
      </c>
      <c r="BF211" s="24">
        <v>19</v>
      </c>
      <c r="BG211" s="23">
        <f t="shared" si="35"/>
        <v>18.75</v>
      </c>
      <c r="BH211" s="22">
        <v>2</v>
      </c>
      <c r="BI211" s="21">
        <v>9</v>
      </c>
      <c r="BJ211" s="21">
        <v>2</v>
      </c>
      <c r="BK211" s="20">
        <v>6</v>
      </c>
      <c r="BL211" s="25">
        <v>7</v>
      </c>
      <c r="BM211" s="24">
        <v>25055.1</v>
      </c>
      <c r="BN211" s="23">
        <f t="shared" si="36"/>
        <v>-76.239999999999995</v>
      </c>
      <c r="BO211" s="22">
        <v>2663.1</v>
      </c>
      <c r="BP211" s="21">
        <v>5972.8</v>
      </c>
      <c r="BQ211" s="21">
        <v>1016.48</v>
      </c>
      <c r="BR211" s="20">
        <v>15402.72</v>
      </c>
      <c r="BS211" s="19">
        <v>4956.32</v>
      </c>
      <c r="BT211" s="24">
        <v>11</v>
      </c>
      <c r="BU211" s="23">
        <f t="shared" si="37"/>
        <v>0</v>
      </c>
      <c r="BV211" s="22">
        <v>0</v>
      </c>
      <c r="BW211" s="21">
        <v>6</v>
      </c>
      <c r="BX211" s="21">
        <v>0</v>
      </c>
      <c r="BY211" s="20">
        <v>5</v>
      </c>
      <c r="BZ211" s="25">
        <v>6</v>
      </c>
      <c r="CA211" s="24">
        <v>76945.850000000006</v>
      </c>
      <c r="CB211" s="23">
        <f t="shared" si="38"/>
        <v>170.13</v>
      </c>
      <c r="CC211" s="22">
        <v>0</v>
      </c>
      <c r="CD211" s="21">
        <v>22502.04</v>
      </c>
      <c r="CE211" s="21">
        <v>0</v>
      </c>
      <c r="CF211" s="20">
        <v>54443.81</v>
      </c>
      <c r="CG211" s="19">
        <v>22502.04</v>
      </c>
      <c r="CH211" s="24">
        <v>323</v>
      </c>
      <c r="CI211" s="23">
        <f t="shared" si="39"/>
        <v>-0.31</v>
      </c>
      <c r="CJ211" s="22">
        <v>68</v>
      </c>
      <c r="CK211" s="21">
        <v>144</v>
      </c>
      <c r="CL211" s="21">
        <v>25</v>
      </c>
      <c r="CM211" s="20">
        <v>85</v>
      </c>
      <c r="CN211" s="25">
        <v>120</v>
      </c>
      <c r="CO211" s="24">
        <v>140386.96</v>
      </c>
      <c r="CP211" s="23">
        <f t="shared" si="40"/>
        <v>-2.5299999999999998</v>
      </c>
      <c r="CQ211" s="22">
        <v>24778.400000000001</v>
      </c>
      <c r="CR211" s="21">
        <v>65763.509999999995</v>
      </c>
      <c r="CS211" s="21">
        <v>8756.42</v>
      </c>
      <c r="CT211" s="20">
        <v>40588.61</v>
      </c>
      <c r="CU211" s="19">
        <v>57507.11</v>
      </c>
    </row>
    <row r="212" spans="1:99" ht="25.5" customHeight="1" x14ac:dyDescent="0.2">
      <c r="A212" s="136">
        <v>45658</v>
      </c>
      <c r="B212" s="80">
        <v>748</v>
      </c>
      <c r="C212" s="79">
        <f t="shared" si="41"/>
        <v>11.64</v>
      </c>
      <c r="D212" s="78">
        <v>352</v>
      </c>
      <c r="E212" s="77">
        <v>220</v>
      </c>
      <c r="F212" s="77">
        <v>138</v>
      </c>
      <c r="G212" s="76">
        <v>38</v>
      </c>
      <c r="H212" s="81">
        <v>82</v>
      </c>
      <c r="I212" s="80">
        <v>255940.82</v>
      </c>
      <c r="J212" s="79">
        <f t="shared" si="28"/>
        <v>12.44</v>
      </c>
      <c r="K212" s="78">
        <v>127488.98</v>
      </c>
      <c r="L212" s="77">
        <v>74286.91</v>
      </c>
      <c r="M212" s="77">
        <v>40355.730000000003</v>
      </c>
      <c r="N212" s="76">
        <v>13809.2</v>
      </c>
      <c r="O212" s="82">
        <v>33931.18</v>
      </c>
      <c r="P212" s="80">
        <v>322</v>
      </c>
      <c r="Q212" s="79">
        <f t="shared" si="29"/>
        <v>0.94</v>
      </c>
      <c r="R212" s="78">
        <v>135</v>
      </c>
      <c r="S212" s="77">
        <v>90</v>
      </c>
      <c r="T212" s="77">
        <v>86</v>
      </c>
      <c r="U212" s="76">
        <v>11</v>
      </c>
      <c r="V212" s="81">
        <v>4</v>
      </c>
      <c r="W212" s="80">
        <v>21291.21</v>
      </c>
      <c r="X212" s="79">
        <f t="shared" si="30"/>
        <v>-1.05</v>
      </c>
      <c r="Y212" s="78">
        <v>9250.73</v>
      </c>
      <c r="Z212" s="77">
        <v>5817.27</v>
      </c>
      <c r="AA212" s="77">
        <v>5611.93</v>
      </c>
      <c r="AB212" s="76">
        <v>611.28</v>
      </c>
      <c r="AC212" s="82">
        <v>205.34</v>
      </c>
      <c r="AD212" s="80">
        <v>18</v>
      </c>
      <c r="AE212" s="79">
        <f t="shared" si="31"/>
        <v>5.88</v>
      </c>
      <c r="AF212" s="78">
        <v>4</v>
      </c>
      <c r="AG212" s="77">
        <v>3</v>
      </c>
      <c r="AH212" s="77">
        <v>1</v>
      </c>
      <c r="AI212" s="76">
        <v>10</v>
      </c>
      <c r="AJ212" s="81">
        <v>2</v>
      </c>
      <c r="AK212" s="80">
        <v>39443.15</v>
      </c>
      <c r="AL212" s="79">
        <f t="shared" si="32"/>
        <v>234.47</v>
      </c>
      <c r="AM212" s="78">
        <v>6077.26</v>
      </c>
      <c r="AN212" s="77">
        <v>3859.26</v>
      </c>
      <c r="AO212" s="77">
        <v>2806.16</v>
      </c>
      <c r="AP212" s="76">
        <v>26700.47</v>
      </c>
      <c r="AQ212" s="82">
        <v>1053.0999999999999</v>
      </c>
      <c r="AR212" s="80">
        <v>15</v>
      </c>
      <c r="AS212" s="79">
        <f t="shared" si="33"/>
        <v>0</v>
      </c>
      <c r="AT212" s="78">
        <v>0</v>
      </c>
      <c r="AU212" s="77">
        <v>3</v>
      </c>
      <c r="AV212" s="77">
        <v>4</v>
      </c>
      <c r="AW212" s="76">
        <v>8</v>
      </c>
      <c r="AX212" s="81">
        <v>-1</v>
      </c>
      <c r="AY212" s="80">
        <v>26346.75</v>
      </c>
      <c r="AZ212" s="79">
        <f t="shared" si="34"/>
        <v>-75.55</v>
      </c>
      <c r="BA212" s="78">
        <v>0</v>
      </c>
      <c r="BB212" s="77">
        <v>6774.99</v>
      </c>
      <c r="BC212" s="77">
        <v>2886.02</v>
      </c>
      <c r="BD212" s="76">
        <v>16685.740000000002</v>
      </c>
      <c r="BE212" s="82">
        <v>3888.97</v>
      </c>
      <c r="BF212" s="80">
        <v>4</v>
      </c>
      <c r="BG212" s="79">
        <f t="shared" si="35"/>
        <v>-42.86</v>
      </c>
      <c r="BH212" s="78">
        <v>1</v>
      </c>
      <c r="BI212" s="77">
        <v>1</v>
      </c>
      <c r="BJ212" s="77">
        <v>1</v>
      </c>
      <c r="BK212" s="76">
        <v>1</v>
      </c>
      <c r="BL212" s="81">
        <v>0</v>
      </c>
      <c r="BM212" s="80">
        <v>2334.34</v>
      </c>
      <c r="BN212" s="79">
        <f t="shared" si="36"/>
        <v>-88.67</v>
      </c>
      <c r="BO212" s="78">
        <v>208.83</v>
      </c>
      <c r="BP212" s="77">
        <v>135.53</v>
      </c>
      <c r="BQ212" s="77">
        <v>558.39</v>
      </c>
      <c r="BR212" s="76">
        <v>1431.59</v>
      </c>
      <c r="BS212" s="82">
        <v>-422.86</v>
      </c>
      <c r="BT212" s="80">
        <v>5</v>
      </c>
      <c r="BU212" s="79">
        <f t="shared" si="37"/>
        <v>-61.54</v>
      </c>
      <c r="BV212" s="78">
        <v>0</v>
      </c>
      <c r="BW212" s="77">
        <v>0</v>
      </c>
      <c r="BX212" s="77">
        <v>2</v>
      </c>
      <c r="BY212" s="76">
        <v>3</v>
      </c>
      <c r="BZ212" s="81">
        <v>-2</v>
      </c>
      <c r="CA212" s="80">
        <v>8088.69</v>
      </c>
      <c r="CB212" s="79">
        <f t="shared" si="38"/>
        <v>-93.11</v>
      </c>
      <c r="CC212" s="78">
        <v>0</v>
      </c>
      <c r="CD212" s="77">
        <v>0</v>
      </c>
      <c r="CE212" s="77">
        <v>4719.6899999999996</v>
      </c>
      <c r="CF212" s="76">
        <v>3369</v>
      </c>
      <c r="CG212" s="82">
        <v>-4719.6899999999996</v>
      </c>
      <c r="CH212" s="80">
        <v>249</v>
      </c>
      <c r="CI212" s="79">
        <f t="shared" si="39"/>
        <v>31.75</v>
      </c>
      <c r="CJ212" s="78">
        <v>48</v>
      </c>
      <c r="CK212" s="77">
        <v>129</v>
      </c>
      <c r="CL212" s="77">
        <v>22</v>
      </c>
      <c r="CM212" s="76">
        <v>50</v>
      </c>
      <c r="CN212" s="81">
        <v>107</v>
      </c>
      <c r="CO212" s="80">
        <v>115586.54</v>
      </c>
      <c r="CP212" s="79">
        <f t="shared" si="40"/>
        <v>39.630000000000003</v>
      </c>
      <c r="CQ212" s="78">
        <v>16473.09</v>
      </c>
      <c r="CR212" s="77">
        <v>65039.67</v>
      </c>
      <c r="CS212" s="77">
        <v>10872.04</v>
      </c>
      <c r="CT212" s="76">
        <v>23201.74</v>
      </c>
      <c r="CU212" s="75">
        <v>54167.63</v>
      </c>
    </row>
    <row r="213" spans="1:99" ht="25.5" customHeight="1" x14ac:dyDescent="0.2">
      <c r="A213" s="137">
        <v>45689</v>
      </c>
      <c r="B213" s="10">
        <v>934</v>
      </c>
      <c r="C213" s="9">
        <f t="shared" si="41"/>
        <v>8.73</v>
      </c>
      <c r="D213" s="8">
        <v>443</v>
      </c>
      <c r="E213" s="7">
        <v>247</v>
      </c>
      <c r="F213" s="7">
        <v>193</v>
      </c>
      <c r="G213" s="6">
        <v>49</v>
      </c>
      <c r="H213" s="11">
        <v>54</v>
      </c>
      <c r="I213" s="10">
        <v>352984.07</v>
      </c>
      <c r="J213" s="9">
        <f t="shared" si="28"/>
        <v>17.23</v>
      </c>
      <c r="K213" s="8">
        <v>129767.36</v>
      </c>
      <c r="L213" s="7">
        <v>90525.08</v>
      </c>
      <c r="M213" s="7">
        <v>75786.77</v>
      </c>
      <c r="N213" s="6">
        <v>38552.32</v>
      </c>
      <c r="O213" s="5">
        <v>14738.31</v>
      </c>
      <c r="P213" s="10">
        <v>398</v>
      </c>
      <c r="Q213" s="9">
        <f t="shared" si="29"/>
        <v>5.29</v>
      </c>
      <c r="R213" s="8">
        <v>157</v>
      </c>
      <c r="S213" s="7">
        <v>109</v>
      </c>
      <c r="T213" s="7">
        <v>111</v>
      </c>
      <c r="U213" s="6">
        <v>21</v>
      </c>
      <c r="V213" s="11">
        <v>-2</v>
      </c>
      <c r="W213" s="10">
        <v>26963.82</v>
      </c>
      <c r="X213" s="9">
        <f t="shared" si="30"/>
        <v>2.48</v>
      </c>
      <c r="Y213" s="8">
        <v>10630.47</v>
      </c>
      <c r="Z213" s="7">
        <v>7446</v>
      </c>
      <c r="AA213" s="7">
        <v>7603.1</v>
      </c>
      <c r="AB213" s="6">
        <v>1284.25</v>
      </c>
      <c r="AC213" s="5">
        <v>-157.1</v>
      </c>
      <c r="AD213" s="10">
        <v>18</v>
      </c>
      <c r="AE213" s="9">
        <f t="shared" si="31"/>
        <v>28.57</v>
      </c>
      <c r="AF213" s="8">
        <v>2</v>
      </c>
      <c r="AG213" s="7">
        <v>6</v>
      </c>
      <c r="AH213" s="7">
        <v>2</v>
      </c>
      <c r="AI213" s="6">
        <v>8</v>
      </c>
      <c r="AJ213" s="11">
        <v>4</v>
      </c>
      <c r="AK213" s="10">
        <v>17321.66</v>
      </c>
      <c r="AL213" s="9">
        <f t="shared" si="32"/>
        <v>52.33</v>
      </c>
      <c r="AM213" s="8">
        <v>278.29000000000002</v>
      </c>
      <c r="AN213" s="7">
        <v>6816.85</v>
      </c>
      <c r="AO213" s="7">
        <v>582.23</v>
      </c>
      <c r="AP213" s="6">
        <v>9644.2900000000009</v>
      </c>
      <c r="AQ213" s="5">
        <v>6234.62</v>
      </c>
      <c r="AR213" s="10">
        <v>18</v>
      </c>
      <c r="AS213" s="9">
        <f t="shared" si="33"/>
        <v>-10</v>
      </c>
      <c r="AT213" s="8">
        <v>1</v>
      </c>
      <c r="AU213" s="7">
        <v>7</v>
      </c>
      <c r="AV213" s="7">
        <v>0</v>
      </c>
      <c r="AW213" s="6">
        <v>10</v>
      </c>
      <c r="AX213" s="11">
        <v>7</v>
      </c>
      <c r="AY213" s="10">
        <v>16683.84</v>
      </c>
      <c r="AZ213" s="9">
        <f t="shared" si="34"/>
        <v>-45.54</v>
      </c>
      <c r="BA213" s="8">
        <v>227</v>
      </c>
      <c r="BB213" s="7">
        <v>2927.84</v>
      </c>
      <c r="BC213" s="7">
        <v>0</v>
      </c>
      <c r="BD213" s="6">
        <v>13529</v>
      </c>
      <c r="BE213" s="5">
        <v>2927.84</v>
      </c>
      <c r="BF213" s="10">
        <v>8</v>
      </c>
      <c r="BG213" s="9">
        <f t="shared" si="35"/>
        <v>33.33</v>
      </c>
      <c r="BH213" s="8">
        <v>3</v>
      </c>
      <c r="BI213" s="7">
        <v>2</v>
      </c>
      <c r="BJ213" s="7">
        <v>1</v>
      </c>
      <c r="BK213" s="6">
        <v>2</v>
      </c>
      <c r="BL213" s="11">
        <v>1</v>
      </c>
      <c r="BM213" s="10">
        <v>14338.4</v>
      </c>
      <c r="BN213" s="9">
        <f t="shared" si="36"/>
        <v>-58.33</v>
      </c>
      <c r="BO213" s="8">
        <v>2517.5300000000002</v>
      </c>
      <c r="BP213" s="7">
        <v>244.85</v>
      </c>
      <c r="BQ213" s="7">
        <v>8138.73</v>
      </c>
      <c r="BR213" s="6">
        <v>3437.29</v>
      </c>
      <c r="BS213" s="5">
        <v>-7893.88</v>
      </c>
      <c r="BT213" s="10">
        <v>5</v>
      </c>
      <c r="BU213" s="9">
        <f t="shared" si="37"/>
        <v>25</v>
      </c>
      <c r="BV213" s="8">
        <v>2</v>
      </c>
      <c r="BW213" s="7">
        <v>0</v>
      </c>
      <c r="BX213" s="7">
        <v>0</v>
      </c>
      <c r="BY213" s="6">
        <v>3</v>
      </c>
      <c r="BZ213" s="11">
        <v>0</v>
      </c>
      <c r="CA213" s="10">
        <v>7591.17</v>
      </c>
      <c r="CB213" s="9">
        <f t="shared" si="38"/>
        <v>-61.98</v>
      </c>
      <c r="CC213" s="8">
        <v>3155.9</v>
      </c>
      <c r="CD213" s="7">
        <v>0</v>
      </c>
      <c r="CE213" s="7">
        <v>0</v>
      </c>
      <c r="CF213" s="6">
        <v>4435.2700000000004</v>
      </c>
      <c r="CG213" s="5">
        <v>0</v>
      </c>
      <c r="CH213" s="10">
        <v>237</v>
      </c>
      <c r="CI213" s="9">
        <f t="shared" si="39"/>
        <v>10.23</v>
      </c>
      <c r="CJ213" s="8">
        <v>44</v>
      </c>
      <c r="CK213" s="7">
        <v>122</v>
      </c>
      <c r="CL213" s="7">
        <v>17</v>
      </c>
      <c r="CM213" s="6">
        <v>53</v>
      </c>
      <c r="CN213" s="11">
        <v>106</v>
      </c>
      <c r="CO213" s="10">
        <v>103960.32000000001</v>
      </c>
      <c r="CP213" s="9">
        <f t="shared" si="40"/>
        <v>7</v>
      </c>
      <c r="CQ213" s="8">
        <v>17057.97</v>
      </c>
      <c r="CR213" s="7">
        <v>56551.64</v>
      </c>
      <c r="CS213" s="7">
        <v>5787.79</v>
      </c>
      <c r="CT213" s="6">
        <v>23561.919999999998</v>
      </c>
      <c r="CU213" s="5">
        <v>51764.85</v>
      </c>
    </row>
    <row r="214" spans="1:99" ht="25.5" customHeight="1" x14ac:dyDescent="0.2">
      <c r="A214" s="137">
        <v>45717</v>
      </c>
      <c r="B214" s="10">
        <v>1221</v>
      </c>
      <c r="C214" s="9">
        <f t="shared" si="41"/>
        <v>-1.45</v>
      </c>
      <c r="D214" s="8">
        <v>623</v>
      </c>
      <c r="E214" s="7">
        <v>300</v>
      </c>
      <c r="F214" s="7">
        <v>240</v>
      </c>
      <c r="G214" s="6">
        <v>56</v>
      </c>
      <c r="H214" s="11">
        <v>60</v>
      </c>
      <c r="I214" s="10">
        <v>386249.3</v>
      </c>
      <c r="J214" s="9">
        <f t="shared" si="28"/>
        <v>-20.66</v>
      </c>
      <c r="K214" s="8">
        <v>205293.75</v>
      </c>
      <c r="L214" s="7">
        <v>98179.15</v>
      </c>
      <c r="M214" s="7">
        <v>63040.62</v>
      </c>
      <c r="N214" s="6">
        <v>19255.060000000001</v>
      </c>
      <c r="O214" s="5">
        <v>35138.53</v>
      </c>
      <c r="P214" s="10">
        <v>565</v>
      </c>
      <c r="Q214" s="9">
        <f t="shared" si="29"/>
        <v>3.48</v>
      </c>
      <c r="R214" s="8">
        <v>238</v>
      </c>
      <c r="S214" s="7">
        <v>148</v>
      </c>
      <c r="T214" s="7">
        <v>158</v>
      </c>
      <c r="U214" s="6">
        <v>21</v>
      </c>
      <c r="V214" s="11">
        <v>-10</v>
      </c>
      <c r="W214" s="10">
        <v>38775.31</v>
      </c>
      <c r="X214" s="9">
        <f t="shared" si="30"/>
        <v>2.0099999999999998</v>
      </c>
      <c r="Y214" s="8">
        <v>16708.849999999999</v>
      </c>
      <c r="Z214" s="7">
        <v>10100.84</v>
      </c>
      <c r="AA214" s="7">
        <v>10871.78</v>
      </c>
      <c r="AB214" s="6">
        <v>1093.8399999999999</v>
      </c>
      <c r="AC214" s="5">
        <v>-770.94</v>
      </c>
      <c r="AD214" s="10">
        <v>23</v>
      </c>
      <c r="AE214" s="9">
        <f t="shared" si="31"/>
        <v>-4.17</v>
      </c>
      <c r="AF214" s="8">
        <v>3</v>
      </c>
      <c r="AG214" s="7">
        <v>7</v>
      </c>
      <c r="AH214" s="7">
        <v>0</v>
      </c>
      <c r="AI214" s="6">
        <v>13</v>
      </c>
      <c r="AJ214" s="11">
        <v>7</v>
      </c>
      <c r="AK214" s="10">
        <v>35164.9</v>
      </c>
      <c r="AL214" s="9">
        <f t="shared" si="32"/>
        <v>-50.37</v>
      </c>
      <c r="AM214" s="8">
        <v>1919.02</v>
      </c>
      <c r="AN214" s="7">
        <v>7176.47</v>
      </c>
      <c r="AO214" s="7">
        <v>0</v>
      </c>
      <c r="AP214" s="6">
        <v>26069.41</v>
      </c>
      <c r="AQ214" s="5">
        <v>7176.47</v>
      </c>
      <c r="AR214" s="10">
        <v>30</v>
      </c>
      <c r="AS214" s="9">
        <f t="shared" si="33"/>
        <v>-21.05</v>
      </c>
      <c r="AT214" s="8">
        <v>1</v>
      </c>
      <c r="AU214" s="7">
        <v>4</v>
      </c>
      <c r="AV214" s="7">
        <v>3</v>
      </c>
      <c r="AW214" s="6">
        <v>22</v>
      </c>
      <c r="AX214" s="11">
        <v>1</v>
      </c>
      <c r="AY214" s="10">
        <v>1616941.92</v>
      </c>
      <c r="AZ214" s="9">
        <f t="shared" si="34"/>
        <v>1938.15</v>
      </c>
      <c r="BA214" s="8">
        <v>314.57</v>
      </c>
      <c r="BB214" s="7">
        <v>1698.58</v>
      </c>
      <c r="BC214" s="7">
        <v>907.39</v>
      </c>
      <c r="BD214" s="6">
        <v>1614021.38</v>
      </c>
      <c r="BE214" s="5">
        <v>791.19</v>
      </c>
      <c r="BF214" s="10">
        <v>15</v>
      </c>
      <c r="BG214" s="9">
        <f t="shared" si="35"/>
        <v>50</v>
      </c>
      <c r="BH214" s="8">
        <v>7</v>
      </c>
      <c r="BI214" s="7">
        <v>4</v>
      </c>
      <c r="BJ214" s="7">
        <v>2</v>
      </c>
      <c r="BK214" s="6">
        <v>2</v>
      </c>
      <c r="BL214" s="11">
        <v>2</v>
      </c>
      <c r="BM214" s="10">
        <v>41585.5</v>
      </c>
      <c r="BN214" s="9">
        <f t="shared" si="36"/>
        <v>-62.33</v>
      </c>
      <c r="BO214" s="8">
        <v>7287.26</v>
      </c>
      <c r="BP214" s="7">
        <v>2462.6999999999998</v>
      </c>
      <c r="BQ214" s="7">
        <v>25715.759999999998</v>
      </c>
      <c r="BR214" s="6">
        <v>6119.78</v>
      </c>
      <c r="BS214" s="5">
        <v>-23253.06</v>
      </c>
      <c r="BT214" s="10">
        <v>7</v>
      </c>
      <c r="BU214" s="9">
        <f t="shared" si="37"/>
        <v>-22.22</v>
      </c>
      <c r="BV214" s="8">
        <v>2</v>
      </c>
      <c r="BW214" s="7">
        <v>0</v>
      </c>
      <c r="BX214" s="7">
        <v>0</v>
      </c>
      <c r="BY214" s="6">
        <v>5</v>
      </c>
      <c r="BZ214" s="11">
        <v>0</v>
      </c>
      <c r="CA214" s="10">
        <v>25567.7</v>
      </c>
      <c r="CB214" s="9">
        <f t="shared" si="38"/>
        <v>-18.07</v>
      </c>
      <c r="CC214" s="8">
        <v>2700.98</v>
      </c>
      <c r="CD214" s="7">
        <v>0</v>
      </c>
      <c r="CE214" s="7">
        <v>0</v>
      </c>
      <c r="CF214" s="6">
        <v>22866.720000000001</v>
      </c>
      <c r="CG214" s="5">
        <v>0</v>
      </c>
      <c r="CH214" s="10">
        <v>273</v>
      </c>
      <c r="CI214" s="9">
        <f t="shared" si="39"/>
        <v>-9.3000000000000007</v>
      </c>
      <c r="CJ214" s="8">
        <v>61</v>
      </c>
      <c r="CK214" s="7">
        <v>121</v>
      </c>
      <c r="CL214" s="7">
        <v>14</v>
      </c>
      <c r="CM214" s="6">
        <v>77</v>
      </c>
      <c r="CN214" s="11">
        <v>107</v>
      </c>
      <c r="CO214" s="10">
        <v>114214.56</v>
      </c>
      <c r="CP214" s="9">
        <f t="shared" si="40"/>
        <v>-5.32</v>
      </c>
      <c r="CQ214" s="8">
        <v>21624.55</v>
      </c>
      <c r="CR214" s="7">
        <v>49436.72</v>
      </c>
      <c r="CS214" s="7">
        <v>4757.32</v>
      </c>
      <c r="CT214" s="6">
        <v>38395.97</v>
      </c>
      <c r="CU214" s="5">
        <v>44679.4</v>
      </c>
    </row>
    <row r="215" spans="1:99" ht="25.5" customHeight="1" x14ac:dyDescent="0.2">
      <c r="A215" s="137">
        <v>45748</v>
      </c>
      <c r="B215" s="10">
        <v>1101</v>
      </c>
      <c r="C215" s="9">
        <f t="shared" si="41"/>
        <v>-2.31</v>
      </c>
      <c r="D215" s="8">
        <v>545</v>
      </c>
      <c r="E215" s="7">
        <v>301</v>
      </c>
      <c r="F215" s="7">
        <v>214</v>
      </c>
      <c r="G215" s="6">
        <v>40</v>
      </c>
      <c r="H215" s="11">
        <v>88</v>
      </c>
      <c r="I215" s="10">
        <v>410090.07</v>
      </c>
      <c r="J215" s="9">
        <f t="shared" ref="J215:J216" si="42">IFERROR(ROUND((I215-I203)/I203*100,2),"")</f>
        <v>-11.04</v>
      </c>
      <c r="K215" s="8">
        <v>178717.43</v>
      </c>
      <c r="L215" s="7">
        <v>141933.04999999999</v>
      </c>
      <c r="M215" s="7">
        <v>73458.52</v>
      </c>
      <c r="N215" s="6">
        <v>14398.66</v>
      </c>
      <c r="O215" s="5">
        <v>70056.94</v>
      </c>
      <c r="P215" s="10">
        <v>488</v>
      </c>
      <c r="Q215" s="9">
        <f t="shared" ref="Q215:Q216" si="43">IFERROR(ROUND((P215-P203)/P203*100,2),"")</f>
        <v>8.93</v>
      </c>
      <c r="R215" s="8">
        <v>217</v>
      </c>
      <c r="S215" s="7">
        <v>106</v>
      </c>
      <c r="T215" s="7">
        <v>142</v>
      </c>
      <c r="U215" s="6">
        <v>23</v>
      </c>
      <c r="V215" s="11">
        <v>-36</v>
      </c>
      <c r="W215" s="10">
        <v>33537.08</v>
      </c>
      <c r="X215" s="9">
        <f t="shared" ref="X215:X216" si="44">IFERROR(ROUND((W215-W203)/W203*100,2),"")</f>
        <v>9.39</v>
      </c>
      <c r="Y215" s="8">
        <v>15108.4</v>
      </c>
      <c r="Z215" s="7">
        <v>7346.94</v>
      </c>
      <c r="AA215" s="7">
        <v>9589.06</v>
      </c>
      <c r="AB215" s="6">
        <v>1492.68</v>
      </c>
      <c r="AC215" s="5">
        <v>-2242.12</v>
      </c>
      <c r="AD215" s="10">
        <v>21</v>
      </c>
      <c r="AE215" s="9">
        <f t="shared" ref="AE215:AE216" si="45">IFERROR(ROUND((AD215-AD203)/AD203*100,2),"")</f>
        <v>-22.22</v>
      </c>
      <c r="AF215" s="8">
        <v>1</v>
      </c>
      <c r="AG215" s="7">
        <v>10</v>
      </c>
      <c r="AH215" s="7">
        <v>0</v>
      </c>
      <c r="AI215" s="6">
        <v>10</v>
      </c>
      <c r="AJ215" s="11">
        <v>10</v>
      </c>
      <c r="AK215" s="10">
        <v>10925.14</v>
      </c>
      <c r="AL215" s="9">
        <f t="shared" ref="AL215:AL216" si="46">IFERROR(ROUND((AK215-AK203)/AK203*100,2),"")</f>
        <v>-59.85</v>
      </c>
      <c r="AM215" s="8">
        <v>427.09</v>
      </c>
      <c r="AN215" s="7">
        <v>3513.95</v>
      </c>
      <c r="AO215" s="7">
        <v>0</v>
      </c>
      <c r="AP215" s="6">
        <v>6984.1</v>
      </c>
      <c r="AQ215" s="5">
        <v>3513.95</v>
      </c>
      <c r="AR215" s="10">
        <v>31</v>
      </c>
      <c r="AS215" s="9">
        <f t="shared" ref="AS215:AS216" si="47">IFERROR(ROUND((AR215-AR203)/AR203*100,2),"")</f>
        <v>29.17</v>
      </c>
      <c r="AT215" s="8">
        <v>3</v>
      </c>
      <c r="AU215" s="7">
        <v>6</v>
      </c>
      <c r="AV215" s="7">
        <v>3</v>
      </c>
      <c r="AW215" s="6">
        <v>19</v>
      </c>
      <c r="AX215" s="11">
        <v>3</v>
      </c>
      <c r="AY215" s="10">
        <v>45020.39</v>
      </c>
      <c r="AZ215" s="9">
        <f t="shared" ref="AZ215:AZ216" si="48">IFERROR(ROUND((AY215-AY203)/AY203*100,2),"")</f>
        <v>18.25</v>
      </c>
      <c r="BA215" s="8">
        <v>1210.56</v>
      </c>
      <c r="BB215" s="7">
        <v>5654.77</v>
      </c>
      <c r="BC215" s="7">
        <v>2935.34</v>
      </c>
      <c r="BD215" s="6">
        <v>35219.72</v>
      </c>
      <c r="BE215" s="5">
        <v>2719.43</v>
      </c>
      <c r="BF215" s="10">
        <v>11</v>
      </c>
      <c r="BG215" s="9">
        <f t="shared" ref="BG215:BG216" si="49">IFERROR(ROUND((BF215-BF203)/BF203*100,2),"")</f>
        <v>-35.29</v>
      </c>
      <c r="BH215" s="8">
        <v>3</v>
      </c>
      <c r="BI215" s="7">
        <v>4</v>
      </c>
      <c r="BJ215" s="7">
        <v>1</v>
      </c>
      <c r="BK215" s="6">
        <v>2</v>
      </c>
      <c r="BL215" s="11">
        <v>2</v>
      </c>
      <c r="BM215" s="10">
        <v>37500.089999999997</v>
      </c>
      <c r="BN215" s="9">
        <f t="shared" ref="BN215:BN216" si="50">IFERROR(ROUND((BM215-BM203)/BM203*100,2),"")</f>
        <v>-79.209999999999994</v>
      </c>
      <c r="BO215" s="8">
        <v>2365.3200000000002</v>
      </c>
      <c r="BP215" s="7">
        <v>22461.03</v>
      </c>
      <c r="BQ215" s="7">
        <v>338.28</v>
      </c>
      <c r="BR215" s="6">
        <v>6162.71</v>
      </c>
      <c r="BS215" s="5">
        <v>15950</v>
      </c>
      <c r="BT215" s="10">
        <v>5</v>
      </c>
      <c r="BU215" s="9">
        <f t="shared" ref="BU215:BU216" si="51">IFERROR(ROUND((BT215-BT203)/BT203*100,2),"")</f>
        <v>-28.57</v>
      </c>
      <c r="BV215" s="8">
        <v>2</v>
      </c>
      <c r="BW215" s="7">
        <v>2</v>
      </c>
      <c r="BX215" s="7">
        <v>0</v>
      </c>
      <c r="BY215" s="6">
        <v>1</v>
      </c>
      <c r="BZ215" s="11">
        <v>2</v>
      </c>
      <c r="CA215" s="10">
        <v>8896.59</v>
      </c>
      <c r="CB215" s="9">
        <f t="shared" ref="CB215:CB216" si="52">IFERROR(ROUND((CA215-CA203)/CA203*100,2),"")</f>
        <v>-79.430000000000007</v>
      </c>
      <c r="CC215" s="8">
        <v>1608.2</v>
      </c>
      <c r="CD215" s="7">
        <v>1183.1099999999999</v>
      </c>
      <c r="CE215" s="7">
        <v>0</v>
      </c>
      <c r="CF215" s="6">
        <v>6105.28</v>
      </c>
      <c r="CG215" s="5">
        <v>1183.1099999999999</v>
      </c>
      <c r="CH215" s="10">
        <v>267</v>
      </c>
      <c r="CI215" s="9">
        <f t="shared" ref="CI215:CI216" si="53">IFERROR(ROUND((CH215-CH203)/CH203*100,2),"")</f>
        <v>0.75</v>
      </c>
      <c r="CJ215" s="8">
        <v>50</v>
      </c>
      <c r="CK215" s="7">
        <v>104</v>
      </c>
      <c r="CL215" s="7">
        <v>21</v>
      </c>
      <c r="CM215" s="6">
        <v>92</v>
      </c>
      <c r="CN215" s="11">
        <v>83</v>
      </c>
      <c r="CO215" s="10">
        <v>111238.09</v>
      </c>
      <c r="CP215" s="9">
        <f t="shared" ref="CP215:CP216" si="54">IFERROR(ROUND((CO215-CO203)/CO203*100,2),"")</f>
        <v>4.54</v>
      </c>
      <c r="CQ215" s="8">
        <v>16442.38</v>
      </c>
      <c r="CR215" s="7">
        <v>46247.19</v>
      </c>
      <c r="CS215" s="7">
        <v>7085.44</v>
      </c>
      <c r="CT215" s="6">
        <v>41463.08</v>
      </c>
      <c r="CU215" s="5">
        <v>39161.75</v>
      </c>
    </row>
    <row r="216" spans="1:99" ht="25.5" customHeight="1" thickBot="1" x14ac:dyDescent="0.25">
      <c r="A216" s="137">
        <v>45778</v>
      </c>
      <c r="B216" s="10">
        <v>1216</v>
      </c>
      <c r="C216" s="9">
        <f t="shared" ref="C216" si="55">IFERROR(ROUND((B216-B204)/B204*100,2),"")</f>
        <v>5.74</v>
      </c>
      <c r="D216" s="8">
        <v>634</v>
      </c>
      <c r="E216" s="7">
        <v>348</v>
      </c>
      <c r="F216" s="7">
        <v>204</v>
      </c>
      <c r="G216" s="6">
        <v>30</v>
      </c>
      <c r="H216" s="11">
        <v>144</v>
      </c>
      <c r="I216" s="10">
        <v>503179.82</v>
      </c>
      <c r="J216" s="9">
        <f t="shared" si="42"/>
        <v>17.79</v>
      </c>
      <c r="K216" s="8">
        <v>308053.99</v>
      </c>
      <c r="L216" s="7">
        <v>115708.57</v>
      </c>
      <c r="M216" s="7">
        <v>64492.33</v>
      </c>
      <c r="N216" s="6">
        <v>14924.93</v>
      </c>
      <c r="O216" s="5">
        <v>51216.24</v>
      </c>
      <c r="P216" s="10">
        <v>499</v>
      </c>
      <c r="Q216" s="9">
        <f t="shared" si="43"/>
        <v>3.1</v>
      </c>
      <c r="R216" s="8">
        <v>197</v>
      </c>
      <c r="S216" s="7">
        <v>137</v>
      </c>
      <c r="T216" s="7">
        <v>146</v>
      </c>
      <c r="U216" s="6">
        <v>19</v>
      </c>
      <c r="V216" s="11">
        <v>-9</v>
      </c>
      <c r="W216" s="10">
        <v>35122.160000000003</v>
      </c>
      <c r="X216" s="9">
        <f t="shared" si="44"/>
        <v>5.08</v>
      </c>
      <c r="Y216" s="8">
        <v>13961.39</v>
      </c>
      <c r="Z216" s="7">
        <v>9578.8700000000008</v>
      </c>
      <c r="AA216" s="7">
        <v>10382.31</v>
      </c>
      <c r="AB216" s="6">
        <v>1199.5899999999999</v>
      </c>
      <c r="AC216" s="5">
        <v>-803.44</v>
      </c>
      <c r="AD216" s="10">
        <v>23</v>
      </c>
      <c r="AE216" s="9">
        <f t="shared" si="45"/>
        <v>9.52</v>
      </c>
      <c r="AF216" s="8">
        <v>3</v>
      </c>
      <c r="AG216" s="7">
        <v>5</v>
      </c>
      <c r="AH216" s="7">
        <v>2</v>
      </c>
      <c r="AI216" s="6">
        <v>13</v>
      </c>
      <c r="AJ216" s="11">
        <v>3</v>
      </c>
      <c r="AK216" s="10">
        <v>33499.660000000003</v>
      </c>
      <c r="AL216" s="9">
        <f t="shared" si="46"/>
        <v>72.22</v>
      </c>
      <c r="AM216" s="8">
        <v>3016.17</v>
      </c>
      <c r="AN216" s="7">
        <v>5474.14</v>
      </c>
      <c r="AO216" s="7">
        <v>2383.75</v>
      </c>
      <c r="AP216" s="6">
        <v>22625.599999999999</v>
      </c>
      <c r="AQ216" s="5">
        <v>3090.39</v>
      </c>
      <c r="AR216" s="10">
        <v>24</v>
      </c>
      <c r="AS216" s="9">
        <f t="shared" si="47"/>
        <v>-7.69</v>
      </c>
      <c r="AT216" s="8">
        <v>2</v>
      </c>
      <c r="AU216" s="7">
        <v>7</v>
      </c>
      <c r="AV216" s="7">
        <v>1</v>
      </c>
      <c r="AW216" s="6">
        <v>14</v>
      </c>
      <c r="AX216" s="11">
        <v>6</v>
      </c>
      <c r="AY216" s="10">
        <v>29723.63</v>
      </c>
      <c r="AZ216" s="9">
        <f t="shared" si="48"/>
        <v>-41.25</v>
      </c>
      <c r="BA216" s="8">
        <v>458.56</v>
      </c>
      <c r="BB216" s="7">
        <v>8900.68</v>
      </c>
      <c r="BC216" s="7">
        <v>414.54</v>
      </c>
      <c r="BD216" s="6">
        <v>19949.849999999999</v>
      </c>
      <c r="BE216" s="5">
        <v>8486.14</v>
      </c>
      <c r="BF216" s="10">
        <v>12</v>
      </c>
      <c r="BG216" s="9">
        <f t="shared" si="49"/>
        <v>-45.45</v>
      </c>
      <c r="BH216" s="8">
        <v>2</v>
      </c>
      <c r="BI216" s="7">
        <v>6</v>
      </c>
      <c r="BJ216" s="7">
        <v>0</v>
      </c>
      <c r="BK216" s="6">
        <v>4</v>
      </c>
      <c r="BL216" s="11">
        <v>6</v>
      </c>
      <c r="BM216" s="10">
        <v>19715.98</v>
      </c>
      <c r="BN216" s="9">
        <f t="shared" si="50"/>
        <v>-43.09</v>
      </c>
      <c r="BO216" s="8">
        <v>1370.94</v>
      </c>
      <c r="BP216" s="7">
        <v>5191.76</v>
      </c>
      <c r="BQ216" s="7">
        <v>0</v>
      </c>
      <c r="BR216" s="6">
        <v>13153.28</v>
      </c>
      <c r="BS216" s="5">
        <v>5191.76</v>
      </c>
      <c r="BT216" s="10">
        <v>8</v>
      </c>
      <c r="BU216" s="9">
        <f t="shared" si="51"/>
        <v>14.29</v>
      </c>
      <c r="BV216" s="8">
        <v>3</v>
      </c>
      <c r="BW216" s="7">
        <v>1</v>
      </c>
      <c r="BX216" s="7">
        <v>0</v>
      </c>
      <c r="BY216" s="6">
        <v>4</v>
      </c>
      <c r="BZ216" s="11">
        <v>1</v>
      </c>
      <c r="CA216" s="10">
        <v>11484.66</v>
      </c>
      <c r="CB216" s="9">
        <f t="shared" si="52"/>
        <v>-39.22</v>
      </c>
      <c r="CC216" s="8">
        <v>2404.14</v>
      </c>
      <c r="CD216" s="7">
        <v>206.21</v>
      </c>
      <c r="CE216" s="7">
        <v>0</v>
      </c>
      <c r="CF216" s="6">
        <v>8874.31</v>
      </c>
      <c r="CG216" s="5">
        <v>206.21</v>
      </c>
      <c r="CH216" s="10">
        <v>265</v>
      </c>
      <c r="CI216" s="9">
        <f t="shared" si="53"/>
        <v>-2.21</v>
      </c>
      <c r="CJ216" s="8">
        <v>51</v>
      </c>
      <c r="CK216" s="7">
        <v>112</v>
      </c>
      <c r="CL216" s="7">
        <v>22</v>
      </c>
      <c r="CM216" s="6">
        <v>80</v>
      </c>
      <c r="CN216" s="11">
        <v>90</v>
      </c>
      <c r="CO216" s="10">
        <v>110246.25</v>
      </c>
      <c r="CP216" s="9">
        <f t="shared" si="54"/>
        <v>-14.88</v>
      </c>
      <c r="CQ216" s="8">
        <v>19527.16</v>
      </c>
      <c r="CR216" s="7">
        <v>48918.74</v>
      </c>
      <c r="CS216" s="7">
        <v>8587.8799999999992</v>
      </c>
      <c r="CT216" s="6">
        <v>33212.47</v>
      </c>
      <c r="CU216" s="5">
        <v>40330.86</v>
      </c>
    </row>
    <row r="217" spans="1:99" s="151" customFormat="1" ht="25.5" customHeight="1" x14ac:dyDescent="0.2">
      <c r="B217" s="152"/>
      <c r="C217" s="153"/>
      <c r="D217" s="152"/>
      <c r="E217" s="152"/>
      <c r="F217" s="152"/>
      <c r="G217" s="152"/>
      <c r="H217" s="152"/>
      <c r="I217" s="152"/>
      <c r="J217" s="153"/>
      <c r="K217" s="152"/>
      <c r="L217" s="152"/>
      <c r="M217" s="152"/>
      <c r="N217" s="152"/>
      <c r="O217" s="152"/>
      <c r="P217" s="152"/>
      <c r="Q217" s="153"/>
      <c r="R217" s="152"/>
      <c r="S217" s="152"/>
      <c r="T217" s="152"/>
      <c r="U217" s="152"/>
      <c r="V217" s="152"/>
      <c r="W217" s="152"/>
      <c r="X217" s="153"/>
      <c r="Y217" s="152"/>
      <c r="Z217" s="152"/>
      <c r="AA217" s="152"/>
      <c r="AB217" s="152"/>
      <c r="AC217" s="152"/>
      <c r="AD217" s="152"/>
      <c r="AE217" s="153"/>
      <c r="AF217" s="152"/>
      <c r="AG217" s="152"/>
      <c r="AH217" s="152"/>
      <c r="AI217" s="152"/>
      <c r="AJ217" s="152"/>
      <c r="AK217" s="152"/>
      <c r="AL217" s="153"/>
      <c r="AM217" s="152"/>
      <c r="AN217" s="152"/>
      <c r="AO217" s="152"/>
      <c r="AP217" s="152"/>
      <c r="AQ217" s="152"/>
      <c r="AR217" s="152"/>
      <c r="AS217" s="153"/>
      <c r="AT217" s="152"/>
      <c r="AU217" s="152"/>
      <c r="AV217" s="152"/>
      <c r="AW217" s="152"/>
      <c r="AX217" s="152"/>
      <c r="AY217" s="152"/>
      <c r="AZ217" s="153"/>
      <c r="BA217" s="152"/>
      <c r="BB217" s="152"/>
      <c r="BC217" s="152"/>
      <c r="BD217" s="152"/>
      <c r="BE217" s="152"/>
      <c r="BF217" s="152"/>
      <c r="BG217" s="153"/>
      <c r="BH217" s="152"/>
      <c r="BI217" s="152"/>
      <c r="BJ217" s="152"/>
      <c r="BK217" s="152"/>
      <c r="BL217" s="152"/>
      <c r="BM217" s="152"/>
      <c r="BN217" s="153"/>
      <c r="BO217" s="152"/>
      <c r="BP217" s="152"/>
      <c r="BQ217" s="152"/>
      <c r="BR217" s="152"/>
      <c r="BS217" s="152"/>
      <c r="BT217" s="152"/>
      <c r="BU217" s="153"/>
      <c r="BV217" s="152"/>
      <c r="BW217" s="152"/>
      <c r="BX217" s="152"/>
      <c r="BY217" s="152"/>
      <c r="BZ217" s="152"/>
      <c r="CA217" s="152"/>
      <c r="CB217" s="153"/>
      <c r="CC217" s="152"/>
      <c r="CD217" s="152"/>
      <c r="CE217" s="152"/>
      <c r="CF217" s="152"/>
      <c r="CG217" s="152"/>
      <c r="CH217" s="152"/>
      <c r="CI217" s="153"/>
      <c r="CJ217" s="152"/>
      <c r="CK217" s="152"/>
      <c r="CL217" s="152"/>
      <c r="CM217" s="152"/>
      <c r="CN217" s="152"/>
      <c r="CO217" s="152"/>
      <c r="CP217" s="153"/>
      <c r="CQ217" s="152"/>
      <c r="CR217" s="152"/>
      <c r="CS217" s="152"/>
      <c r="CT217" s="152"/>
      <c r="CU217" s="152"/>
    </row>
    <row r="218" spans="1:99" ht="16.2" x14ac:dyDescent="0.2">
      <c r="A218" s="154" t="s">
        <v>38</v>
      </c>
    </row>
  </sheetData>
  <phoneticPr fontId="2"/>
  <conditionalFormatting sqref="A1:CJ22 A23:B23 D23:CJ23 A24:CJ216 A219:CJ1048576">
    <cfRule type="expression" dxfId="61" priority="3">
      <formula>MATCH(MAX(XFD:XFD)+1,XFD:XFD, 1)-2&lt;=ROW($A1)=TRUE</formula>
    </cfRule>
  </conditionalFormatting>
  <conditionalFormatting sqref="B217:CJ217">
    <cfRule type="expression" dxfId="60" priority="69">
      <formula>MATCH(MAX(A:A)+1,A:A, 1)-2&lt;=ROW($A218)=TRUE</formula>
    </cfRule>
  </conditionalFormatting>
  <conditionalFormatting sqref="B218:CJ218">
    <cfRule type="expression" dxfId="59" priority="70">
      <formula>MATCH(MAX(A:A)+1,A:A, 1)-2&lt;=ROW(#REF!)=TRUE</formula>
    </cfRule>
  </conditionalFormatting>
  <conditionalFormatting sqref="C23">
    <cfRule type="expression" dxfId="58" priority="1">
      <formula>MATCH(MAX(C:C)+1,C:C, 1)-2&lt;=ROW($A23)=TRUE</formula>
    </cfRule>
    <cfRule type="expression" dxfId="57" priority="2">
      <formula>AND($D23&lt;120,$D23&lt;&gt;"")</formula>
    </cfRule>
  </conditionalFormatting>
  <conditionalFormatting sqref="A218">
    <cfRule type="expression" dxfId="56" priority="71">
      <formula>MATCH(MAX(XDZ:XFD)+1,XDZ:XFD, 1)-2&lt;=ROW($A218)=TRUE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218"/>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0</v>
      </c>
      <c r="CS1" s="114" t="s">
        <v>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2">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2">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2">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2">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2">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2">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2">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5">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2">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2">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2">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2">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2">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2">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2">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2">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2">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2">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2">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5">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2">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2">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2">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2">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2">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2">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2">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2">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2">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2">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2">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5">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2">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2">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2">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2">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2">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2">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2">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2">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2">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2">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2">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5">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2">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2">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2">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2">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2">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2">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2">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2">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2">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2">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2">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5">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2">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2">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2">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2">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2">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2">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2">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2">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2">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2">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2">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5">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2">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2">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2">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2">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2">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2">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2">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2">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2">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2">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2">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5">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2">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2">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2">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2">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2">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2">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2">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2">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2">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2">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2">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5">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2">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2">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2">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2">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2">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2">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2">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2">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2">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2">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2">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5">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2">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2">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2">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2">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2">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2">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2">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2">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2">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2">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2">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5">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2">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2">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2">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2">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2">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2">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2">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2">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2">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2">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2">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5">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2">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2">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2">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2">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2">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2">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2">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2">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2">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2">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2">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5">
      <c r="A151" s="139">
        <v>43800</v>
      </c>
      <c r="B151" s="24">
        <v>1598</v>
      </c>
      <c r="C151" s="23">
        <f t="shared" si="27"/>
        <v>5.27</v>
      </c>
      <c r="D151" s="22">
        <v>847</v>
      </c>
      <c r="E151" s="21">
        <v>423</v>
      </c>
      <c r="F151" s="21">
        <v>291</v>
      </c>
      <c r="G151" s="20">
        <v>28</v>
      </c>
      <c r="H151" s="25">
        <v>133</v>
      </c>
      <c r="I151" s="24">
        <v>538967.18000000005</v>
      </c>
      <c r="J151" s="23">
        <f t="shared" ref="J151:J214" si="28">IFERROR(ROUND((I151-I139)/I139*100,2),"")</f>
        <v>1.23</v>
      </c>
      <c r="K151" s="22">
        <v>306881.14</v>
      </c>
      <c r="L151" s="21">
        <v>134357.67000000001</v>
      </c>
      <c r="M151" s="21">
        <v>83938.75</v>
      </c>
      <c r="N151" s="20">
        <v>11267.94</v>
      </c>
      <c r="O151" s="19">
        <v>50772.09</v>
      </c>
      <c r="P151" s="24">
        <v>404</v>
      </c>
      <c r="Q151" s="23">
        <f t="shared" ref="Q151:Q214" si="29">IFERROR(ROUND((P151-P139)/P139*100,2),"")</f>
        <v>10.38</v>
      </c>
      <c r="R151" s="22">
        <v>216</v>
      </c>
      <c r="S151" s="21">
        <v>90</v>
      </c>
      <c r="T151" s="21">
        <v>88</v>
      </c>
      <c r="U151" s="20">
        <v>10</v>
      </c>
      <c r="V151" s="25">
        <v>2</v>
      </c>
      <c r="W151" s="24">
        <v>24812.28</v>
      </c>
      <c r="X151" s="23">
        <f t="shared" ref="X151:X214" si="30">IFERROR(ROUND((W151-W139)/W139*100,2),"")</f>
        <v>13.77</v>
      </c>
      <c r="Y151" s="22">
        <v>13622.68</v>
      </c>
      <c r="Z151" s="21">
        <v>5373.09</v>
      </c>
      <c r="AA151" s="21">
        <v>5374.19</v>
      </c>
      <c r="AB151" s="20">
        <v>442.32</v>
      </c>
      <c r="AC151" s="19">
        <v>-1.1000000000000001</v>
      </c>
      <c r="AD151" s="24">
        <v>55</v>
      </c>
      <c r="AE151" s="23">
        <f t="shared" ref="AE151:AE214" si="31">IFERROR(ROUND((AD151-AD139)/AD139*100,2),"")</f>
        <v>-3.51</v>
      </c>
      <c r="AF151" s="22">
        <v>8</v>
      </c>
      <c r="AG151" s="21">
        <v>24</v>
      </c>
      <c r="AH151" s="21">
        <v>6</v>
      </c>
      <c r="AI151" s="20">
        <v>17</v>
      </c>
      <c r="AJ151" s="25">
        <v>18</v>
      </c>
      <c r="AK151" s="24">
        <v>50442.23</v>
      </c>
      <c r="AL151" s="23">
        <f t="shared" ref="AL151:AL214" si="32">IFERROR(ROUND((AK151-AK139)/AK139*100,2),"")</f>
        <v>-2.86</v>
      </c>
      <c r="AM151" s="22">
        <v>2552.35</v>
      </c>
      <c r="AN151" s="21">
        <v>13833.54</v>
      </c>
      <c r="AO151" s="21">
        <v>3070.28</v>
      </c>
      <c r="AP151" s="20">
        <v>30986.06</v>
      </c>
      <c r="AQ151" s="19">
        <v>10763.26</v>
      </c>
      <c r="AR151" s="24">
        <v>71</v>
      </c>
      <c r="AS151" s="23">
        <f t="shared" ref="AS151:AS214" si="33">IFERROR(ROUND((AR151-AR139)/AR139*100,2),"")</f>
        <v>5.97</v>
      </c>
      <c r="AT151" s="22">
        <v>10</v>
      </c>
      <c r="AU151" s="21">
        <v>14</v>
      </c>
      <c r="AV151" s="21">
        <v>14</v>
      </c>
      <c r="AW151" s="20">
        <v>33</v>
      </c>
      <c r="AX151" s="25">
        <v>0</v>
      </c>
      <c r="AY151" s="24">
        <v>176771.94</v>
      </c>
      <c r="AZ151" s="23">
        <f t="shared" ref="AZ151:AZ214" si="34">IFERROR(ROUND((AY151-AY139)/AY139*100,2),"")</f>
        <v>146.77000000000001</v>
      </c>
      <c r="BA151" s="22">
        <v>2803.69</v>
      </c>
      <c r="BB151" s="21">
        <v>10945.5</v>
      </c>
      <c r="BC151" s="21">
        <v>13624.86</v>
      </c>
      <c r="BD151" s="20">
        <v>149397.89000000001</v>
      </c>
      <c r="BE151" s="19">
        <v>-2679.36</v>
      </c>
      <c r="BF151" s="24">
        <v>29</v>
      </c>
      <c r="BG151" s="23">
        <f t="shared" ref="BG151:BG214" si="35">IFERROR(ROUND((BF151-BF139)/BF139*100,2),"")</f>
        <v>31.82</v>
      </c>
      <c r="BH151" s="22">
        <v>10</v>
      </c>
      <c r="BI151" s="21">
        <v>10</v>
      </c>
      <c r="BJ151" s="21">
        <v>2</v>
      </c>
      <c r="BK151" s="20">
        <v>7</v>
      </c>
      <c r="BL151" s="25">
        <v>8</v>
      </c>
      <c r="BM151" s="24">
        <v>45040.36</v>
      </c>
      <c r="BN151" s="23">
        <f t="shared" ref="BN151:BN214" si="36">IFERROR(ROUND((BM151-BM139)/BM139*100,2),"")</f>
        <v>131.30000000000001</v>
      </c>
      <c r="BO151" s="22">
        <v>7662.48</v>
      </c>
      <c r="BP151" s="21">
        <v>18200.330000000002</v>
      </c>
      <c r="BQ151" s="21">
        <v>1095.1400000000001</v>
      </c>
      <c r="BR151" s="20">
        <v>18082.41</v>
      </c>
      <c r="BS151" s="19">
        <v>17105.189999999999</v>
      </c>
      <c r="BT151" s="24">
        <v>35</v>
      </c>
      <c r="BU151" s="23">
        <f t="shared" ref="BU151:BU214" si="37">IFERROR(ROUND((BT151-BT139)/BT139*100,2),"")</f>
        <v>16.670000000000002</v>
      </c>
      <c r="BV151" s="22">
        <v>6</v>
      </c>
      <c r="BW151" s="21">
        <v>9</v>
      </c>
      <c r="BX151" s="21">
        <v>5</v>
      </c>
      <c r="BY151" s="20">
        <v>14</v>
      </c>
      <c r="BZ151" s="25">
        <v>4</v>
      </c>
      <c r="CA151" s="24">
        <v>135822.32999999999</v>
      </c>
      <c r="CB151" s="23">
        <f t="shared" ref="CB151:CB214" si="38">IFERROR(ROUND((CA151-CA139)/CA139*100,2),"")</f>
        <v>50.55</v>
      </c>
      <c r="CC151" s="22">
        <v>4422.4399999999996</v>
      </c>
      <c r="CD151" s="21">
        <v>15723.16</v>
      </c>
      <c r="CE151" s="21">
        <v>3457.94</v>
      </c>
      <c r="CF151" s="20">
        <v>79745.789999999994</v>
      </c>
      <c r="CG151" s="19">
        <v>12265.22</v>
      </c>
      <c r="CH151" s="24">
        <v>212</v>
      </c>
      <c r="CI151" s="23">
        <f t="shared" ref="CI151:CI214" si="39">IFERROR(ROUND((CH151-CH139)/CH139*100,2),"")</f>
        <v>1.92</v>
      </c>
      <c r="CJ151" s="22">
        <v>53</v>
      </c>
      <c r="CK151" s="21">
        <v>109</v>
      </c>
      <c r="CL151" s="21">
        <v>18</v>
      </c>
      <c r="CM151" s="20">
        <v>32</v>
      </c>
      <c r="CN151" s="25">
        <v>91</v>
      </c>
      <c r="CO151" s="24">
        <v>116087.91</v>
      </c>
      <c r="CP151" s="23">
        <f t="shared" ref="CP151:CP214" si="40">IFERROR(ROUND((CO151-CO139)/CO139*100,2),"")</f>
        <v>-2.21</v>
      </c>
      <c r="CQ151" s="22">
        <v>22122.28</v>
      </c>
      <c r="CR151" s="21">
        <v>58982.5</v>
      </c>
      <c r="CS151" s="21">
        <v>7690.28</v>
      </c>
      <c r="CT151" s="20">
        <v>27292.85</v>
      </c>
      <c r="CU151" s="19">
        <v>51292.22</v>
      </c>
    </row>
    <row r="152" spans="1:99" ht="25.5" customHeight="1" x14ac:dyDescent="0.2">
      <c r="A152" s="136">
        <v>43831</v>
      </c>
      <c r="B152" s="80">
        <v>845</v>
      </c>
      <c r="C152" s="79">
        <f t="shared" ref="C152:C215"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2">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2">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2">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2">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2">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2">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2">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2">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2">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2">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5">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2">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2">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2">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2">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2">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2">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2">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2">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2">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2">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2">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5">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2">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2">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2">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2">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2">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2">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2">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2">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2">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2">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2">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5">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2">
      <c r="A188" s="136">
        <v>44927</v>
      </c>
      <c r="B188" s="80">
        <v>918</v>
      </c>
      <c r="C188" s="79">
        <f t="shared" si="41"/>
        <v>7.49</v>
      </c>
      <c r="D188" s="78">
        <v>405</v>
      </c>
      <c r="E188" s="77">
        <v>319</v>
      </c>
      <c r="F188" s="77">
        <v>166</v>
      </c>
      <c r="G188" s="76">
        <v>25</v>
      </c>
      <c r="H188" s="81">
        <v>153</v>
      </c>
      <c r="I188" s="80">
        <v>308539.01</v>
      </c>
      <c r="J188" s="79">
        <f t="shared" si="28"/>
        <v>9.08</v>
      </c>
      <c r="K188" s="78">
        <v>143000.72</v>
      </c>
      <c r="L188" s="77">
        <v>101067.25</v>
      </c>
      <c r="M188" s="77">
        <v>51862.080000000002</v>
      </c>
      <c r="N188" s="76">
        <v>11557.94</v>
      </c>
      <c r="O188" s="82">
        <v>49205.17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50</v>
      </c>
      <c r="AS188" s="79">
        <f t="shared" si="33"/>
        <v>61.29</v>
      </c>
      <c r="AT188" s="78">
        <v>9</v>
      </c>
      <c r="AU188" s="77">
        <v>13</v>
      </c>
      <c r="AV188" s="77">
        <v>6</v>
      </c>
      <c r="AW188" s="76">
        <v>22</v>
      </c>
      <c r="AX188" s="81">
        <v>7</v>
      </c>
      <c r="AY188" s="80">
        <v>129196.63</v>
      </c>
      <c r="AZ188" s="79">
        <f t="shared" si="34"/>
        <v>307.43</v>
      </c>
      <c r="BA188" s="78">
        <v>8945.25</v>
      </c>
      <c r="BB188" s="77">
        <v>10570.24</v>
      </c>
      <c r="BC188" s="77">
        <v>3647.84</v>
      </c>
      <c r="BD188" s="76">
        <v>106033.3</v>
      </c>
      <c r="BE188" s="82">
        <v>6922.4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2">
      <c r="A189" s="137">
        <v>44958</v>
      </c>
      <c r="B189" s="10">
        <v>1085</v>
      </c>
      <c r="C189" s="9">
        <f t="shared" si="41"/>
        <v>11.05</v>
      </c>
      <c r="D189" s="8">
        <v>453</v>
      </c>
      <c r="E189" s="7">
        <v>348</v>
      </c>
      <c r="F189" s="7">
        <v>254</v>
      </c>
      <c r="G189" s="6">
        <v>28</v>
      </c>
      <c r="H189" s="11">
        <v>94</v>
      </c>
      <c r="I189" s="10">
        <v>354952.91</v>
      </c>
      <c r="J189" s="9">
        <f t="shared" si="28"/>
        <v>7.02</v>
      </c>
      <c r="K189" s="8">
        <v>149640.29</v>
      </c>
      <c r="L189" s="7">
        <v>118242.2</v>
      </c>
      <c r="M189" s="7">
        <v>74659.47</v>
      </c>
      <c r="N189" s="6">
        <v>12011.14</v>
      </c>
      <c r="O189" s="5">
        <v>43582.73</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x14ac:dyDescent="0.2">
      <c r="A190" s="137">
        <v>44986</v>
      </c>
      <c r="B190" s="10">
        <v>1634</v>
      </c>
      <c r="C190" s="9">
        <f t="shared" si="41"/>
        <v>6.45</v>
      </c>
      <c r="D190" s="8">
        <v>767</v>
      </c>
      <c r="E190" s="7">
        <v>422</v>
      </c>
      <c r="F190" s="7">
        <v>397</v>
      </c>
      <c r="G190" s="6">
        <v>40</v>
      </c>
      <c r="H190" s="11">
        <v>26</v>
      </c>
      <c r="I190" s="10">
        <v>572229.19999999995</v>
      </c>
      <c r="J190" s="9">
        <f t="shared" si="28"/>
        <v>10.9</v>
      </c>
      <c r="K190" s="8">
        <v>279372.87</v>
      </c>
      <c r="L190" s="7">
        <v>150776.03</v>
      </c>
      <c r="M190" s="7">
        <v>116428.65</v>
      </c>
      <c r="N190" s="6">
        <v>23683.11</v>
      </c>
      <c r="O190" s="5">
        <v>35048.879999999997</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63</v>
      </c>
      <c r="AE190" s="9">
        <f t="shared" si="31"/>
        <v>1.61</v>
      </c>
      <c r="AF190" s="8">
        <v>10</v>
      </c>
      <c r="AG190" s="7">
        <v>20</v>
      </c>
      <c r="AH190" s="7">
        <v>5</v>
      </c>
      <c r="AI190" s="6">
        <v>28</v>
      </c>
      <c r="AJ190" s="11">
        <v>15</v>
      </c>
      <c r="AK190" s="10">
        <v>66436.740000000005</v>
      </c>
      <c r="AL190" s="9">
        <f t="shared" si="32"/>
        <v>-6.72</v>
      </c>
      <c r="AM190" s="8">
        <v>4437.3900000000003</v>
      </c>
      <c r="AN190" s="7">
        <v>13957.52</v>
      </c>
      <c r="AO190" s="7">
        <v>3120.55</v>
      </c>
      <c r="AP190" s="6">
        <v>44921.279999999999</v>
      </c>
      <c r="AQ190" s="5">
        <v>10836.97</v>
      </c>
      <c r="AR190" s="10">
        <v>67</v>
      </c>
      <c r="AS190" s="9">
        <f t="shared" si="33"/>
        <v>-1.47</v>
      </c>
      <c r="AT190" s="8">
        <v>7</v>
      </c>
      <c r="AU190" s="7">
        <v>16</v>
      </c>
      <c r="AV190" s="7">
        <v>4</v>
      </c>
      <c r="AW190" s="6">
        <v>37</v>
      </c>
      <c r="AX190" s="11">
        <v>13</v>
      </c>
      <c r="AY190" s="10">
        <v>133665.42000000001</v>
      </c>
      <c r="AZ190" s="9">
        <f t="shared" si="34"/>
        <v>15.03</v>
      </c>
      <c r="BA190" s="8">
        <v>5767.78</v>
      </c>
      <c r="BB190" s="7">
        <v>11110.76</v>
      </c>
      <c r="BC190" s="7">
        <v>3478.98</v>
      </c>
      <c r="BD190" s="6">
        <v>105255.62</v>
      </c>
      <c r="BE190" s="5">
        <v>13083.16</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241</v>
      </c>
      <c r="CI190" s="9">
        <f t="shared" si="39"/>
        <v>14.22</v>
      </c>
      <c r="CJ190" s="8">
        <v>60</v>
      </c>
      <c r="CK190" s="7">
        <v>107</v>
      </c>
      <c r="CL190" s="7">
        <v>22</v>
      </c>
      <c r="CM190" s="6">
        <v>48</v>
      </c>
      <c r="CN190" s="11">
        <v>88</v>
      </c>
      <c r="CO190" s="10">
        <v>170087.95</v>
      </c>
      <c r="CP190" s="9">
        <f t="shared" si="40"/>
        <v>45.59</v>
      </c>
      <c r="CQ190" s="8">
        <v>29437.4</v>
      </c>
      <c r="CR190" s="7">
        <v>55667.29</v>
      </c>
      <c r="CS190" s="7">
        <v>11542.12</v>
      </c>
      <c r="CT190" s="6">
        <v>30932.52</v>
      </c>
      <c r="CU190" s="5">
        <v>50225.14</v>
      </c>
    </row>
    <row r="191" spans="1:99" ht="25.5" customHeight="1" x14ac:dyDescent="0.2">
      <c r="A191" s="137">
        <v>45017</v>
      </c>
      <c r="B191" s="10">
        <v>1236</v>
      </c>
      <c r="C191" s="9">
        <f t="shared" si="41"/>
        <v>-4.63</v>
      </c>
      <c r="D191" s="8">
        <v>589</v>
      </c>
      <c r="E191" s="7">
        <v>363</v>
      </c>
      <c r="F191" s="7">
        <v>253</v>
      </c>
      <c r="G191" s="6">
        <v>27</v>
      </c>
      <c r="H191" s="11">
        <v>110</v>
      </c>
      <c r="I191" s="10">
        <v>441837.66</v>
      </c>
      <c r="J191" s="9">
        <f t="shared" si="28"/>
        <v>-5.69</v>
      </c>
      <c r="K191" s="8">
        <v>207814.32</v>
      </c>
      <c r="L191" s="7">
        <v>138344.26</v>
      </c>
      <c r="M191" s="7">
        <v>71364.87</v>
      </c>
      <c r="N191" s="6">
        <v>23584.67</v>
      </c>
      <c r="O191" s="5">
        <v>66979.39</v>
      </c>
      <c r="P191" s="10">
        <v>380</v>
      </c>
      <c r="Q191" s="9">
        <f t="shared" si="29"/>
        <v>-6.17</v>
      </c>
      <c r="R191" s="8">
        <v>204</v>
      </c>
      <c r="S191" s="7">
        <v>91</v>
      </c>
      <c r="T191" s="7">
        <v>74</v>
      </c>
      <c r="U191" s="6">
        <v>11</v>
      </c>
      <c r="V191" s="11">
        <v>17</v>
      </c>
      <c r="W191" s="10">
        <v>23244.36</v>
      </c>
      <c r="X191" s="9">
        <f t="shared" si="30"/>
        <v>2.54</v>
      </c>
      <c r="Y191" s="8">
        <v>12748.82</v>
      </c>
      <c r="Z191" s="7">
        <v>5223.84</v>
      </c>
      <c r="AA191" s="7">
        <v>4562.84</v>
      </c>
      <c r="AB191" s="6">
        <v>708.86</v>
      </c>
      <c r="AC191" s="5">
        <v>661</v>
      </c>
      <c r="AD191" s="10">
        <v>44</v>
      </c>
      <c r="AE191" s="9">
        <f t="shared" si="31"/>
        <v>2.33</v>
      </c>
      <c r="AF191" s="8">
        <v>7</v>
      </c>
      <c r="AG191" s="7">
        <v>15</v>
      </c>
      <c r="AH191" s="7">
        <v>8</v>
      </c>
      <c r="AI191" s="6">
        <v>14</v>
      </c>
      <c r="AJ191" s="11">
        <v>7</v>
      </c>
      <c r="AK191" s="10">
        <v>54677.21</v>
      </c>
      <c r="AL191" s="9">
        <f t="shared" si="32"/>
        <v>110.12</v>
      </c>
      <c r="AM191" s="8">
        <v>1448.07</v>
      </c>
      <c r="AN191" s="7">
        <v>15470.13</v>
      </c>
      <c r="AO191" s="7">
        <v>2764.28</v>
      </c>
      <c r="AP191" s="6">
        <v>34994.730000000003</v>
      </c>
      <c r="AQ191" s="5">
        <v>12705.85</v>
      </c>
      <c r="AR191" s="10">
        <v>50</v>
      </c>
      <c r="AS191" s="9">
        <f t="shared" si="33"/>
        <v>-5.66</v>
      </c>
      <c r="AT191" s="8">
        <v>8</v>
      </c>
      <c r="AU191" s="7">
        <v>13</v>
      </c>
      <c r="AV191" s="7">
        <v>5</v>
      </c>
      <c r="AW191" s="6">
        <v>23</v>
      </c>
      <c r="AX191" s="11">
        <v>7</v>
      </c>
      <c r="AY191" s="10">
        <v>194539.28</v>
      </c>
      <c r="AZ191" s="9">
        <f t="shared" si="34"/>
        <v>284.45999999999998</v>
      </c>
      <c r="BA191" s="8">
        <v>1747.39</v>
      </c>
      <c r="BB191" s="7">
        <v>32915.58</v>
      </c>
      <c r="BC191" s="7">
        <v>4176.95</v>
      </c>
      <c r="BD191" s="6">
        <v>154871.07</v>
      </c>
      <c r="BE191" s="5">
        <v>27910.34</v>
      </c>
      <c r="BF191" s="10">
        <v>24</v>
      </c>
      <c r="BG191" s="9">
        <f t="shared" si="35"/>
        <v>9.09</v>
      </c>
      <c r="BH191" s="8">
        <v>7</v>
      </c>
      <c r="BI191" s="7">
        <v>6</v>
      </c>
      <c r="BJ191" s="7">
        <v>4</v>
      </c>
      <c r="BK191" s="6">
        <v>7</v>
      </c>
      <c r="BL191" s="11">
        <v>2</v>
      </c>
      <c r="BM191" s="10">
        <v>57418.68</v>
      </c>
      <c r="BN191" s="9">
        <f t="shared" si="36"/>
        <v>18.309999999999999</v>
      </c>
      <c r="BO191" s="8">
        <v>4597.12</v>
      </c>
      <c r="BP191" s="7">
        <v>40744.89</v>
      </c>
      <c r="BQ191" s="7">
        <v>2618.08</v>
      </c>
      <c r="BR191" s="6">
        <v>9458.59</v>
      </c>
      <c r="BS191" s="5">
        <v>38126.81</v>
      </c>
      <c r="BT191" s="10">
        <v>15</v>
      </c>
      <c r="BU191" s="9">
        <f t="shared" si="37"/>
        <v>-21.05</v>
      </c>
      <c r="BV191" s="8">
        <v>3</v>
      </c>
      <c r="BW191" s="7">
        <v>3</v>
      </c>
      <c r="BX191" s="7">
        <v>1</v>
      </c>
      <c r="BY191" s="6">
        <v>8</v>
      </c>
      <c r="BZ191" s="11">
        <v>2</v>
      </c>
      <c r="CA191" s="10">
        <v>60427.9</v>
      </c>
      <c r="CB191" s="9">
        <f t="shared" si="38"/>
        <v>96.57</v>
      </c>
      <c r="CC191" s="8">
        <v>2433.38</v>
      </c>
      <c r="CD191" s="7">
        <v>11474.1</v>
      </c>
      <c r="CE191" s="7">
        <v>329.97</v>
      </c>
      <c r="CF191" s="6">
        <v>46190.45</v>
      </c>
      <c r="CG191" s="5">
        <v>11144.13</v>
      </c>
      <c r="CH191" s="10">
        <v>177</v>
      </c>
      <c r="CI191" s="9">
        <f t="shared" si="39"/>
        <v>4.12</v>
      </c>
      <c r="CJ191" s="8">
        <v>44</v>
      </c>
      <c r="CK191" s="7">
        <v>65</v>
      </c>
      <c r="CL191" s="7">
        <v>14</v>
      </c>
      <c r="CM191" s="6">
        <v>50</v>
      </c>
      <c r="CN191" s="11">
        <v>54</v>
      </c>
      <c r="CO191" s="10">
        <v>88861.39</v>
      </c>
      <c r="CP191" s="9">
        <f t="shared" si="40"/>
        <v>-4.09</v>
      </c>
      <c r="CQ191" s="8">
        <v>18352.509999999998</v>
      </c>
      <c r="CR191" s="7">
        <v>31426.74</v>
      </c>
      <c r="CS191" s="7">
        <v>5210.34</v>
      </c>
      <c r="CT191" s="6">
        <v>29727.64</v>
      </c>
      <c r="CU191" s="5">
        <v>29488.81</v>
      </c>
    </row>
    <row r="192" spans="1:99" ht="25.5" customHeight="1" x14ac:dyDescent="0.2">
      <c r="A192" s="137">
        <v>45047</v>
      </c>
      <c r="B192" s="10">
        <v>1326</v>
      </c>
      <c r="C192" s="9">
        <f t="shared" si="41"/>
        <v>0.99</v>
      </c>
      <c r="D192" s="8">
        <v>611</v>
      </c>
      <c r="E192" s="7">
        <v>429</v>
      </c>
      <c r="F192" s="7">
        <v>256</v>
      </c>
      <c r="G192" s="6">
        <v>26</v>
      </c>
      <c r="H192" s="11">
        <v>173</v>
      </c>
      <c r="I192" s="10">
        <v>440841</v>
      </c>
      <c r="J192" s="9">
        <f t="shared" si="28"/>
        <v>1.38</v>
      </c>
      <c r="K192" s="8">
        <v>212207.1</v>
      </c>
      <c r="L192" s="7">
        <v>133758.14000000001</v>
      </c>
      <c r="M192" s="7">
        <v>77074.460000000006</v>
      </c>
      <c r="N192" s="6">
        <v>16926.810000000001</v>
      </c>
      <c r="O192" s="5">
        <v>56683.68</v>
      </c>
      <c r="P192" s="10">
        <v>360</v>
      </c>
      <c r="Q192" s="9">
        <f t="shared" si="29"/>
        <v>-3.74</v>
      </c>
      <c r="R192" s="8">
        <v>155</v>
      </c>
      <c r="S192" s="7">
        <v>95</v>
      </c>
      <c r="T192" s="7">
        <v>95</v>
      </c>
      <c r="U192" s="6">
        <v>15</v>
      </c>
      <c r="V192" s="11">
        <v>0</v>
      </c>
      <c r="W192" s="10">
        <v>21733.48</v>
      </c>
      <c r="X192" s="9">
        <f t="shared" si="30"/>
        <v>-1.32</v>
      </c>
      <c r="Y192" s="8">
        <v>9300.0499999999993</v>
      </c>
      <c r="Z192" s="7">
        <v>5690.13</v>
      </c>
      <c r="AA192" s="7">
        <v>5890.72</v>
      </c>
      <c r="AB192" s="6">
        <v>852.58</v>
      </c>
      <c r="AC192" s="5">
        <v>-200.59</v>
      </c>
      <c r="AD192" s="10">
        <v>37</v>
      </c>
      <c r="AE192" s="9">
        <f t="shared" si="31"/>
        <v>-5.13</v>
      </c>
      <c r="AF192" s="8">
        <v>12</v>
      </c>
      <c r="AG192" s="7">
        <v>10</v>
      </c>
      <c r="AH192" s="7">
        <v>3</v>
      </c>
      <c r="AI192" s="6">
        <v>12</v>
      </c>
      <c r="AJ192" s="11">
        <v>7</v>
      </c>
      <c r="AK192" s="10">
        <v>20285.96</v>
      </c>
      <c r="AL192" s="9">
        <f t="shared" si="32"/>
        <v>-7.33</v>
      </c>
      <c r="AM192" s="8">
        <v>3275.24</v>
      </c>
      <c r="AN192" s="7">
        <v>8205.94</v>
      </c>
      <c r="AO192" s="7">
        <v>545.82000000000005</v>
      </c>
      <c r="AP192" s="6">
        <v>8258.9599999999991</v>
      </c>
      <c r="AQ192" s="5">
        <v>7660.12</v>
      </c>
      <c r="AR192" s="10">
        <v>50</v>
      </c>
      <c r="AS192" s="9">
        <f t="shared" si="33"/>
        <v>19.05</v>
      </c>
      <c r="AT192" s="8">
        <v>7</v>
      </c>
      <c r="AU192" s="7">
        <v>19</v>
      </c>
      <c r="AV192" s="7">
        <v>6</v>
      </c>
      <c r="AW192" s="6">
        <v>18</v>
      </c>
      <c r="AX192" s="11">
        <v>13</v>
      </c>
      <c r="AY192" s="10">
        <v>76289.25</v>
      </c>
      <c r="AZ192" s="9">
        <f t="shared" si="34"/>
        <v>66.599999999999994</v>
      </c>
      <c r="BA192" s="8">
        <v>5778.3</v>
      </c>
      <c r="BB192" s="7">
        <v>13955.03</v>
      </c>
      <c r="BC192" s="7">
        <v>4940.17</v>
      </c>
      <c r="BD192" s="6">
        <v>51615.75</v>
      </c>
      <c r="BE192" s="5">
        <v>9014.86</v>
      </c>
      <c r="BF192" s="10">
        <v>18</v>
      </c>
      <c r="BG192" s="9">
        <f t="shared" si="35"/>
        <v>-25</v>
      </c>
      <c r="BH192" s="8">
        <v>5</v>
      </c>
      <c r="BI192" s="7">
        <v>4</v>
      </c>
      <c r="BJ192" s="7">
        <v>2</v>
      </c>
      <c r="BK192" s="6">
        <v>7</v>
      </c>
      <c r="BL192" s="11">
        <v>2</v>
      </c>
      <c r="BM192" s="10">
        <v>54900.18</v>
      </c>
      <c r="BN192" s="9">
        <f t="shared" si="36"/>
        <v>98.01</v>
      </c>
      <c r="BO192" s="8">
        <v>971.14</v>
      </c>
      <c r="BP192" s="7">
        <v>1068.44</v>
      </c>
      <c r="BQ192" s="7">
        <v>2993.48</v>
      </c>
      <c r="BR192" s="6">
        <v>49867.12</v>
      </c>
      <c r="BS192" s="5">
        <v>-1925.04</v>
      </c>
      <c r="BT192" s="10">
        <v>13</v>
      </c>
      <c r="BU192" s="9">
        <f t="shared" si="37"/>
        <v>-23.53</v>
      </c>
      <c r="BV192" s="8">
        <v>2</v>
      </c>
      <c r="BW192" s="7">
        <v>4</v>
      </c>
      <c r="BX192" s="7">
        <v>1</v>
      </c>
      <c r="BY192" s="6">
        <v>6</v>
      </c>
      <c r="BZ192" s="11">
        <v>3</v>
      </c>
      <c r="CA192" s="10">
        <v>124983.98</v>
      </c>
      <c r="CB192" s="9">
        <f t="shared" si="38"/>
        <v>17.260000000000002</v>
      </c>
      <c r="CC192" s="8">
        <v>2707.09</v>
      </c>
      <c r="CD192" s="7">
        <v>6249.55</v>
      </c>
      <c r="CE192" s="7">
        <v>1158.9100000000001</v>
      </c>
      <c r="CF192" s="6">
        <v>114868.43</v>
      </c>
      <c r="CG192" s="5">
        <v>5090.6400000000003</v>
      </c>
      <c r="CH192" s="10">
        <v>168</v>
      </c>
      <c r="CI192" s="9">
        <f t="shared" si="39"/>
        <v>14.29</v>
      </c>
      <c r="CJ192" s="8">
        <v>35</v>
      </c>
      <c r="CK192" s="7">
        <v>75</v>
      </c>
      <c r="CL192" s="7">
        <v>16</v>
      </c>
      <c r="CM192" s="6">
        <v>42</v>
      </c>
      <c r="CN192" s="11">
        <v>59</v>
      </c>
      <c r="CO192" s="10">
        <v>88500.47</v>
      </c>
      <c r="CP192" s="9">
        <f t="shared" si="40"/>
        <v>19.809999999999999</v>
      </c>
      <c r="CQ192" s="8">
        <v>10932.93</v>
      </c>
      <c r="CR192" s="7">
        <v>38542.31</v>
      </c>
      <c r="CS192" s="7">
        <v>7801.83</v>
      </c>
      <c r="CT192" s="6">
        <v>31223.4</v>
      </c>
      <c r="CU192" s="5">
        <v>30740.48</v>
      </c>
    </row>
    <row r="193" spans="1:99" ht="25.5" customHeight="1" x14ac:dyDescent="0.2">
      <c r="A193" s="137">
        <v>45078</v>
      </c>
      <c r="B193" s="10">
        <v>1553</v>
      </c>
      <c r="C193" s="9">
        <f t="shared" si="41"/>
        <v>10.06</v>
      </c>
      <c r="D193" s="8">
        <v>687</v>
      </c>
      <c r="E193" s="7">
        <v>465</v>
      </c>
      <c r="F193" s="7">
        <v>359</v>
      </c>
      <c r="G193" s="6">
        <v>38</v>
      </c>
      <c r="H193" s="11">
        <v>106</v>
      </c>
      <c r="I193" s="10">
        <v>539939.34</v>
      </c>
      <c r="J193" s="9">
        <f t="shared" si="28"/>
        <v>11.44</v>
      </c>
      <c r="K193" s="8">
        <v>270957.44</v>
      </c>
      <c r="L193" s="7">
        <v>145224.47</v>
      </c>
      <c r="M193" s="7">
        <v>106992.62</v>
      </c>
      <c r="N193" s="6">
        <v>15606.73</v>
      </c>
      <c r="O193" s="5">
        <v>38231.85</v>
      </c>
      <c r="P193" s="10">
        <v>381</v>
      </c>
      <c r="Q193" s="9">
        <f t="shared" si="29"/>
        <v>-8.19</v>
      </c>
      <c r="R193" s="8">
        <v>191</v>
      </c>
      <c r="S193" s="7">
        <v>84</v>
      </c>
      <c r="T193" s="7">
        <v>95</v>
      </c>
      <c r="U193" s="6">
        <v>11</v>
      </c>
      <c r="V193" s="11">
        <v>-11</v>
      </c>
      <c r="W193" s="10">
        <v>23209.72</v>
      </c>
      <c r="X193" s="9">
        <f t="shared" si="30"/>
        <v>-6.4</v>
      </c>
      <c r="Y193" s="8">
        <v>11521.45</v>
      </c>
      <c r="Z193" s="7">
        <v>5202.2700000000004</v>
      </c>
      <c r="AA193" s="7">
        <v>5962.47</v>
      </c>
      <c r="AB193" s="6">
        <v>523.53</v>
      </c>
      <c r="AC193" s="5">
        <v>-760.2</v>
      </c>
      <c r="AD193" s="10">
        <v>42</v>
      </c>
      <c r="AE193" s="9">
        <f t="shared" si="31"/>
        <v>-4.55</v>
      </c>
      <c r="AF193" s="8">
        <v>8</v>
      </c>
      <c r="AG193" s="7">
        <v>18</v>
      </c>
      <c r="AH193" s="7">
        <v>2</v>
      </c>
      <c r="AI193" s="6">
        <v>14</v>
      </c>
      <c r="AJ193" s="11">
        <v>16</v>
      </c>
      <c r="AK193" s="10">
        <v>37848.639999999999</v>
      </c>
      <c r="AL193" s="9">
        <f t="shared" si="32"/>
        <v>-18.41</v>
      </c>
      <c r="AM193" s="8">
        <v>4819.3100000000004</v>
      </c>
      <c r="AN193" s="7">
        <v>15200.81</v>
      </c>
      <c r="AO193" s="7">
        <v>496.81</v>
      </c>
      <c r="AP193" s="6">
        <v>17331.71</v>
      </c>
      <c r="AQ193" s="5">
        <v>14704</v>
      </c>
      <c r="AR193" s="10">
        <v>50</v>
      </c>
      <c r="AS193" s="9">
        <f t="shared" si="33"/>
        <v>4.17</v>
      </c>
      <c r="AT193" s="8">
        <v>9</v>
      </c>
      <c r="AU193" s="7">
        <v>11</v>
      </c>
      <c r="AV193" s="7">
        <v>9</v>
      </c>
      <c r="AW193" s="6">
        <v>20</v>
      </c>
      <c r="AX193" s="11">
        <v>3</v>
      </c>
      <c r="AY193" s="10">
        <v>78902.34</v>
      </c>
      <c r="AZ193" s="9">
        <f t="shared" si="34"/>
        <v>10.45</v>
      </c>
      <c r="BA193" s="8">
        <v>6654.29</v>
      </c>
      <c r="BB193" s="7">
        <v>6060.71</v>
      </c>
      <c r="BC193" s="7">
        <v>9160.2099999999991</v>
      </c>
      <c r="BD193" s="6">
        <v>55577.82</v>
      </c>
      <c r="BE193" s="5">
        <v>-1650.19</v>
      </c>
      <c r="BF193" s="10">
        <v>29</v>
      </c>
      <c r="BG193" s="9">
        <f t="shared" si="35"/>
        <v>-29.27</v>
      </c>
      <c r="BH193" s="8">
        <v>8</v>
      </c>
      <c r="BI193" s="7">
        <v>12</v>
      </c>
      <c r="BJ193" s="7">
        <v>4</v>
      </c>
      <c r="BK193" s="6">
        <v>5</v>
      </c>
      <c r="BL193" s="11">
        <v>8</v>
      </c>
      <c r="BM193" s="10">
        <v>33191.69</v>
      </c>
      <c r="BN193" s="9">
        <f t="shared" si="36"/>
        <v>-32.42</v>
      </c>
      <c r="BO193" s="8">
        <v>16694.3</v>
      </c>
      <c r="BP193" s="7">
        <v>9191.5300000000007</v>
      </c>
      <c r="BQ193" s="7">
        <v>1414.48</v>
      </c>
      <c r="BR193" s="6">
        <v>5891.38</v>
      </c>
      <c r="BS193" s="5">
        <v>7777.05</v>
      </c>
      <c r="BT193" s="10">
        <v>18</v>
      </c>
      <c r="BU193" s="9">
        <f t="shared" si="37"/>
        <v>-14.29</v>
      </c>
      <c r="BV193" s="8">
        <v>5</v>
      </c>
      <c r="BW193" s="7">
        <v>7</v>
      </c>
      <c r="BX193" s="7">
        <v>1</v>
      </c>
      <c r="BY193" s="6">
        <v>5</v>
      </c>
      <c r="BZ193" s="11">
        <v>6</v>
      </c>
      <c r="CA193" s="10">
        <v>24122.44</v>
      </c>
      <c r="CB193" s="9">
        <f t="shared" si="38"/>
        <v>-49.9</v>
      </c>
      <c r="CC193" s="8">
        <v>2196.64</v>
      </c>
      <c r="CD193" s="7">
        <v>6197.35</v>
      </c>
      <c r="CE193" s="7">
        <v>1047.99</v>
      </c>
      <c r="CF193" s="6">
        <v>14680.46</v>
      </c>
      <c r="CG193" s="5">
        <v>5149.3599999999997</v>
      </c>
      <c r="CH193" s="10">
        <v>210</v>
      </c>
      <c r="CI193" s="9">
        <f t="shared" si="39"/>
        <v>16.02</v>
      </c>
      <c r="CJ193" s="8">
        <v>46</v>
      </c>
      <c r="CK193" s="7">
        <v>102</v>
      </c>
      <c r="CL193" s="7">
        <v>21</v>
      </c>
      <c r="CM193" s="6">
        <v>41</v>
      </c>
      <c r="CN193" s="11">
        <v>81</v>
      </c>
      <c r="CO193" s="10">
        <v>103268.92</v>
      </c>
      <c r="CP193" s="9">
        <f t="shared" si="40"/>
        <v>-2.23</v>
      </c>
      <c r="CQ193" s="8">
        <v>19269.62</v>
      </c>
      <c r="CR193" s="7">
        <v>48647.62</v>
      </c>
      <c r="CS193" s="7">
        <v>11616.43</v>
      </c>
      <c r="CT193" s="6">
        <v>23735.25</v>
      </c>
      <c r="CU193" s="5">
        <v>37031.19</v>
      </c>
    </row>
    <row r="194" spans="1:99" ht="25.5" customHeight="1" x14ac:dyDescent="0.2">
      <c r="A194" s="137">
        <v>45108</v>
      </c>
      <c r="B194" s="10">
        <v>1366</v>
      </c>
      <c r="C194" s="9">
        <f t="shared" si="41"/>
        <v>-8.81</v>
      </c>
      <c r="D194" s="8">
        <v>706</v>
      </c>
      <c r="E194" s="7">
        <v>402</v>
      </c>
      <c r="F194" s="7">
        <v>223</v>
      </c>
      <c r="G194" s="6">
        <v>32</v>
      </c>
      <c r="H194" s="11">
        <v>179</v>
      </c>
      <c r="I194" s="10">
        <v>452358.38</v>
      </c>
      <c r="J194" s="9">
        <f t="shared" si="28"/>
        <v>-8.3699999999999992</v>
      </c>
      <c r="K194" s="8">
        <v>236950.3</v>
      </c>
      <c r="L194" s="7">
        <v>137347.07999999999</v>
      </c>
      <c r="M194" s="7">
        <v>63145.36</v>
      </c>
      <c r="N194" s="6">
        <v>14265.23</v>
      </c>
      <c r="O194" s="5">
        <v>74201.72</v>
      </c>
      <c r="P194" s="10">
        <v>467</v>
      </c>
      <c r="Q194" s="9">
        <f t="shared" si="29"/>
        <v>11.46</v>
      </c>
      <c r="R194" s="8">
        <v>186</v>
      </c>
      <c r="S194" s="7">
        <v>114</v>
      </c>
      <c r="T194" s="7">
        <v>151</v>
      </c>
      <c r="U194" s="6">
        <v>16</v>
      </c>
      <c r="V194" s="11">
        <v>-37</v>
      </c>
      <c r="W194" s="10">
        <v>28653.7</v>
      </c>
      <c r="X194" s="9">
        <f t="shared" si="30"/>
        <v>14.34</v>
      </c>
      <c r="Y194" s="8">
        <v>10631.97</v>
      </c>
      <c r="Z194" s="7">
        <v>6832.63</v>
      </c>
      <c r="AA194" s="7">
        <v>10287.780000000001</v>
      </c>
      <c r="AB194" s="6">
        <v>901.32</v>
      </c>
      <c r="AC194" s="5">
        <v>-3455.15</v>
      </c>
      <c r="AD194" s="10">
        <v>41</v>
      </c>
      <c r="AE194" s="9">
        <f t="shared" si="31"/>
        <v>-4.6500000000000004</v>
      </c>
      <c r="AF194" s="8">
        <v>12</v>
      </c>
      <c r="AG194" s="7">
        <v>20</v>
      </c>
      <c r="AH194" s="7">
        <v>1</v>
      </c>
      <c r="AI194" s="6">
        <v>8</v>
      </c>
      <c r="AJ194" s="11">
        <v>19</v>
      </c>
      <c r="AK194" s="10">
        <v>33304.910000000003</v>
      </c>
      <c r="AL194" s="9">
        <f t="shared" si="32"/>
        <v>10.27</v>
      </c>
      <c r="AM194" s="8">
        <v>4054.5</v>
      </c>
      <c r="AN194" s="7">
        <v>21822.15</v>
      </c>
      <c r="AO194" s="7">
        <v>130.15</v>
      </c>
      <c r="AP194" s="6">
        <v>7298.11</v>
      </c>
      <c r="AQ194" s="5">
        <v>21692</v>
      </c>
      <c r="AR194" s="10">
        <v>30</v>
      </c>
      <c r="AS194" s="9">
        <f t="shared" si="33"/>
        <v>-44.44</v>
      </c>
      <c r="AT194" s="8">
        <v>4</v>
      </c>
      <c r="AU194" s="7">
        <v>5</v>
      </c>
      <c r="AV194" s="7">
        <v>5</v>
      </c>
      <c r="AW194" s="6">
        <v>16</v>
      </c>
      <c r="AX194" s="11">
        <v>0</v>
      </c>
      <c r="AY194" s="10">
        <v>33171.660000000003</v>
      </c>
      <c r="AZ194" s="9">
        <f t="shared" si="34"/>
        <v>-55.92</v>
      </c>
      <c r="BA194" s="8">
        <v>1493.77</v>
      </c>
      <c r="BB194" s="7">
        <v>5149.8100000000004</v>
      </c>
      <c r="BC194" s="7">
        <v>2612.1799999999998</v>
      </c>
      <c r="BD194" s="6">
        <v>23915.9</v>
      </c>
      <c r="BE194" s="5">
        <v>2537.63</v>
      </c>
      <c r="BF194" s="10">
        <v>27</v>
      </c>
      <c r="BG194" s="9">
        <f t="shared" si="35"/>
        <v>8</v>
      </c>
      <c r="BH194" s="8">
        <v>5</v>
      </c>
      <c r="BI194" s="7">
        <v>11</v>
      </c>
      <c r="BJ194" s="7">
        <v>2</v>
      </c>
      <c r="BK194" s="6">
        <v>9</v>
      </c>
      <c r="BL194" s="11">
        <v>9</v>
      </c>
      <c r="BM194" s="10">
        <v>42977.93</v>
      </c>
      <c r="BN194" s="9">
        <f t="shared" si="36"/>
        <v>56.27</v>
      </c>
      <c r="BO194" s="8">
        <v>2578.7600000000002</v>
      </c>
      <c r="BP194" s="7">
        <v>13797.17</v>
      </c>
      <c r="BQ194" s="7">
        <v>1103.21</v>
      </c>
      <c r="BR194" s="6">
        <v>25498.79</v>
      </c>
      <c r="BS194" s="5">
        <v>12693.96</v>
      </c>
      <c r="BT194" s="10">
        <v>17</v>
      </c>
      <c r="BU194" s="9">
        <f t="shared" si="37"/>
        <v>-39.29</v>
      </c>
      <c r="BV194" s="8">
        <v>2</v>
      </c>
      <c r="BW194" s="7">
        <v>7</v>
      </c>
      <c r="BX194" s="7">
        <v>3</v>
      </c>
      <c r="BY194" s="6">
        <v>5</v>
      </c>
      <c r="BZ194" s="11">
        <v>4</v>
      </c>
      <c r="CA194" s="10">
        <v>40422.160000000003</v>
      </c>
      <c r="CB194" s="9">
        <f t="shared" si="38"/>
        <v>-61.51</v>
      </c>
      <c r="CC194" s="8">
        <v>1009</v>
      </c>
      <c r="CD194" s="7">
        <v>17476.66</v>
      </c>
      <c r="CE194" s="7">
        <v>4980.6099999999997</v>
      </c>
      <c r="CF194" s="6">
        <v>16955.89</v>
      </c>
      <c r="CG194" s="5">
        <v>12496.05</v>
      </c>
      <c r="CH194" s="10">
        <v>192</v>
      </c>
      <c r="CI194" s="9">
        <f t="shared" si="39"/>
        <v>1.59</v>
      </c>
      <c r="CJ194" s="8">
        <v>44</v>
      </c>
      <c r="CK194" s="7">
        <v>76</v>
      </c>
      <c r="CL194" s="7">
        <v>28</v>
      </c>
      <c r="CM194" s="6">
        <v>44</v>
      </c>
      <c r="CN194" s="11">
        <v>48</v>
      </c>
      <c r="CO194" s="10">
        <v>91240.98</v>
      </c>
      <c r="CP194" s="9">
        <f t="shared" si="40"/>
        <v>-11.31</v>
      </c>
      <c r="CQ194" s="8">
        <v>17259.72</v>
      </c>
      <c r="CR194" s="7">
        <v>39497.26</v>
      </c>
      <c r="CS194" s="7">
        <v>11404.26</v>
      </c>
      <c r="CT194" s="6">
        <v>23079.74</v>
      </c>
      <c r="CU194" s="5">
        <v>28093</v>
      </c>
    </row>
    <row r="195" spans="1:99" ht="25.5" customHeight="1" x14ac:dyDescent="0.2">
      <c r="A195" s="137">
        <v>45139</v>
      </c>
      <c r="B195" s="10">
        <v>1380</v>
      </c>
      <c r="C195" s="9">
        <f t="shared" si="41"/>
        <v>-3.77</v>
      </c>
      <c r="D195" s="8">
        <v>659</v>
      </c>
      <c r="E195" s="7">
        <v>394</v>
      </c>
      <c r="F195" s="7">
        <v>295</v>
      </c>
      <c r="G195" s="6">
        <v>31</v>
      </c>
      <c r="H195" s="11">
        <v>99</v>
      </c>
      <c r="I195" s="10">
        <v>500792.47</v>
      </c>
      <c r="J195" s="9">
        <f t="shared" si="28"/>
        <v>4.42</v>
      </c>
      <c r="K195" s="8">
        <v>250826.15</v>
      </c>
      <c r="L195" s="7">
        <v>140312.23000000001</v>
      </c>
      <c r="M195" s="7">
        <v>94753.69</v>
      </c>
      <c r="N195" s="6">
        <v>14685.21</v>
      </c>
      <c r="O195" s="5">
        <v>45558.54</v>
      </c>
      <c r="P195" s="10">
        <v>413</v>
      </c>
      <c r="Q195" s="9">
        <f t="shared" si="29"/>
        <v>14.4</v>
      </c>
      <c r="R195" s="8">
        <v>205</v>
      </c>
      <c r="S195" s="7">
        <v>88</v>
      </c>
      <c r="T195" s="7">
        <v>102</v>
      </c>
      <c r="U195" s="6">
        <v>18</v>
      </c>
      <c r="V195" s="11">
        <v>-14</v>
      </c>
      <c r="W195" s="10">
        <v>24548.75</v>
      </c>
      <c r="X195" s="9">
        <f t="shared" si="30"/>
        <v>12.36</v>
      </c>
      <c r="Y195" s="8">
        <v>11642.9</v>
      </c>
      <c r="Z195" s="7">
        <v>5405.01</v>
      </c>
      <c r="AA195" s="7">
        <v>6392.15</v>
      </c>
      <c r="AB195" s="6">
        <v>1108.69</v>
      </c>
      <c r="AC195" s="5">
        <v>-987.14</v>
      </c>
      <c r="AD195" s="10">
        <v>42</v>
      </c>
      <c r="AE195" s="9">
        <f t="shared" si="31"/>
        <v>23.53</v>
      </c>
      <c r="AF195" s="8">
        <v>13</v>
      </c>
      <c r="AG195" s="7">
        <v>15</v>
      </c>
      <c r="AH195" s="7">
        <v>1</v>
      </c>
      <c r="AI195" s="6">
        <v>13</v>
      </c>
      <c r="AJ195" s="11">
        <v>14</v>
      </c>
      <c r="AK195" s="10">
        <v>36214.89</v>
      </c>
      <c r="AL195" s="9">
        <f t="shared" si="32"/>
        <v>90.79</v>
      </c>
      <c r="AM195" s="8">
        <v>2851.44</v>
      </c>
      <c r="AN195" s="7">
        <v>7167.16</v>
      </c>
      <c r="AO195" s="7">
        <v>109.09</v>
      </c>
      <c r="AP195" s="6">
        <v>26087.200000000001</v>
      </c>
      <c r="AQ195" s="5">
        <v>7058.07</v>
      </c>
      <c r="AR195" s="10">
        <v>44</v>
      </c>
      <c r="AS195" s="9">
        <f t="shared" si="33"/>
        <v>-2.2200000000000002</v>
      </c>
      <c r="AT195" s="8">
        <v>6</v>
      </c>
      <c r="AU195" s="7">
        <v>13</v>
      </c>
      <c r="AV195" s="7">
        <v>4</v>
      </c>
      <c r="AW195" s="6">
        <v>21</v>
      </c>
      <c r="AX195" s="11">
        <v>9</v>
      </c>
      <c r="AY195" s="10">
        <v>48051.59</v>
      </c>
      <c r="AZ195" s="9">
        <f t="shared" si="34"/>
        <v>-41.63</v>
      </c>
      <c r="BA195" s="8">
        <v>4731.37</v>
      </c>
      <c r="BB195" s="7">
        <v>11973.47</v>
      </c>
      <c r="BC195" s="7">
        <v>3415.5</v>
      </c>
      <c r="BD195" s="6">
        <v>27931.25</v>
      </c>
      <c r="BE195" s="5">
        <v>8557.9699999999993</v>
      </c>
      <c r="BF195" s="10">
        <v>34</v>
      </c>
      <c r="BG195" s="9">
        <f t="shared" si="35"/>
        <v>41.67</v>
      </c>
      <c r="BH195" s="8">
        <v>10</v>
      </c>
      <c r="BI195" s="7">
        <v>11</v>
      </c>
      <c r="BJ195" s="7">
        <v>5</v>
      </c>
      <c r="BK195" s="6">
        <v>8</v>
      </c>
      <c r="BL195" s="11">
        <v>6</v>
      </c>
      <c r="BM195" s="10">
        <v>33577.440000000002</v>
      </c>
      <c r="BN195" s="9">
        <f t="shared" si="36"/>
        <v>-23.45</v>
      </c>
      <c r="BO195" s="8">
        <v>7379.59</v>
      </c>
      <c r="BP195" s="7">
        <v>8354.51</v>
      </c>
      <c r="BQ195" s="7">
        <v>2287.27</v>
      </c>
      <c r="BR195" s="6">
        <v>15556.07</v>
      </c>
      <c r="BS195" s="5">
        <v>6067.24</v>
      </c>
      <c r="BT195" s="10">
        <v>18</v>
      </c>
      <c r="BU195" s="9">
        <f t="shared" si="37"/>
        <v>-5.26</v>
      </c>
      <c r="BV195" s="8">
        <v>4</v>
      </c>
      <c r="BW195" s="7">
        <v>8</v>
      </c>
      <c r="BX195" s="7">
        <v>2</v>
      </c>
      <c r="BY195" s="6">
        <v>4</v>
      </c>
      <c r="BZ195" s="11">
        <v>6</v>
      </c>
      <c r="CA195" s="10">
        <v>63871.47</v>
      </c>
      <c r="CB195" s="9">
        <f t="shared" si="38"/>
        <v>13.24</v>
      </c>
      <c r="CC195" s="8">
        <v>2760.24</v>
      </c>
      <c r="CD195" s="7">
        <v>17280.37</v>
      </c>
      <c r="CE195" s="7">
        <v>17379.86</v>
      </c>
      <c r="CF195" s="6">
        <v>26451</v>
      </c>
      <c r="CG195" s="5">
        <v>-99.49</v>
      </c>
      <c r="CH195" s="10">
        <v>192</v>
      </c>
      <c r="CI195" s="9">
        <f t="shared" si="39"/>
        <v>9.7100000000000009</v>
      </c>
      <c r="CJ195" s="8">
        <v>53</v>
      </c>
      <c r="CK195" s="7">
        <v>91</v>
      </c>
      <c r="CL195" s="7">
        <v>12</v>
      </c>
      <c r="CM195" s="6">
        <v>36</v>
      </c>
      <c r="CN195" s="11">
        <v>79</v>
      </c>
      <c r="CO195" s="10">
        <v>99196.71</v>
      </c>
      <c r="CP195" s="9">
        <f t="shared" si="40"/>
        <v>7.11</v>
      </c>
      <c r="CQ195" s="8">
        <v>21567.599999999999</v>
      </c>
      <c r="CR195" s="7">
        <v>49682.76</v>
      </c>
      <c r="CS195" s="7">
        <v>6159.36</v>
      </c>
      <c r="CT195" s="6">
        <v>21786.99</v>
      </c>
      <c r="CU195" s="5">
        <v>43523.4</v>
      </c>
    </row>
    <row r="196" spans="1:99" ht="25.5" customHeight="1" x14ac:dyDescent="0.2">
      <c r="A196" s="137">
        <v>45170</v>
      </c>
      <c r="B196" s="10">
        <v>1582</v>
      </c>
      <c r="C196" s="9">
        <f t="shared" si="41"/>
        <v>0.64</v>
      </c>
      <c r="D196" s="8">
        <v>747</v>
      </c>
      <c r="E196" s="7">
        <v>457</v>
      </c>
      <c r="F196" s="7">
        <v>346</v>
      </c>
      <c r="G196" s="6">
        <v>31</v>
      </c>
      <c r="H196" s="11">
        <v>111</v>
      </c>
      <c r="I196" s="10">
        <v>571946.96</v>
      </c>
      <c r="J196" s="9">
        <f t="shared" si="28"/>
        <v>4.26</v>
      </c>
      <c r="K196" s="8">
        <v>285472.53999999998</v>
      </c>
      <c r="L196" s="7">
        <v>161107.75</v>
      </c>
      <c r="M196" s="7">
        <v>108827.02</v>
      </c>
      <c r="N196" s="6">
        <v>15956.58</v>
      </c>
      <c r="O196" s="5">
        <v>52280.73</v>
      </c>
      <c r="P196" s="10">
        <v>360</v>
      </c>
      <c r="Q196" s="9">
        <f t="shared" si="29"/>
        <v>-10.220000000000001</v>
      </c>
      <c r="R196" s="8">
        <v>156</v>
      </c>
      <c r="S196" s="7">
        <v>95</v>
      </c>
      <c r="T196" s="7">
        <v>93</v>
      </c>
      <c r="U196" s="6">
        <v>16</v>
      </c>
      <c r="V196" s="11">
        <v>2</v>
      </c>
      <c r="W196" s="10">
        <v>21492.73</v>
      </c>
      <c r="X196" s="9">
        <f t="shared" si="30"/>
        <v>-9.9499999999999993</v>
      </c>
      <c r="Y196" s="8">
        <v>8995.1299999999992</v>
      </c>
      <c r="Z196" s="7">
        <v>5965.64</v>
      </c>
      <c r="AA196" s="7">
        <v>5701.65</v>
      </c>
      <c r="AB196" s="6">
        <v>830.31</v>
      </c>
      <c r="AC196" s="5">
        <v>263.99</v>
      </c>
      <c r="AD196" s="10">
        <v>58</v>
      </c>
      <c r="AE196" s="9">
        <f t="shared" si="31"/>
        <v>34.880000000000003</v>
      </c>
      <c r="AF196" s="8">
        <v>13</v>
      </c>
      <c r="AG196" s="7">
        <v>22</v>
      </c>
      <c r="AH196" s="7">
        <v>6</v>
      </c>
      <c r="AI196" s="6">
        <v>17</v>
      </c>
      <c r="AJ196" s="11">
        <v>16</v>
      </c>
      <c r="AK196" s="10">
        <v>52370.94</v>
      </c>
      <c r="AL196" s="9">
        <f t="shared" si="32"/>
        <v>53.02</v>
      </c>
      <c r="AM196" s="8">
        <v>8721.08</v>
      </c>
      <c r="AN196" s="7">
        <v>21067.46</v>
      </c>
      <c r="AO196" s="7">
        <v>7851.13</v>
      </c>
      <c r="AP196" s="6">
        <v>14731.27</v>
      </c>
      <c r="AQ196" s="5">
        <v>13216.33</v>
      </c>
      <c r="AR196" s="10">
        <v>64</v>
      </c>
      <c r="AS196" s="9">
        <f t="shared" si="33"/>
        <v>-11.11</v>
      </c>
      <c r="AT196" s="8">
        <v>6</v>
      </c>
      <c r="AU196" s="7">
        <v>18</v>
      </c>
      <c r="AV196" s="7">
        <v>7</v>
      </c>
      <c r="AW196" s="6">
        <v>33</v>
      </c>
      <c r="AX196" s="11">
        <v>11</v>
      </c>
      <c r="AY196" s="10">
        <v>117947.29</v>
      </c>
      <c r="AZ196" s="9">
        <f t="shared" si="34"/>
        <v>13.02</v>
      </c>
      <c r="BA196" s="8">
        <v>2421.59</v>
      </c>
      <c r="BB196" s="7">
        <v>28688.75</v>
      </c>
      <c r="BC196" s="7">
        <v>5234.51</v>
      </c>
      <c r="BD196" s="6">
        <v>81602.44</v>
      </c>
      <c r="BE196" s="5">
        <v>23454.240000000002</v>
      </c>
      <c r="BF196" s="10">
        <v>26</v>
      </c>
      <c r="BG196" s="9">
        <f t="shared" si="35"/>
        <v>-3.7</v>
      </c>
      <c r="BH196" s="8">
        <v>7</v>
      </c>
      <c r="BI196" s="7">
        <v>11</v>
      </c>
      <c r="BJ196" s="7">
        <v>2</v>
      </c>
      <c r="BK196" s="6">
        <v>6</v>
      </c>
      <c r="BL196" s="11">
        <v>9</v>
      </c>
      <c r="BM196" s="10">
        <v>77894.59</v>
      </c>
      <c r="BN196" s="9">
        <f t="shared" si="36"/>
        <v>12.59</v>
      </c>
      <c r="BO196" s="8">
        <v>2205.7600000000002</v>
      </c>
      <c r="BP196" s="7">
        <v>24978.63</v>
      </c>
      <c r="BQ196" s="7">
        <v>10361</v>
      </c>
      <c r="BR196" s="6">
        <v>40349.199999999997</v>
      </c>
      <c r="BS196" s="5">
        <v>14617.63</v>
      </c>
      <c r="BT196" s="10">
        <v>25</v>
      </c>
      <c r="BU196" s="9">
        <f t="shared" si="37"/>
        <v>47.06</v>
      </c>
      <c r="BV196" s="8">
        <v>2</v>
      </c>
      <c r="BW196" s="7">
        <v>11</v>
      </c>
      <c r="BX196" s="7">
        <v>1</v>
      </c>
      <c r="BY196" s="6">
        <v>11</v>
      </c>
      <c r="BZ196" s="11">
        <v>10</v>
      </c>
      <c r="CA196" s="10">
        <v>55702.82</v>
      </c>
      <c r="CB196" s="9">
        <f t="shared" si="38"/>
        <v>60.27</v>
      </c>
      <c r="CC196" s="8">
        <v>859.1</v>
      </c>
      <c r="CD196" s="7">
        <v>13806.46</v>
      </c>
      <c r="CE196" s="7">
        <v>564.99</v>
      </c>
      <c r="CF196" s="6">
        <v>40472.269999999997</v>
      </c>
      <c r="CG196" s="5">
        <v>13241.47</v>
      </c>
      <c r="CH196" s="10">
        <v>262</v>
      </c>
      <c r="CI196" s="9">
        <f t="shared" si="39"/>
        <v>10.08</v>
      </c>
      <c r="CJ196" s="8">
        <v>57</v>
      </c>
      <c r="CK196" s="7">
        <v>108</v>
      </c>
      <c r="CL196" s="7">
        <v>35</v>
      </c>
      <c r="CM196" s="6">
        <v>62</v>
      </c>
      <c r="CN196" s="11">
        <v>73</v>
      </c>
      <c r="CO196" s="10">
        <v>144594.5</v>
      </c>
      <c r="CP196" s="9">
        <f t="shared" si="40"/>
        <v>3.18</v>
      </c>
      <c r="CQ196" s="8">
        <v>23466.5</v>
      </c>
      <c r="CR196" s="7">
        <v>67536.62</v>
      </c>
      <c r="CS196" s="7">
        <v>13529.6</v>
      </c>
      <c r="CT196" s="6">
        <v>40061.78</v>
      </c>
      <c r="CU196" s="5">
        <v>54007.02</v>
      </c>
    </row>
    <row r="197" spans="1:99" ht="25.5" customHeight="1" x14ac:dyDescent="0.2">
      <c r="A197" s="137">
        <v>45200</v>
      </c>
      <c r="B197" s="10">
        <v>1532</v>
      </c>
      <c r="C197" s="9">
        <f t="shared" si="41"/>
        <v>11.09</v>
      </c>
      <c r="D197" s="8">
        <v>785</v>
      </c>
      <c r="E197" s="7">
        <v>439</v>
      </c>
      <c r="F197" s="7">
        <v>272</v>
      </c>
      <c r="G197" s="6">
        <v>35</v>
      </c>
      <c r="H197" s="11">
        <v>167</v>
      </c>
      <c r="I197" s="10">
        <v>579502.68000000005</v>
      </c>
      <c r="J197" s="9">
        <f t="shared" si="28"/>
        <v>14.86</v>
      </c>
      <c r="K197" s="8">
        <v>318402.96000000002</v>
      </c>
      <c r="L197" s="7">
        <v>163573.79</v>
      </c>
      <c r="M197" s="7">
        <v>84144</v>
      </c>
      <c r="N197" s="6">
        <v>13183.48</v>
      </c>
      <c r="O197" s="5">
        <v>79429.789999999994</v>
      </c>
      <c r="P197" s="10">
        <v>352</v>
      </c>
      <c r="Q197" s="9">
        <f t="shared" si="29"/>
        <v>-9.0399999999999991</v>
      </c>
      <c r="R197" s="8">
        <v>169</v>
      </c>
      <c r="S197" s="7">
        <v>88</v>
      </c>
      <c r="T197" s="7">
        <v>79</v>
      </c>
      <c r="U197" s="6">
        <v>16</v>
      </c>
      <c r="V197" s="11">
        <v>9</v>
      </c>
      <c r="W197" s="10">
        <v>21127.51</v>
      </c>
      <c r="X197" s="9">
        <f t="shared" si="30"/>
        <v>-9.5500000000000007</v>
      </c>
      <c r="Y197" s="8">
        <v>10043.81</v>
      </c>
      <c r="Z197" s="7">
        <v>5115.07</v>
      </c>
      <c r="AA197" s="7">
        <v>5047.68</v>
      </c>
      <c r="AB197" s="6">
        <v>920.95</v>
      </c>
      <c r="AC197" s="5">
        <v>67.39</v>
      </c>
      <c r="AD197" s="10">
        <v>45</v>
      </c>
      <c r="AE197" s="9">
        <f t="shared" si="31"/>
        <v>-13.46</v>
      </c>
      <c r="AF197" s="8">
        <v>12</v>
      </c>
      <c r="AG197" s="7">
        <v>11</v>
      </c>
      <c r="AH197" s="7">
        <v>8</v>
      </c>
      <c r="AI197" s="6">
        <v>14</v>
      </c>
      <c r="AJ197" s="11">
        <v>3</v>
      </c>
      <c r="AK197" s="10">
        <v>33756.28</v>
      </c>
      <c r="AL197" s="9">
        <f t="shared" si="32"/>
        <v>-19.64</v>
      </c>
      <c r="AM197" s="8">
        <v>8105.26</v>
      </c>
      <c r="AN197" s="7">
        <v>10727.66</v>
      </c>
      <c r="AO197" s="7">
        <v>3429.84</v>
      </c>
      <c r="AP197" s="6">
        <v>11493.52</v>
      </c>
      <c r="AQ197" s="5">
        <v>7297.82</v>
      </c>
      <c r="AR197" s="10">
        <v>58</v>
      </c>
      <c r="AS197" s="9">
        <f t="shared" si="33"/>
        <v>9.43</v>
      </c>
      <c r="AT197" s="8">
        <v>7</v>
      </c>
      <c r="AU197" s="7">
        <v>20</v>
      </c>
      <c r="AV197" s="7">
        <v>2</v>
      </c>
      <c r="AW197" s="6">
        <v>29</v>
      </c>
      <c r="AX197" s="11">
        <v>18</v>
      </c>
      <c r="AY197" s="10">
        <v>73722.52</v>
      </c>
      <c r="AZ197" s="9">
        <f t="shared" si="34"/>
        <v>-10.8</v>
      </c>
      <c r="BA197" s="8">
        <v>3891.08</v>
      </c>
      <c r="BB197" s="7">
        <v>28400.27</v>
      </c>
      <c r="BC197" s="7">
        <v>1653.43</v>
      </c>
      <c r="BD197" s="6">
        <v>39777.74</v>
      </c>
      <c r="BE197" s="5">
        <v>26746.84</v>
      </c>
      <c r="BF197" s="10">
        <v>39</v>
      </c>
      <c r="BG197" s="9">
        <f t="shared" si="35"/>
        <v>62.5</v>
      </c>
      <c r="BH197" s="8">
        <v>12</v>
      </c>
      <c r="BI197" s="7">
        <v>16</v>
      </c>
      <c r="BJ197" s="7">
        <v>2</v>
      </c>
      <c r="BK197" s="6">
        <v>9</v>
      </c>
      <c r="BL197" s="11">
        <v>14</v>
      </c>
      <c r="BM197" s="10">
        <v>58932.18</v>
      </c>
      <c r="BN197" s="9">
        <f t="shared" si="36"/>
        <v>123.44</v>
      </c>
      <c r="BO197" s="8">
        <v>8274.7199999999993</v>
      </c>
      <c r="BP197" s="7">
        <v>10438.540000000001</v>
      </c>
      <c r="BQ197" s="7">
        <v>778.93</v>
      </c>
      <c r="BR197" s="6">
        <v>39439.99</v>
      </c>
      <c r="BS197" s="5">
        <v>9659.61</v>
      </c>
      <c r="BT197" s="10">
        <v>19</v>
      </c>
      <c r="BU197" s="9">
        <f t="shared" si="37"/>
        <v>-32.14</v>
      </c>
      <c r="BV197" s="8">
        <v>1</v>
      </c>
      <c r="BW197" s="7">
        <v>3</v>
      </c>
      <c r="BX197" s="7">
        <v>3</v>
      </c>
      <c r="BY197" s="6">
        <v>12</v>
      </c>
      <c r="BZ197" s="11">
        <v>0</v>
      </c>
      <c r="CA197" s="10">
        <v>43115.01</v>
      </c>
      <c r="CB197" s="9">
        <f t="shared" si="38"/>
        <v>-58.46</v>
      </c>
      <c r="CC197" s="8">
        <v>830.44</v>
      </c>
      <c r="CD197" s="7">
        <v>1842.36</v>
      </c>
      <c r="CE197" s="7">
        <v>1707.15</v>
      </c>
      <c r="CF197" s="6">
        <v>38735.06</v>
      </c>
      <c r="CG197" s="5">
        <v>135.21</v>
      </c>
      <c r="CH197" s="10">
        <v>202</v>
      </c>
      <c r="CI197" s="9">
        <f t="shared" si="39"/>
        <v>17.440000000000001</v>
      </c>
      <c r="CJ197" s="8">
        <v>52</v>
      </c>
      <c r="CK197" s="7">
        <v>80</v>
      </c>
      <c r="CL197" s="7">
        <v>29</v>
      </c>
      <c r="CM197" s="6">
        <v>41</v>
      </c>
      <c r="CN197" s="11">
        <v>51</v>
      </c>
      <c r="CO197" s="10">
        <v>100970.74</v>
      </c>
      <c r="CP197" s="9">
        <f t="shared" si="40"/>
        <v>18.25</v>
      </c>
      <c r="CQ197" s="8">
        <v>20047.75</v>
      </c>
      <c r="CR197" s="7">
        <v>45544.38</v>
      </c>
      <c r="CS197" s="7">
        <v>13600.34</v>
      </c>
      <c r="CT197" s="6">
        <v>21778.27</v>
      </c>
      <c r="CU197" s="5">
        <v>31944.04</v>
      </c>
    </row>
    <row r="198" spans="1:99" ht="25.5" customHeight="1" x14ac:dyDescent="0.2">
      <c r="A198" s="137">
        <v>45231</v>
      </c>
      <c r="B198" s="10">
        <v>1660</v>
      </c>
      <c r="C198" s="9">
        <f t="shared" si="41"/>
        <v>8.43</v>
      </c>
      <c r="D198" s="8">
        <v>816</v>
      </c>
      <c r="E198" s="7">
        <v>478</v>
      </c>
      <c r="F198" s="7">
        <v>333</v>
      </c>
      <c r="G198" s="6">
        <v>30</v>
      </c>
      <c r="H198" s="11">
        <v>145</v>
      </c>
      <c r="I198" s="10">
        <v>601365.07999999996</v>
      </c>
      <c r="J198" s="9">
        <f t="shared" si="28"/>
        <v>-8.2200000000000006</v>
      </c>
      <c r="K198" s="8">
        <v>316841.49</v>
      </c>
      <c r="L198" s="7">
        <v>155225.4</v>
      </c>
      <c r="M198" s="7">
        <v>104751.28</v>
      </c>
      <c r="N198" s="6">
        <v>23620.79</v>
      </c>
      <c r="O198" s="5">
        <v>50474.12</v>
      </c>
      <c r="P198" s="10">
        <v>338</v>
      </c>
      <c r="Q198" s="9">
        <f t="shared" si="29"/>
        <v>-5.59</v>
      </c>
      <c r="R198" s="8">
        <v>165</v>
      </c>
      <c r="S198" s="7">
        <v>72</v>
      </c>
      <c r="T198" s="7">
        <v>88</v>
      </c>
      <c r="U198" s="6">
        <v>13</v>
      </c>
      <c r="V198" s="11">
        <v>-16</v>
      </c>
      <c r="W198" s="10">
        <v>20210.18</v>
      </c>
      <c r="X198" s="9">
        <f t="shared" si="30"/>
        <v>-7.31</v>
      </c>
      <c r="Y198" s="8">
        <v>9706.33</v>
      </c>
      <c r="Z198" s="7">
        <v>4301.33</v>
      </c>
      <c r="AA198" s="7">
        <v>5474.2</v>
      </c>
      <c r="AB198" s="6">
        <v>728.32</v>
      </c>
      <c r="AC198" s="5">
        <v>-1172.8699999999999</v>
      </c>
      <c r="AD198" s="10">
        <v>51</v>
      </c>
      <c r="AE198" s="9">
        <f t="shared" si="31"/>
        <v>21.43</v>
      </c>
      <c r="AF198" s="8">
        <v>13</v>
      </c>
      <c r="AG198" s="7">
        <v>14</v>
      </c>
      <c r="AH198" s="7">
        <v>4</v>
      </c>
      <c r="AI198" s="6">
        <v>20</v>
      </c>
      <c r="AJ198" s="11">
        <v>10</v>
      </c>
      <c r="AK198" s="10">
        <v>48167.98</v>
      </c>
      <c r="AL198" s="9">
        <f t="shared" si="32"/>
        <v>79.03</v>
      </c>
      <c r="AM198" s="8">
        <v>6277.07</v>
      </c>
      <c r="AN198" s="7">
        <v>12342.9</v>
      </c>
      <c r="AO198" s="7">
        <v>1343.87</v>
      </c>
      <c r="AP198" s="6">
        <v>28204.14</v>
      </c>
      <c r="AQ198" s="5">
        <v>10999.03</v>
      </c>
      <c r="AR198" s="10">
        <v>52</v>
      </c>
      <c r="AS198" s="9">
        <f t="shared" si="33"/>
        <v>-17.46</v>
      </c>
      <c r="AT198" s="8">
        <v>6</v>
      </c>
      <c r="AU198" s="7">
        <v>17</v>
      </c>
      <c r="AV198" s="7">
        <v>5</v>
      </c>
      <c r="AW198" s="6">
        <v>24</v>
      </c>
      <c r="AX198" s="11">
        <v>12</v>
      </c>
      <c r="AY198" s="10">
        <v>76648.75</v>
      </c>
      <c r="AZ198" s="9">
        <f t="shared" si="34"/>
        <v>-24.99</v>
      </c>
      <c r="BA198" s="8">
        <v>1795.46</v>
      </c>
      <c r="BB198" s="7">
        <v>12033.89</v>
      </c>
      <c r="BC198" s="7">
        <v>1965.31</v>
      </c>
      <c r="BD198" s="6">
        <v>60854.09</v>
      </c>
      <c r="BE198" s="5">
        <v>10068.58</v>
      </c>
      <c r="BF198" s="10">
        <v>19</v>
      </c>
      <c r="BG198" s="9">
        <f t="shared" si="35"/>
        <v>-38.71</v>
      </c>
      <c r="BH198" s="8">
        <v>4</v>
      </c>
      <c r="BI198" s="7">
        <v>6</v>
      </c>
      <c r="BJ198" s="7">
        <v>2</v>
      </c>
      <c r="BK198" s="6">
        <v>7</v>
      </c>
      <c r="BL198" s="11">
        <v>4</v>
      </c>
      <c r="BM198" s="10">
        <v>21324.25</v>
      </c>
      <c r="BN198" s="9">
        <f t="shared" si="36"/>
        <v>-70.599999999999994</v>
      </c>
      <c r="BO198" s="8">
        <v>3399.07</v>
      </c>
      <c r="BP198" s="7">
        <v>6633.05</v>
      </c>
      <c r="BQ198" s="7">
        <v>569.98</v>
      </c>
      <c r="BR198" s="6">
        <v>10722.15</v>
      </c>
      <c r="BS198" s="5">
        <v>6063.07</v>
      </c>
      <c r="BT198" s="10">
        <v>20</v>
      </c>
      <c r="BU198" s="9">
        <f t="shared" si="37"/>
        <v>-13.04</v>
      </c>
      <c r="BV198" s="8">
        <v>2</v>
      </c>
      <c r="BW198" s="7">
        <v>4</v>
      </c>
      <c r="BX198" s="7">
        <v>3</v>
      </c>
      <c r="BY198" s="6">
        <v>11</v>
      </c>
      <c r="BZ198" s="11">
        <v>1</v>
      </c>
      <c r="CA198" s="10">
        <v>98461.66</v>
      </c>
      <c r="CB198" s="9">
        <f t="shared" si="38"/>
        <v>148.22</v>
      </c>
      <c r="CC198" s="8">
        <v>1852.3</v>
      </c>
      <c r="CD198" s="7">
        <v>5683.55</v>
      </c>
      <c r="CE198" s="7">
        <v>4710.8900000000003</v>
      </c>
      <c r="CF198" s="6">
        <v>86214.92</v>
      </c>
      <c r="CG198" s="5">
        <v>972.66</v>
      </c>
      <c r="CH198" s="10">
        <v>197</v>
      </c>
      <c r="CI198" s="9">
        <f t="shared" si="39"/>
        <v>7.65</v>
      </c>
      <c r="CJ198" s="8">
        <v>37</v>
      </c>
      <c r="CK198" s="7">
        <v>93</v>
      </c>
      <c r="CL198" s="7">
        <v>19</v>
      </c>
      <c r="CM198" s="6">
        <v>47</v>
      </c>
      <c r="CN198" s="11">
        <v>75</v>
      </c>
      <c r="CO198" s="10">
        <v>112449.68</v>
      </c>
      <c r="CP198" s="9">
        <f t="shared" si="40"/>
        <v>20.54</v>
      </c>
      <c r="CQ198" s="8">
        <v>12060.32</v>
      </c>
      <c r="CR198" s="7">
        <v>57029.85</v>
      </c>
      <c r="CS198" s="7">
        <v>8466.44</v>
      </c>
      <c r="CT198" s="6">
        <v>33350.589999999997</v>
      </c>
      <c r="CU198" s="5">
        <v>50105.89</v>
      </c>
    </row>
    <row r="199" spans="1:99" ht="25.5" customHeight="1" thickBot="1" x14ac:dyDescent="0.25">
      <c r="A199" s="139">
        <v>45261</v>
      </c>
      <c r="B199" s="24">
        <v>1852</v>
      </c>
      <c r="C199" s="23">
        <f t="shared" si="41"/>
        <v>1.0900000000000001</v>
      </c>
      <c r="D199" s="22">
        <v>852</v>
      </c>
      <c r="E199" s="21">
        <v>609</v>
      </c>
      <c r="F199" s="21">
        <v>342</v>
      </c>
      <c r="G199" s="20">
        <v>48</v>
      </c>
      <c r="H199" s="25">
        <v>267</v>
      </c>
      <c r="I199" s="24">
        <v>672849.35</v>
      </c>
      <c r="J199" s="23">
        <f t="shared" si="28"/>
        <v>6.65</v>
      </c>
      <c r="K199" s="22">
        <v>324494.77</v>
      </c>
      <c r="L199" s="21">
        <v>223241.22</v>
      </c>
      <c r="M199" s="21">
        <v>103622.59</v>
      </c>
      <c r="N199" s="20">
        <v>21310.25</v>
      </c>
      <c r="O199" s="19">
        <v>119618.63</v>
      </c>
      <c r="P199" s="24">
        <v>408</v>
      </c>
      <c r="Q199" s="23">
        <f t="shared" si="29"/>
        <v>1.49</v>
      </c>
      <c r="R199" s="22">
        <v>183</v>
      </c>
      <c r="S199" s="21">
        <v>89</v>
      </c>
      <c r="T199" s="21">
        <v>109</v>
      </c>
      <c r="U199" s="20">
        <v>27</v>
      </c>
      <c r="V199" s="25">
        <v>-20</v>
      </c>
      <c r="W199" s="24">
        <v>24651.279999999999</v>
      </c>
      <c r="X199" s="23">
        <f t="shared" si="30"/>
        <v>4.4800000000000004</v>
      </c>
      <c r="Y199" s="22">
        <v>11338.8</v>
      </c>
      <c r="Z199" s="21">
        <v>5341.51</v>
      </c>
      <c r="AA199" s="21">
        <v>6489.17</v>
      </c>
      <c r="AB199" s="20">
        <v>1481.8</v>
      </c>
      <c r="AC199" s="19">
        <v>-1147.6600000000001</v>
      </c>
      <c r="AD199" s="24">
        <v>41</v>
      </c>
      <c r="AE199" s="23">
        <f t="shared" si="31"/>
        <v>-36.92</v>
      </c>
      <c r="AF199" s="22">
        <v>14</v>
      </c>
      <c r="AG199" s="21">
        <v>11</v>
      </c>
      <c r="AH199" s="21">
        <v>6</v>
      </c>
      <c r="AI199" s="20">
        <v>10</v>
      </c>
      <c r="AJ199" s="25">
        <v>5</v>
      </c>
      <c r="AK199" s="24">
        <v>25594.23</v>
      </c>
      <c r="AL199" s="23">
        <f t="shared" si="32"/>
        <v>-40.79</v>
      </c>
      <c r="AM199" s="22">
        <v>10333.4</v>
      </c>
      <c r="AN199" s="21">
        <v>5019.3</v>
      </c>
      <c r="AO199" s="21">
        <v>3933.01</v>
      </c>
      <c r="AP199" s="20">
        <v>6308.52</v>
      </c>
      <c r="AQ199" s="19">
        <v>1086.29</v>
      </c>
      <c r="AR199" s="24">
        <v>71</v>
      </c>
      <c r="AS199" s="23">
        <f t="shared" si="33"/>
        <v>-1.39</v>
      </c>
      <c r="AT199" s="22">
        <v>11</v>
      </c>
      <c r="AU199" s="21">
        <v>24</v>
      </c>
      <c r="AV199" s="21">
        <v>8</v>
      </c>
      <c r="AW199" s="20">
        <v>28</v>
      </c>
      <c r="AX199" s="25">
        <v>16</v>
      </c>
      <c r="AY199" s="24">
        <v>261554.04</v>
      </c>
      <c r="AZ199" s="23">
        <f t="shared" si="34"/>
        <v>14.78</v>
      </c>
      <c r="BA199" s="22">
        <v>13969.72</v>
      </c>
      <c r="BB199" s="21">
        <v>163737.73000000001</v>
      </c>
      <c r="BC199" s="21">
        <v>8468.9</v>
      </c>
      <c r="BD199" s="20">
        <v>75377.69</v>
      </c>
      <c r="BE199" s="19">
        <v>155268.82999999999</v>
      </c>
      <c r="BF199" s="24">
        <v>34</v>
      </c>
      <c r="BG199" s="23">
        <f t="shared" si="35"/>
        <v>13.33</v>
      </c>
      <c r="BH199" s="22">
        <v>8</v>
      </c>
      <c r="BI199" s="21">
        <v>10</v>
      </c>
      <c r="BJ199" s="21">
        <v>5</v>
      </c>
      <c r="BK199" s="20">
        <v>11</v>
      </c>
      <c r="BL199" s="25">
        <v>5</v>
      </c>
      <c r="BM199" s="24">
        <v>46801.96</v>
      </c>
      <c r="BN199" s="23">
        <f t="shared" si="36"/>
        <v>14.92</v>
      </c>
      <c r="BO199" s="22">
        <v>5581.51</v>
      </c>
      <c r="BP199" s="21">
        <v>11282.95</v>
      </c>
      <c r="BQ199" s="21">
        <v>2453.54</v>
      </c>
      <c r="BR199" s="20">
        <v>27483.96</v>
      </c>
      <c r="BS199" s="19">
        <v>8829.41</v>
      </c>
      <c r="BT199" s="24">
        <v>15</v>
      </c>
      <c r="BU199" s="23">
        <f t="shared" si="37"/>
        <v>-57.14</v>
      </c>
      <c r="BV199" s="22">
        <v>1</v>
      </c>
      <c r="BW199" s="21">
        <v>6</v>
      </c>
      <c r="BX199" s="21">
        <v>4</v>
      </c>
      <c r="BY199" s="20">
        <v>4</v>
      </c>
      <c r="BZ199" s="25">
        <v>2</v>
      </c>
      <c r="CA199" s="24">
        <v>51287.9</v>
      </c>
      <c r="CB199" s="23">
        <f t="shared" si="38"/>
        <v>-37.42</v>
      </c>
      <c r="CC199" s="22">
        <v>595.19000000000005</v>
      </c>
      <c r="CD199" s="21">
        <v>27550.25</v>
      </c>
      <c r="CE199" s="21">
        <v>3729.25</v>
      </c>
      <c r="CF199" s="20">
        <v>19413.21</v>
      </c>
      <c r="CG199" s="19">
        <v>23821</v>
      </c>
      <c r="CH199" s="24">
        <v>272</v>
      </c>
      <c r="CI199" s="23">
        <f t="shared" si="39"/>
        <v>3.82</v>
      </c>
      <c r="CJ199" s="22">
        <v>59</v>
      </c>
      <c r="CK199" s="21">
        <v>141</v>
      </c>
      <c r="CL199" s="21">
        <v>25</v>
      </c>
      <c r="CM199" s="20">
        <v>45</v>
      </c>
      <c r="CN199" s="25">
        <v>117</v>
      </c>
      <c r="CO199" s="24">
        <v>138445.29</v>
      </c>
      <c r="CP199" s="23">
        <f t="shared" si="40"/>
        <v>-5.7</v>
      </c>
      <c r="CQ199" s="22">
        <v>23421.18</v>
      </c>
      <c r="CR199" s="21">
        <v>72474.34</v>
      </c>
      <c r="CS199" s="21">
        <v>11543</v>
      </c>
      <c r="CT199" s="20">
        <v>29410.52</v>
      </c>
      <c r="CU199" s="19">
        <v>62130.65</v>
      </c>
    </row>
    <row r="200" spans="1:99" ht="25.5" customHeight="1" x14ac:dyDescent="0.2">
      <c r="A200" s="136">
        <v>45292</v>
      </c>
      <c r="B200" s="80">
        <v>962</v>
      </c>
      <c r="C200" s="79">
        <f t="shared" si="41"/>
        <v>4.79</v>
      </c>
      <c r="D200" s="78">
        <v>470</v>
      </c>
      <c r="E200" s="77">
        <v>271</v>
      </c>
      <c r="F200" s="77">
        <v>191</v>
      </c>
      <c r="G200" s="76">
        <v>25</v>
      </c>
      <c r="H200" s="81">
        <v>82</v>
      </c>
      <c r="I200" s="80">
        <v>332223.18</v>
      </c>
      <c r="J200" s="79">
        <f t="shared" si="28"/>
        <v>7.68</v>
      </c>
      <c r="K200" s="78">
        <v>169292.74</v>
      </c>
      <c r="L200" s="77">
        <v>90126.19</v>
      </c>
      <c r="M200" s="77">
        <v>57797.46</v>
      </c>
      <c r="N200" s="76">
        <v>7235.13</v>
      </c>
      <c r="O200" s="82">
        <v>38760.83</v>
      </c>
      <c r="P200" s="80">
        <v>267</v>
      </c>
      <c r="Q200" s="79">
        <f t="shared" si="29"/>
        <v>-12.17</v>
      </c>
      <c r="R200" s="78">
        <v>130</v>
      </c>
      <c r="S200" s="77">
        <v>63</v>
      </c>
      <c r="T200" s="77">
        <v>58</v>
      </c>
      <c r="U200" s="76">
        <v>16</v>
      </c>
      <c r="V200" s="81">
        <v>5</v>
      </c>
      <c r="W200" s="80">
        <v>15802.24</v>
      </c>
      <c r="X200" s="79">
        <f t="shared" si="30"/>
        <v>-13.65</v>
      </c>
      <c r="Y200" s="78">
        <v>7376.53</v>
      </c>
      <c r="Z200" s="77">
        <v>3911.17</v>
      </c>
      <c r="AA200" s="77">
        <v>3613.03</v>
      </c>
      <c r="AB200" s="76">
        <v>901.51</v>
      </c>
      <c r="AC200" s="82">
        <v>298.14</v>
      </c>
      <c r="AD200" s="80">
        <v>37</v>
      </c>
      <c r="AE200" s="79">
        <f t="shared" si="31"/>
        <v>0</v>
      </c>
      <c r="AF200" s="78">
        <v>3</v>
      </c>
      <c r="AG200" s="77">
        <v>13</v>
      </c>
      <c r="AH200" s="77">
        <v>2</v>
      </c>
      <c r="AI200" s="76">
        <v>19</v>
      </c>
      <c r="AJ200" s="81">
        <v>11</v>
      </c>
      <c r="AK200" s="80">
        <v>26533.8</v>
      </c>
      <c r="AL200" s="79">
        <f t="shared" si="32"/>
        <v>-93.15</v>
      </c>
      <c r="AM200" s="78">
        <v>564.64</v>
      </c>
      <c r="AN200" s="77">
        <v>8719.65</v>
      </c>
      <c r="AO200" s="77">
        <v>1099.53</v>
      </c>
      <c r="AP200" s="76">
        <v>16149.98</v>
      </c>
      <c r="AQ200" s="82">
        <v>7620.12</v>
      </c>
      <c r="AR200" s="80">
        <v>43</v>
      </c>
      <c r="AS200" s="79">
        <f t="shared" si="33"/>
        <v>-14</v>
      </c>
      <c r="AT200" s="78">
        <v>9</v>
      </c>
      <c r="AU200" s="77">
        <v>11</v>
      </c>
      <c r="AV200" s="77">
        <v>7</v>
      </c>
      <c r="AW200" s="76">
        <v>14</v>
      </c>
      <c r="AX200" s="81">
        <v>4</v>
      </c>
      <c r="AY200" s="80">
        <v>75004.23</v>
      </c>
      <c r="AZ200" s="79">
        <f t="shared" si="34"/>
        <v>-41.95</v>
      </c>
      <c r="BA200" s="78">
        <v>3781.04</v>
      </c>
      <c r="BB200" s="77">
        <v>7730.87</v>
      </c>
      <c r="BC200" s="77">
        <v>2644.13</v>
      </c>
      <c r="BD200" s="76">
        <v>60302.87</v>
      </c>
      <c r="BE200" s="82">
        <v>5086.74</v>
      </c>
      <c r="BF200" s="80">
        <v>13</v>
      </c>
      <c r="BG200" s="79">
        <f t="shared" si="35"/>
        <v>-31.58</v>
      </c>
      <c r="BH200" s="78">
        <v>5</v>
      </c>
      <c r="BI200" s="77">
        <v>3</v>
      </c>
      <c r="BJ200" s="77">
        <v>2</v>
      </c>
      <c r="BK200" s="76">
        <v>3</v>
      </c>
      <c r="BL200" s="81">
        <v>1</v>
      </c>
      <c r="BM200" s="80">
        <v>23591.23</v>
      </c>
      <c r="BN200" s="79">
        <f t="shared" si="36"/>
        <v>50.28</v>
      </c>
      <c r="BO200" s="78">
        <v>6413.45</v>
      </c>
      <c r="BP200" s="77">
        <v>1843.95</v>
      </c>
      <c r="BQ200" s="77">
        <v>1258.74</v>
      </c>
      <c r="BR200" s="76">
        <v>14075.09</v>
      </c>
      <c r="BS200" s="82">
        <v>585.21</v>
      </c>
      <c r="BT200" s="80">
        <v>7</v>
      </c>
      <c r="BU200" s="79">
        <f t="shared" si="37"/>
        <v>-41.67</v>
      </c>
      <c r="BV200" s="78">
        <v>1</v>
      </c>
      <c r="BW200" s="77">
        <v>0</v>
      </c>
      <c r="BX200" s="77">
        <v>1</v>
      </c>
      <c r="BY200" s="76">
        <v>5</v>
      </c>
      <c r="BZ200" s="81">
        <v>-1</v>
      </c>
      <c r="CA200" s="80">
        <v>47265.71</v>
      </c>
      <c r="CB200" s="79">
        <f t="shared" si="38"/>
        <v>26</v>
      </c>
      <c r="CC200" s="78">
        <v>187.84</v>
      </c>
      <c r="CD200" s="77">
        <v>0</v>
      </c>
      <c r="CE200" s="77">
        <v>858.53</v>
      </c>
      <c r="CF200" s="76">
        <v>46219.34</v>
      </c>
      <c r="CG200" s="82">
        <v>-858.53</v>
      </c>
      <c r="CH200" s="80">
        <v>159</v>
      </c>
      <c r="CI200" s="79">
        <f t="shared" si="39"/>
        <v>-4.22</v>
      </c>
      <c r="CJ200" s="78">
        <v>43</v>
      </c>
      <c r="CK200" s="77">
        <v>66</v>
      </c>
      <c r="CL200" s="77">
        <v>23</v>
      </c>
      <c r="CM200" s="76">
        <v>25</v>
      </c>
      <c r="CN200" s="81">
        <v>44</v>
      </c>
      <c r="CO200" s="80">
        <v>76902.98</v>
      </c>
      <c r="CP200" s="79">
        <f t="shared" si="40"/>
        <v>-18.13</v>
      </c>
      <c r="CQ200" s="78">
        <v>16373.46</v>
      </c>
      <c r="CR200" s="77">
        <v>29950.05</v>
      </c>
      <c r="CS200" s="77">
        <v>9874.9500000000007</v>
      </c>
      <c r="CT200" s="76">
        <v>17402.95</v>
      </c>
      <c r="CU200" s="75">
        <v>22742.880000000001</v>
      </c>
    </row>
    <row r="201" spans="1:99" ht="25.5" customHeight="1" x14ac:dyDescent="0.2">
      <c r="A201" s="137">
        <v>45323</v>
      </c>
      <c r="B201" s="10">
        <v>1202</v>
      </c>
      <c r="C201" s="9">
        <f t="shared" si="41"/>
        <v>10.78</v>
      </c>
      <c r="D201" s="8">
        <v>569</v>
      </c>
      <c r="E201" s="7">
        <v>346</v>
      </c>
      <c r="F201" s="7">
        <v>245</v>
      </c>
      <c r="G201" s="6">
        <v>38</v>
      </c>
      <c r="H201" s="11">
        <v>102</v>
      </c>
      <c r="I201" s="10">
        <v>414974.97</v>
      </c>
      <c r="J201" s="9">
        <f t="shared" si="28"/>
        <v>16.91</v>
      </c>
      <c r="K201" s="8">
        <v>198723.43</v>
      </c>
      <c r="L201" s="7">
        <v>114844.09</v>
      </c>
      <c r="M201" s="7">
        <v>85848.38</v>
      </c>
      <c r="N201" s="6">
        <v>14760.63</v>
      </c>
      <c r="O201" s="5">
        <v>29193.439999999999</v>
      </c>
      <c r="P201" s="10">
        <v>348</v>
      </c>
      <c r="Q201" s="9">
        <f t="shared" si="29"/>
        <v>3.88</v>
      </c>
      <c r="R201" s="8">
        <v>170</v>
      </c>
      <c r="S201" s="7">
        <v>101</v>
      </c>
      <c r="T201" s="7">
        <v>66</v>
      </c>
      <c r="U201" s="6">
        <v>11</v>
      </c>
      <c r="V201" s="11">
        <v>35</v>
      </c>
      <c r="W201" s="10">
        <v>20737.849999999999</v>
      </c>
      <c r="X201" s="9">
        <f t="shared" si="30"/>
        <v>3.44</v>
      </c>
      <c r="Y201" s="8">
        <v>10068.23</v>
      </c>
      <c r="Z201" s="7">
        <v>6156.6</v>
      </c>
      <c r="AA201" s="7">
        <v>3849.84</v>
      </c>
      <c r="AB201" s="6">
        <v>663.18</v>
      </c>
      <c r="AC201" s="5">
        <v>2306.7600000000002</v>
      </c>
      <c r="AD201" s="10">
        <v>40</v>
      </c>
      <c r="AE201" s="9">
        <f t="shared" si="31"/>
        <v>66.67</v>
      </c>
      <c r="AF201" s="8">
        <v>11</v>
      </c>
      <c r="AG201" s="7">
        <v>13</v>
      </c>
      <c r="AH201" s="7">
        <v>3</v>
      </c>
      <c r="AI201" s="6">
        <v>13</v>
      </c>
      <c r="AJ201" s="11">
        <v>10</v>
      </c>
      <c r="AK201" s="10">
        <v>35477.660000000003</v>
      </c>
      <c r="AL201" s="9">
        <f t="shared" si="32"/>
        <v>161.1</v>
      </c>
      <c r="AM201" s="8">
        <v>7049.4</v>
      </c>
      <c r="AN201" s="7">
        <v>14786.1</v>
      </c>
      <c r="AO201" s="7">
        <v>720.46</v>
      </c>
      <c r="AP201" s="6">
        <v>12921.7</v>
      </c>
      <c r="AQ201" s="5">
        <v>14065.64</v>
      </c>
      <c r="AR201" s="10">
        <v>31</v>
      </c>
      <c r="AS201" s="9">
        <f t="shared" si="33"/>
        <v>-41.51</v>
      </c>
      <c r="AT201" s="8">
        <v>4</v>
      </c>
      <c r="AU201" s="7">
        <v>10</v>
      </c>
      <c r="AV201" s="7">
        <v>2</v>
      </c>
      <c r="AW201" s="6">
        <v>13</v>
      </c>
      <c r="AX201" s="11">
        <v>9</v>
      </c>
      <c r="AY201" s="10">
        <v>52309.24</v>
      </c>
      <c r="AZ201" s="9">
        <f t="shared" si="34"/>
        <v>-19.010000000000002</v>
      </c>
      <c r="BA201" s="8">
        <v>2828.02</v>
      </c>
      <c r="BB201" s="7">
        <v>5231.95</v>
      </c>
      <c r="BC201" s="7">
        <v>3671.43</v>
      </c>
      <c r="BD201" s="6">
        <v>39712.949999999997</v>
      </c>
      <c r="BE201" s="5">
        <v>1886.4</v>
      </c>
      <c r="BF201" s="10">
        <v>24</v>
      </c>
      <c r="BG201" s="9">
        <f t="shared" si="35"/>
        <v>14.29</v>
      </c>
      <c r="BH201" s="8">
        <v>5</v>
      </c>
      <c r="BI201" s="7">
        <v>9</v>
      </c>
      <c r="BJ201" s="7">
        <v>2</v>
      </c>
      <c r="BK201" s="6">
        <v>7</v>
      </c>
      <c r="BL201" s="11">
        <v>7</v>
      </c>
      <c r="BM201" s="10">
        <v>54008.47</v>
      </c>
      <c r="BN201" s="9">
        <f t="shared" si="36"/>
        <v>120.28</v>
      </c>
      <c r="BO201" s="8">
        <v>3259.19</v>
      </c>
      <c r="BP201" s="7">
        <v>7419.05</v>
      </c>
      <c r="BQ201" s="7">
        <v>2396.1999999999998</v>
      </c>
      <c r="BR201" s="6">
        <v>36311.129999999997</v>
      </c>
      <c r="BS201" s="5">
        <v>5022.8500000000004</v>
      </c>
      <c r="BT201" s="10">
        <v>17</v>
      </c>
      <c r="BU201" s="9">
        <f t="shared" si="37"/>
        <v>70</v>
      </c>
      <c r="BV201" s="8">
        <v>5</v>
      </c>
      <c r="BW201" s="7">
        <v>3</v>
      </c>
      <c r="BX201" s="7">
        <v>1</v>
      </c>
      <c r="BY201" s="6">
        <v>8</v>
      </c>
      <c r="BZ201" s="11">
        <v>2</v>
      </c>
      <c r="CA201" s="10">
        <v>55967.34</v>
      </c>
      <c r="CB201" s="9">
        <f t="shared" si="38"/>
        <v>259.77</v>
      </c>
      <c r="CC201" s="8">
        <v>2066.96</v>
      </c>
      <c r="CD201" s="7">
        <v>3624.63</v>
      </c>
      <c r="CE201" s="7">
        <v>4067</v>
      </c>
      <c r="CF201" s="6">
        <v>46208.75</v>
      </c>
      <c r="CG201" s="5">
        <v>-442.37</v>
      </c>
      <c r="CH201" s="10">
        <v>190</v>
      </c>
      <c r="CI201" s="9">
        <f t="shared" si="39"/>
        <v>-2.56</v>
      </c>
      <c r="CJ201" s="8">
        <v>47</v>
      </c>
      <c r="CK201" s="7">
        <v>73</v>
      </c>
      <c r="CL201" s="7">
        <v>25</v>
      </c>
      <c r="CM201" s="6">
        <v>43</v>
      </c>
      <c r="CN201" s="11">
        <v>49</v>
      </c>
      <c r="CO201" s="10">
        <v>108336.67</v>
      </c>
      <c r="CP201" s="9">
        <f t="shared" si="40"/>
        <v>16.95</v>
      </c>
      <c r="CQ201" s="8">
        <v>19669.96</v>
      </c>
      <c r="CR201" s="7">
        <v>41614.03</v>
      </c>
      <c r="CS201" s="7">
        <v>13537.97</v>
      </c>
      <c r="CT201" s="6">
        <v>30828.6</v>
      </c>
      <c r="CU201" s="5">
        <v>29784.33</v>
      </c>
    </row>
    <row r="202" spans="1:99" ht="25.5" customHeight="1" x14ac:dyDescent="0.2">
      <c r="A202" s="137">
        <v>45352</v>
      </c>
      <c r="B202" s="10">
        <v>1711</v>
      </c>
      <c r="C202" s="9">
        <f t="shared" si="41"/>
        <v>4.71</v>
      </c>
      <c r="D202" s="8">
        <v>806</v>
      </c>
      <c r="E202" s="7">
        <v>456</v>
      </c>
      <c r="F202" s="7">
        <v>407</v>
      </c>
      <c r="G202" s="6">
        <v>41</v>
      </c>
      <c r="H202" s="11">
        <v>49</v>
      </c>
      <c r="I202" s="10">
        <v>577804.54</v>
      </c>
      <c r="J202" s="9">
        <f t="shared" si="28"/>
        <v>0.97</v>
      </c>
      <c r="K202" s="8">
        <v>289316.03000000003</v>
      </c>
      <c r="L202" s="7">
        <v>154729.17000000001</v>
      </c>
      <c r="M202" s="7">
        <v>119295.37</v>
      </c>
      <c r="N202" s="6">
        <v>14192.98</v>
      </c>
      <c r="O202" s="5">
        <v>35433.800000000003</v>
      </c>
      <c r="P202" s="10">
        <v>537</v>
      </c>
      <c r="Q202" s="9">
        <f t="shared" si="29"/>
        <v>23.45</v>
      </c>
      <c r="R202" s="8">
        <v>247</v>
      </c>
      <c r="S202" s="7">
        <v>137</v>
      </c>
      <c r="T202" s="7">
        <v>138</v>
      </c>
      <c r="U202" s="6">
        <v>15</v>
      </c>
      <c r="V202" s="11">
        <v>-1</v>
      </c>
      <c r="W202" s="10">
        <v>33209.86</v>
      </c>
      <c r="X202" s="9">
        <f t="shared" si="30"/>
        <v>24.73</v>
      </c>
      <c r="Y202" s="8">
        <v>15380.71</v>
      </c>
      <c r="Z202" s="7">
        <v>8384.9699999999993</v>
      </c>
      <c r="AA202" s="7">
        <v>8545.8700000000008</v>
      </c>
      <c r="AB202" s="6">
        <v>898.31</v>
      </c>
      <c r="AC202" s="5">
        <v>-160.9</v>
      </c>
      <c r="AD202" s="10">
        <v>50</v>
      </c>
      <c r="AE202" s="9">
        <f t="shared" si="31"/>
        <v>-20.63</v>
      </c>
      <c r="AF202" s="8">
        <v>11</v>
      </c>
      <c r="AG202" s="7">
        <v>15</v>
      </c>
      <c r="AH202" s="7">
        <v>9</v>
      </c>
      <c r="AI202" s="6">
        <v>15</v>
      </c>
      <c r="AJ202" s="11">
        <v>6</v>
      </c>
      <c r="AK202" s="10">
        <v>47606.53</v>
      </c>
      <c r="AL202" s="9">
        <f t="shared" si="32"/>
        <v>-28.34</v>
      </c>
      <c r="AM202" s="8">
        <v>6088.44</v>
      </c>
      <c r="AN202" s="7">
        <v>7417.69</v>
      </c>
      <c r="AO202" s="7">
        <v>7849.89</v>
      </c>
      <c r="AP202" s="6">
        <v>26250.51</v>
      </c>
      <c r="AQ202" s="5">
        <v>-432.2</v>
      </c>
      <c r="AR202" s="10">
        <v>68</v>
      </c>
      <c r="AS202" s="9">
        <f t="shared" si="33"/>
        <v>1.49</v>
      </c>
      <c r="AT202" s="8">
        <v>7</v>
      </c>
      <c r="AU202" s="7">
        <v>18</v>
      </c>
      <c r="AV202" s="7">
        <v>9</v>
      </c>
      <c r="AW202" s="6">
        <v>33</v>
      </c>
      <c r="AX202" s="11">
        <v>9</v>
      </c>
      <c r="AY202" s="10">
        <v>147872.38</v>
      </c>
      <c r="AZ202" s="9">
        <f t="shared" si="34"/>
        <v>10.63</v>
      </c>
      <c r="BA202" s="8">
        <v>3559.92</v>
      </c>
      <c r="BB202" s="7">
        <v>67954.44</v>
      </c>
      <c r="BC202" s="7">
        <v>3994.28</v>
      </c>
      <c r="BD202" s="6">
        <v>72152.39</v>
      </c>
      <c r="BE202" s="5">
        <v>63960.160000000003</v>
      </c>
      <c r="BF202" s="10">
        <v>30</v>
      </c>
      <c r="BG202" s="9">
        <f t="shared" si="35"/>
        <v>7.14</v>
      </c>
      <c r="BH202" s="8">
        <v>7</v>
      </c>
      <c r="BI202" s="7">
        <v>10</v>
      </c>
      <c r="BJ202" s="7">
        <v>3</v>
      </c>
      <c r="BK202" s="6">
        <v>9</v>
      </c>
      <c r="BL202" s="11">
        <v>8</v>
      </c>
      <c r="BM202" s="10">
        <v>59701.11</v>
      </c>
      <c r="BN202" s="9">
        <f t="shared" si="36"/>
        <v>-76.97</v>
      </c>
      <c r="BO202" s="8">
        <v>7611.98</v>
      </c>
      <c r="BP202" s="7">
        <v>8612.56</v>
      </c>
      <c r="BQ202" s="7">
        <v>3666.41</v>
      </c>
      <c r="BR202" s="6">
        <v>39476.94</v>
      </c>
      <c r="BS202" s="5">
        <v>5279.37</v>
      </c>
      <c r="BT202" s="10">
        <v>19</v>
      </c>
      <c r="BU202" s="9">
        <f t="shared" si="37"/>
        <v>-24</v>
      </c>
      <c r="BV202" s="8">
        <v>1</v>
      </c>
      <c r="BW202" s="7">
        <v>4</v>
      </c>
      <c r="BX202" s="7">
        <v>1</v>
      </c>
      <c r="BY202" s="6">
        <v>13</v>
      </c>
      <c r="BZ202" s="11">
        <v>3</v>
      </c>
      <c r="CA202" s="10">
        <v>33977.769999999997</v>
      </c>
      <c r="CB202" s="9">
        <f t="shared" si="38"/>
        <v>-68.45</v>
      </c>
      <c r="CC202" s="8">
        <v>982.19</v>
      </c>
      <c r="CD202" s="7">
        <v>5317.08</v>
      </c>
      <c r="CE202" s="7">
        <v>330.57</v>
      </c>
      <c r="CF202" s="6">
        <v>27347.93</v>
      </c>
      <c r="CG202" s="5">
        <v>4986.51</v>
      </c>
      <c r="CH202" s="10">
        <v>219</v>
      </c>
      <c r="CI202" s="9">
        <f t="shared" si="39"/>
        <v>-9.1300000000000008</v>
      </c>
      <c r="CJ202" s="8">
        <v>48</v>
      </c>
      <c r="CK202" s="7">
        <v>97</v>
      </c>
      <c r="CL202" s="7">
        <v>20</v>
      </c>
      <c r="CM202" s="6">
        <v>54</v>
      </c>
      <c r="CN202" s="11">
        <v>77</v>
      </c>
      <c r="CO202" s="10">
        <v>128048.23</v>
      </c>
      <c r="CP202" s="9">
        <f t="shared" si="40"/>
        <v>-24.72</v>
      </c>
      <c r="CQ202" s="8">
        <v>20836.580000000002</v>
      </c>
      <c r="CR202" s="7">
        <v>58393.26</v>
      </c>
      <c r="CS202" s="7">
        <v>7638.19</v>
      </c>
      <c r="CT202" s="6">
        <v>41180.199999999997</v>
      </c>
      <c r="CU202" s="5">
        <v>50755.07</v>
      </c>
    </row>
    <row r="203" spans="1:99" ht="25.5" customHeight="1" x14ac:dyDescent="0.2">
      <c r="A203" s="137">
        <v>45383</v>
      </c>
      <c r="B203" s="10">
        <v>1439</v>
      </c>
      <c r="C203" s="9">
        <f t="shared" si="41"/>
        <v>16.420000000000002</v>
      </c>
      <c r="D203" s="8">
        <v>740</v>
      </c>
      <c r="E203" s="7">
        <v>398</v>
      </c>
      <c r="F203" s="7">
        <v>273</v>
      </c>
      <c r="G203" s="6">
        <v>23</v>
      </c>
      <c r="H203" s="11">
        <v>125</v>
      </c>
      <c r="I203" s="10">
        <v>479309.06</v>
      </c>
      <c r="J203" s="9">
        <f t="shared" si="28"/>
        <v>8.48</v>
      </c>
      <c r="K203" s="8">
        <v>256667.36</v>
      </c>
      <c r="L203" s="7">
        <v>133259.57999999999</v>
      </c>
      <c r="M203" s="7">
        <v>81223.899999999994</v>
      </c>
      <c r="N203" s="6">
        <v>7039.91</v>
      </c>
      <c r="O203" s="5">
        <v>52035.68</v>
      </c>
      <c r="P203" s="10">
        <v>414</v>
      </c>
      <c r="Q203" s="9">
        <f t="shared" si="29"/>
        <v>8.9499999999999993</v>
      </c>
      <c r="R203" s="8">
        <v>210</v>
      </c>
      <c r="S203" s="7">
        <v>90</v>
      </c>
      <c r="T203" s="7">
        <v>105</v>
      </c>
      <c r="U203" s="6">
        <v>9</v>
      </c>
      <c r="V203" s="11">
        <v>-15</v>
      </c>
      <c r="W203" s="10">
        <v>25223.57</v>
      </c>
      <c r="X203" s="9">
        <f t="shared" si="30"/>
        <v>8.51</v>
      </c>
      <c r="Y203" s="8">
        <v>12633.72</v>
      </c>
      <c r="Z203" s="7">
        <v>5406.97</v>
      </c>
      <c r="AA203" s="7">
        <v>6713.18</v>
      </c>
      <c r="AB203" s="6">
        <v>469.7</v>
      </c>
      <c r="AC203" s="5">
        <v>-1306.21</v>
      </c>
      <c r="AD203" s="10">
        <v>50</v>
      </c>
      <c r="AE203" s="9">
        <f t="shared" si="31"/>
        <v>13.64</v>
      </c>
      <c r="AF203" s="8">
        <v>15</v>
      </c>
      <c r="AG203" s="7">
        <v>12</v>
      </c>
      <c r="AH203" s="7">
        <v>6</v>
      </c>
      <c r="AI203" s="6">
        <v>17</v>
      </c>
      <c r="AJ203" s="11">
        <v>6</v>
      </c>
      <c r="AK203" s="10">
        <v>677466</v>
      </c>
      <c r="AL203" s="9">
        <f t="shared" si="32"/>
        <v>1139.03</v>
      </c>
      <c r="AM203" s="8">
        <v>11927.87</v>
      </c>
      <c r="AN203" s="7">
        <v>13993.79</v>
      </c>
      <c r="AO203" s="7">
        <v>1510.94</v>
      </c>
      <c r="AP203" s="6">
        <v>650033.4</v>
      </c>
      <c r="AQ203" s="5">
        <v>12482.85</v>
      </c>
      <c r="AR203" s="10">
        <v>60</v>
      </c>
      <c r="AS203" s="9">
        <f t="shared" si="33"/>
        <v>20</v>
      </c>
      <c r="AT203" s="8">
        <v>4</v>
      </c>
      <c r="AU203" s="7">
        <v>19</v>
      </c>
      <c r="AV203" s="7">
        <v>5</v>
      </c>
      <c r="AW203" s="6">
        <v>31</v>
      </c>
      <c r="AX203" s="11">
        <v>14</v>
      </c>
      <c r="AY203" s="10">
        <v>96256.8</v>
      </c>
      <c r="AZ203" s="9">
        <f t="shared" si="34"/>
        <v>-50.52</v>
      </c>
      <c r="BA203" s="8">
        <v>2494.6999999999998</v>
      </c>
      <c r="BB203" s="7">
        <v>15353.08</v>
      </c>
      <c r="BC203" s="7">
        <v>3699.91</v>
      </c>
      <c r="BD203" s="6">
        <v>73601.73</v>
      </c>
      <c r="BE203" s="5">
        <v>11653.17</v>
      </c>
      <c r="BF203" s="10">
        <v>28</v>
      </c>
      <c r="BG203" s="9">
        <f t="shared" si="35"/>
        <v>16.670000000000002</v>
      </c>
      <c r="BH203" s="8">
        <v>3</v>
      </c>
      <c r="BI203" s="7">
        <v>13</v>
      </c>
      <c r="BJ203" s="7">
        <v>1</v>
      </c>
      <c r="BK203" s="6">
        <v>10</v>
      </c>
      <c r="BL203" s="11">
        <v>13</v>
      </c>
      <c r="BM203" s="10">
        <v>52999.47</v>
      </c>
      <c r="BN203" s="9">
        <f t="shared" si="36"/>
        <v>-7.7</v>
      </c>
      <c r="BO203" s="8">
        <v>1479.17</v>
      </c>
      <c r="BP203" s="7">
        <v>11599.31</v>
      </c>
      <c r="BQ203" s="7">
        <v>483.99</v>
      </c>
      <c r="BR203" s="6">
        <v>37348.379999999997</v>
      </c>
      <c r="BS203" s="5">
        <v>13203.94</v>
      </c>
      <c r="BT203" s="10">
        <v>20</v>
      </c>
      <c r="BU203" s="9">
        <f t="shared" si="37"/>
        <v>33.33</v>
      </c>
      <c r="BV203" s="8">
        <v>4</v>
      </c>
      <c r="BW203" s="7">
        <v>4</v>
      </c>
      <c r="BX203" s="7">
        <v>4</v>
      </c>
      <c r="BY203" s="6">
        <v>7</v>
      </c>
      <c r="BZ203" s="11">
        <v>-1</v>
      </c>
      <c r="CA203" s="10">
        <v>39691.449999999997</v>
      </c>
      <c r="CB203" s="9">
        <f t="shared" si="38"/>
        <v>-34.32</v>
      </c>
      <c r="CC203" s="8">
        <v>4492.0200000000004</v>
      </c>
      <c r="CD203" s="7">
        <v>3993.56</v>
      </c>
      <c r="CE203" s="7">
        <v>2975.83</v>
      </c>
      <c r="CF203" s="6">
        <v>13111.4</v>
      </c>
      <c r="CG203" s="5">
        <v>-14100.91</v>
      </c>
      <c r="CH203" s="10">
        <v>204</v>
      </c>
      <c r="CI203" s="9">
        <f t="shared" si="39"/>
        <v>15.25</v>
      </c>
      <c r="CJ203" s="8">
        <v>40</v>
      </c>
      <c r="CK203" s="7">
        <v>91</v>
      </c>
      <c r="CL203" s="7">
        <v>29</v>
      </c>
      <c r="CM203" s="6">
        <v>43</v>
      </c>
      <c r="CN203" s="11">
        <v>63</v>
      </c>
      <c r="CO203" s="10">
        <v>103727.91</v>
      </c>
      <c r="CP203" s="9">
        <f t="shared" si="40"/>
        <v>16.73</v>
      </c>
      <c r="CQ203" s="8">
        <v>17536.93</v>
      </c>
      <c r="CR203" s="7">
        <v>46955.360000000001</v>
      </c>
      <c r="CS203" s="7">
        <v>10511</v>
      </c>
      <c r="CT203" s="6">
        <v>28228.02</v>
      </c>
      <c r="CU203" s="5">
        <v>36940.959999999999</v>
      </c>
    </row>
    <row r="204" spans="1:99" ht="25.5" customHeight="1" x14ac:dyDescent="0.2">
      <c r="A204" s="137">
        <v>45413</v>
      </c>
      <c r="B204" s="10">
        <v>1417</v>
      </c>
      <c r="C204" s="9">
        <f t="shared" si="41"/>
        <v>6.86</v>
      </c>
      <c r="D204" s="8">
        <v>658</v>
      </c>
      <c r="E204" s="7">
        <v>412</v>
      </c>
      <c r="F204" s="7">
        <v>306</v>
      </c>
      <c r="G204" s="6">
        <v>40</v>
      </c>
      <c r="H204" s="11">
        <v>106</v>
      </c>
      <c r="I204" s="10">
        <v>468520.55</v>
      </c>
      <c r="J204" s="9">
        <f t="shared" si="28"/>
        <v>6.28</v>
      </c>
      <c r="K204" s="8">
        <v>232115.94</v>
      </c>
      <c r="L204" s="7">
        <v>127735.42</v>
      </c>
      <c r="M204" s="7">
        <v>84434.85</v>
      </c>
      <c r="N204" s="6">
        <v>24012.52</v>
      </c>
      <c r="O204" s="5">
        <v>43300.57</v>
      </c>
      <c r="P204" s="10">
        <v>409</v>
      </c>
      <c r="Q204" s="9">
        <f t="shared" si="29"/>
        <v>13.61</v>
      </c>
      <c r="R204" s="8">
        <v>186</v>
      </c>
      <c r="S204" s="7">
        <v>108</v>
      </c>
      <c r="T204" s="7">
        <v>99</v>
      </c>
      <c r="U204" s="6">
        <v>16</v>
      </c>
      <c r="V204" s="11">
        <v>9</v>
      </c>
      <c r="W204" s="10">
        <v>25330.95</v>
      </c>
      <c r="X204" s="9">
        <f t="shared" si="30"/>
        <v>16.55</v>
      </c>
      <c r="Y204" s="8">
        <v>11851.81</v>
      </c>
      <c r="Z204" s="7">
        <v>6711.46</v>
      </c>
      <c r="AA204" s="7">
        <v>6039.82</v>
      </c>
      <c r="AB204" s="6">
        <v>727.86</v>
      </c>
      <c r="AC204" s="5">
        <v>671.64</v>
      </c>
      <c r="AD204" s="10">
        <v>50</v>
      </c>
      <c r="AE204" s="9">
        <f t="shared" si="31"/>
        <v>35.14</v>
      </c>
      <c r="AF204" s="8">
        <v>8</v>
      </c>
      <c r="AG204" s="7">
        <v>16</v>
      </c>
      <c r="AH204" s="7">
        <v>9</v>
      </c>
      <c r="AI204" s="6">
        <v>17</v>
      </c>
      <c r="AJ204" s="11">
        <v>7</v>
      </c>
      <c r="AK204" s="10">
        <v>39888.99</v>
      </c>
      <c r="AL204" s="9">
        <f t="shared" si="32"/>
        <v>96.63</v>
      </c>
      <c r="AM204" s="8">
        <v>1673.2</v>
      </c>
      <c r="AN204" s="7">
        <v>8116.69</v>
      </c>
      <c r="AO204" s="7">
        <v>2507.8200000000002</v>
      </c>
      <c r="AP204" s="6">
        <v>27591.279999999999</v>
      </c>
      <c r="AQ204" s="5">
        <v>5608.87</v>
      </c>
      <c r="AR204" s="10">
        <v>53</v>
      </c>
      <c r="AS204" s="9">
        <f t="shared" si="33"/>
        <v>6</v>
      </c>
      <c r="AT204" s="8">
        <v>7</v>
      </c>
      <c r="AU204" s="7">
        <v>14</v>
      </c>
      <c r="AV204" s="7">
        <v>10</v>
      </c>
      <c r="AW204" s="6">
        <v>22</v>
      </c>
      <c r="AX204" s="11">
        <v>4</v>
      </c>
      <c r="AY204" s="10">
        <v>76034.75</v>
      </c>
      <c r="AZ204" s="9">
        <f t="shared" si="34"/>
        <v>-0.33</v>
      </c>
      <c r="BA204" s="8">
        <v>13749.61</v>
      </c>
      <c r="BB204" s="7">
        <v>7833.31</v>
      </c>
      <c r="BC204" s="7">
        <v>12628.86</v>
      </c>
      <c r="BD204" s="6">
        <v>41822.97</v>
      </c>
      <c r="BE204" s="5">
        <v>-4795.55</v>
      </c>
      <c r="BF204" s="10">
        <v>23</v>
      </c>
      <c r="BG204" s="9">
        <f t="shared" si="35"/>
        <v>27.78</v>
      </c>
      <c r="BH204" s="8">
        <v>7</v>
      </c>
      <c r="BI204" s="7">
        <v>6</v>
      </c>
      <c r="BJ204" s="7">
        <v>5</v>
      </c>
      <c r="BK204" s="6">
        <v>5</v>
      </c>
      <c r="BL204" s="11">
        <v>1</v>
      </c>
      <c r="BM204" s="10">
        <v>49892.56</v>
      </c>
      <c r="BN204" s="9">
        <f t="shared" si="36"/>
        <v>-9.1199999999999992</v>
      </c>
      <c r="BO204" s="8">
        <v>1976.28</v>
      </c>
      <c r="BP204" s="7">
        <v>12362.81</v>
      </c>
      <c r="BQ204" s="7">
        <v>13499.13</v>
      </c>
      <c r="BR204" s="6">
        <v>22054.34</v>
      </c>
      <c r="BS204" s="5">
        <v>-1136.32</v>
      </c>
      <c r="BT204" s="10">
        <v>19</v>
      </c>
      <c r="BU204" s="9">
        <f t="shared" si="37"/>
        <v>46.15</v>
      </c>
      <c r="BV204" s="8">
        <v>4</v>
      </c>
      <c r="BW204" s="7">
        <v>3</v>
      </c>
      <c r="BX204" s="7">
        <v>3</v>
      </c>
      <c r="BY204" s="6">
        <v>9</v>
      </c>
      <c r="BZ204" s="11">
        <v>0</v>
      </c>
      <c r="CA204" s="10">
        <v>32299.13</v>
      </c>
      <c r="CB204" s="9">
        <f t="shared" si="38"/>
        <v>-74.16</v>
      </c>
      <c r="CC204" s="8">
        <v>2550.33</v>
      </c>
      <c r="CD204" s="7">
        <v>4200.22</v>
      </c>
      <c r="CE204" s="7">
        <v>3924.62</v>
      </c>
      <c r="CF204" s="6">
        <v>21623.96</v>
      </c>
      <c r="CG204" s="5">
        <v>275.60000000000002</v>
      </c>
      <c r="CH204" s="10">
        <v>217</v>
      </c>
      <c r="CI204" s="9">
        <f t="shared" si="39"/>
        <v>29.17</v>
      </c>
      <c r="CJ204" s="8">
        <v>46</v>
      </c>
      <c r="CK204" s="7">
        <v>96</v>
      </c>
      <c r="CL204" s="7">
        <v>20</v>
      </c>
      <c r="CM204" s="6">
        <v>55</v>
      </c>
      <c r="CN204" s="11">
        <v>76</v>
      </c>
      <c r="CO204" s="10">
        <v>122054.41</v>
      </c>
      <c r="CP204" s="9">
        <f t="shared" si="40"/>
        <v>37.909999999999997</v>
      </c>
      <c r="CQ204" s="8">
        <v>21602.54</v>
      </c>
      <c r="CR204" s="7">
        <v>53454.48</v>
      </c>
      <c r="CS204" s="7">
        <v>8574.11</v>
      </c>
      <c r="CT204" s="6">
        <v>38423.279999999999</v>
      </c>
      <c r="CU204" s="5">
        <v>44880.37</v>
      </c>
    </row>
    <row r="205" spans="1:99" ht="25.5" customHeight="1" x14ac:dyDescent="0.2">
      <c r="A205" s="137">
        <v>45444</v>
      </c>
      <c r="B205" s="10">
        <v>1554</v>
      </c>
      <c r="C205" s="9">
        <f t="shared" si="41"/>
        <v>0.06</v>
      </c>
      <c r="D205" s="8">
        <v>729</v>
      </c>
      <c r="E205" s="7">
        <v>422</v>
      </c>
      <c r="F205" s="7">
        <v>346</v>
      </c>
      <c r="G205" s="6">
        <v>55</v>
      </c>
      <c r="H205" s="11">
        <v>76</v>
      </c>
      <c r="I205" s="10">
        <v>534456.67000000004</v>
      </c>
      <c r="J205" s="9">
        <f t="shared" si="28"/>
        <v>-1.02</v>
      </c>
      <c r="K205" s="8">
        <v>275160.81</v>
      </c>
      <c r="L205" s="7">
        <v>140182.75</v>
      </c>
      <c r="M205" s="7">
        <v>101943.88</v>
      </c>
      <c r="N205" s="6">
        <v>16747.57</v>
      </c>
      <c r="O205" s="5">
        <v>38238.870000000003</v>
      </c>
      <c r="P205" s="10">
        <v>368</v>
      </c>
      <c r="Q205" s="9">
        <f t="shared" si="29"/>
        <v>-3.41</v>
      </c>
      <c r="R205" s="8">
        <v>166</v>
      </c>
      <c r="S205" s="7">
        <v>100</v>
      </c>
      <c r="T205" s="7">
        <v>94</v>
      </c>
      <c r="U205" s="6">
        <v>8</v>
      </c>
      <c r="V205" s="11">
        <v>6</v>
      </c>
      <c r="W205" s="10">
        <v>22337.18</v>
      </c>
      <c r="X205" s="9">
        <f t="shared" si="30"/>
        <v>-3.76</v>
      </c>
      <c r="Y205" s="8">
        <v>10206.39</v>
      </c>
      <c r="Z205" s="7">
        <v>6137.04</v>
      </c>
      <c r="AA205" s="7">
        <v>5518.6</v>
      </c>
      <c r="AB205" s="6">
        <v>475.15</v>
      </c>
      <c r="AC205" s="5">
        <v>618.44000000000005</v>
      </c>
      <c r="AD205" s="10">
        <v>47</v>
      </c>
      <c r="AE205" s="9">
        <f t="shared" si="31"/>
        <v>11.9</v>
      </c>
      <c r="AF205" s="8">
        <v>11</v>
      </c>
      <c r="AG205" s="7">
        <v>16</v>
      </c>
      <c r="AH205" s="7">
        <v>5</v>
      </c>
      <c r="AI205" s="6">
        <v>15</v>
      </c>
      <c r="AJ205" s="11">
        <v>11</v>
      </c>
      <c r="AK205" s="10">
        <v>601731.88</v>
      </c>
      <c r="AL205" s="9">
        <f t="shared" si="32"/>
        <v>1489.84</v>
      </c>
      <c r="AM205" s="8">
        <v>1574.19</v>
      </c>
      <c r="AN205" s="7">
        <v>10900.14</v>
      </c>
      <c r="AO205" s="7">
        <v>2109.4699999999998</v>
      </c>
      <c r="AP205" s="6">
        <v>587148.07999999996</v>
      </c>
      <c r="AQ205" s="5">
        <v>8790.67</v>
      </c>
      <c r="AR205" s="10">
        <v>56</v>
      </c>
      <c r="AS205" s="9">
        <f t="shared" si="33"/>
        <v>12</v>
      </c>
      <c r="AT205" s="8">
        <v>5</v>
      </c>
      <c r="AU205" s="7">
        <v>10</v>
      </c>
      <c r="AV205" s="7">
        <v>8</v>
      </c>
      <c r="AW205" s="6">
        <v>32</v>
      </c>
      <c r="AX205" s="11">
        <v>3</v>
      </c>
      <c r="AY205" s="10">
        <v>85787.48</v>
      </c>
      <c r="AZ205" s="9">
        <f t="shared" si="34"/>
        <v>8.73</v>
      </c>
      <c r="BA205" s="8">
        <v>1037.97</v>
      </c>
      <c r="BB205" s="7">
        <v>13821.92</v>
      </c>
      <c r="BC205" s="7">
        <v>6286.68</v>
      </c>
      <c r="BD205" s="6">
        <v>62112.99</v>
      </c>
      <c r="BE205" s="5">
        <v>10063.16</v>
      </c>
      <c r="BF205" s="10">
        <v>21</v>
      </c>
      <c r="BG205" s="9">
        <f t="shared" si="35"/>
        <v>-27.59</v>
      </c>
      <c r="BH205" s="8">
        <v>5</v>
      </c>
      <c r="BI205" s="7">
        <v>5</v>
      </c>
      <c r="BJ205" s="7">
        <v>4</v>
      </c>
      <c r="BK205" s="6">
        <v>7</v>
      </c>
      <c r="BL205" s="11">
        <v>1</v>
      </c>
      <c r="BM205" s="10">
        <v>14089</v>
      </c>
      <c r="BN205" s="9">
        <f t="shared" si="36"/>
        <v>-57.55</v>
      </c>
      <c r="BO205" s="8">
        <v>2032.19</v>
      </c>
      <c r="BP205" s="7">
        <v>1539.69</v>
      </c>
      <c r="BQ205" s="7">
        <v>2610.69</v>
      </c>
      <c r="BR205" s="6">
        <v>7906.43</v>
      </c>
      <c r="BS205" s="5">
        <v>-1071</v>
      </c>
      <c r="BT205" s="10">
        <v>19</v>
      </c>
      <c r="BU205" s="9">
        <f t="shared" si="37"/>
        <v>5.56</v>
      </c>
      <c r="BV205" s="8">
        <v>5</v>
      </c>
      <c r="BW205" s="7">
        <v>4</v>
      </c>
      <c r="BX205" s="7">
        <v>0</v>
      </c>
      <c r="BY205" s="6">
        <v>10</v>
      </c>
      <c r="BZ205" s="11">
        <v>4</v>
      </c>
      <c r="CA205" s="10">
        <v>50914.9</v>
      </c>
      <c r="CB205" s="9">
        <f t="shared" si="38"/>
        <v>111.07</v>
      </c>
      <c r="CC205" s="8">
        <v>3272.29</v>
      </c>
      <c r="CD205" s="7">
        <v>1215.53</v>
      </c>
      <c r="CE205" s="7">
        <v>0</v>
      </c>
      <c r="CF205" s="6">
        <v>46427.08</v>
      </c>
      <c r="CG205" s="5">
        <v>1215.53</v>
      </c>
      <c r="CH205" s="10">
        <v>200</v>
      </c>
      <c r="CI205" s="9">
        <f t="shared" si="39"/>
        <v>-4.76</v>
      </c>
      <c r="CJ205" s="8">
        <v>44</v>
      </c>
      <c r="CK205" s="7">
        <v>77</v>
      </c>
      <c r="CL205" s="7">
        <v>25</v>
      </c>
      <c r="CM205" s="6">
        <v>53</v>
      </c>
      <c r="CN205" s="11">
        <v>53</v>
      </c>
      <c r="CO205" s="10">
        <v>108742.21</v>
      </c>
      <c r="CP205" s="9">
        <f t="shared" si="40"/>
        <v>5.3</v>
      </c>
      <c r="CQ205" s="8">
        <v>18096.990000000002</v>
      </c>
      <c r="CR205" s="7">
        <v>43548.77</v>
      </c>
      <c r="CS205" s="7">
        <v>13576.08</v>
      </c>
      <c r="CT205" s="6">
        <v>33005.53</v>
      </c>
      <c r="CU205" s="5">
        <v>30487.53</v>
      </c>
    </row>
    <row r="206" spans="1:99" ht="25.5" customHeight="1" x14ac:dyDescent="0.2">
      <c r="A206" s="137">
        <v>45474</v>
      </c>
      <c r="B206" s="10">
        <v>1544</v>
      </c>
      <c r="C206" s="9">
        <f t="shared" si="41"/>
        <v>13.03</v>
      </c>
      <c r="D206" s="8">
        <v>765</v>
      </c>
      <c r="E206" s="7">
        <v>463</v>
      </c>
      <c r="F206" s="7">
        <v>278</v>
      </c>
      <c r="G206" s="6">
        <v>36</v>
      </c>
      <c r="H206" s="11">
        <v>185</v>
      </c>
      <c r="I206" s="10">
        <v>542512.51</v>
      </c>
      <c r="J206" s="9">
        <f t="shared" si="28"/>
        <v>19.93</v>
      </c>
      <c r="K206" s="8">
        <v>292740.55</v>
      </c>
      <c r="L206" s="7">
        <v>149915.79999999999</v>
      </c>
      <c r="M206" s="7">
        <v>79504.02</v>
      </c>
      <c r="N206" s="6">
        <v>19949.97</v>
      </c>
      <c r="O206" s="5">
        <v>70411.78</v>
      </c>
      <c r="P206" s="10">
        <v>439</v>
      </c>
      <c r="Q206" s="9">
        <f t="shared" si="29"/>
        <v>-6</v>
      </c>
      <c r="R206" s="8">
        <v>205</v>
      </c>
      <c r="S206" s="7">
        <v>129</v>
      </c>
      <c r="T206" s="7">
        <v>93</v>
      </c>
      <c r="U206" s="6">
        <v>12</v>
      </c>
      <c r="V206" s="11">
        <v>36</v>
      </c>
      <c r="W206" s="10">
        <v>26861.3</v>
      </c>
      <c r="X206" s="9">
        <f t="shared" si="30"/>
        <v>-6.26</v>
      </c>
      <c r="Y206" s="8">
        <v>12337.37</v>
      </c>
      <c r="Z206" s="7">
        <v>8212.7800000000007</v>
      </c>
      <c r="AA206" s="7">
        <v>5641.67</v>
      </c>
      <c r="AB206" s="6">
        <v>669.48</v>
      </c>
      <c r="AC206" s="5">
        <v>2571.11</v>
      </c>
      <c r="AD206" s="10">
        <v>73</v>
      </c>
      <c r="AE206" s="9">
        <f t="shared" si="31"/>
        <v>78.05</v>
      </c>
      <c r="AF206" s="8">
        <v>19</v>
      </c>
      <c r="AG206" s="7">
        <v>15</v>
      </c>
      <c r="AH206" s="7">
        <v>12</v>
      </c>
      <c r="AI206" s="6">
        <v>27</v>
      </c>
      <c r="AJ206" s="11">
        <v>3</v>
      </c>
      <c r="AK206" s="10">
        <v>136250.42000000001</v>
      </c>
      <c r="AL206" s="9">
        <f t="shared" si="32"/>
        <v>309.10000000000002</v>
      </c>
      <c r="AM206" s="8">
        <v>11764.29</v>
      </c>
      <c r="AN206" s="7">
        <v>12168.05</v>
      </c>
      <c r="AO206" s="7">
        <v>8853.0400000000009</v>
      </c>
      <c r="AP206" s="6">
        <v>103465.04</v>
      </c>
      <c r="AQ206" s="5">
        <v>3315.01</v>
      </c>
      <c r="AR206" s="10">
        <v>62</v>
      </c>
      <c r="AS206" s="9">
        <f t="shared" si="33"/>
        <v>106.67</v>
      </c>
      <c r="AT206" s="8">
        <v>9</v>
      </c>
      <c r="AU206" s="7">
        <v>23</v>
      </c>
      <c r="AV206" s="7">
        <v>8</v>
      </c>
      <c r="AW206" s="6">
        <v>21</v>
      </c>
      <c r="AX206" s="11">
        <v>15</v>
      </c>
      <c r="AY206" s="10">
        <v>67257.08</v>
      </c>
      <c r="AZ206" s="9">
        <f t="shared" si="34"/>
        <v>102.75</v>
      </c>
      <c r="BA206" s="8">
        <v>4209.09</v>
      </c>
      <c r="BB206" s="7">
        <v>17079.84</v>
      </c>
      <c r="BC206" s="7">
        <v>3025.68</v>
      </c>
      <c r="BD206" s="6">
        <v>42712.79</v>
      </c>
      <c r="BE206" s="5">
        <v>14054.16</v>
      </c>
      <c r="BF206" s="10">
        <v>23</v>
      </c>
      <c r="BG206" s="9">
        <f t="shared" si="35"/>
        <v>-14.81</v>
      </c>
      <c r="BH206" s="8">
        <v>6</v>
      </c>
      <c r="BI206" s="7">
        <v>5</v>
      </c>
      <c r="BJ206" s="7">
        <v>8</v>
      </c>
      <c r="BK206" s="6">
        <v>4</v>
      </c>
      <c r="BL206" s="11">
        <v>-3</v>
      </c>
      <c r="BM206" s="10">
        <v>27315.22</v>
      </c>
      <c r="BN206" s="9">
        <f t="shared" si="36"/>
        <v>-36.44</v>
      </c>
      <c r="BO206" s="8">
        <v>1537.87</v>
      </c>
      <c r="BP206" s="7">
        <v>5610.71</v>
      </c>
      <c r="BQ206" s="7">
        <v>6351.46</v>
      </c>
      <c r="BR206" s="6">
        <v>13815.18</v>
      </c>
      <c r="BS206" s="5">
        <v>-740.75</v>
      </c>
      <c r="BT206" s="10">
        <v>25</v>
      </c>
      <c r="BU206" s="9">
        <f t="shared" si="37"/>
        <v>47.06</v>
      </c>
      <c r="BV206" s="8">
        <v>5</v>
      </c>
      <c r="BW206" s="7">
        <v>7</v>
      </c>
      <c r="BX206" s="7">
        <v>2</v>
      </c>
      <c r="BY206" s="6">
        <v>11</v>
      </c>
      <c r="BZ206" s="11">
        <v>5</v>
      </c>
      <c r="CA206" s="10">
        <v>45013.87</v>
      </c>
      <c r="CB206" s="9">
        <f t="shared" si="38"/>
        <v>11.36</v>
      </c>
      <c r="CC206" s="8">
        <v>8042.74</v>
      </c>
      <c r="CD206" s="7">
        <v>9212.82</v>
      </c>
      <c r="CE206" s="7">
        <v>6865.76</v>
      </c>
      <c r="CF206" s="6">
        <v>20892.55</v>
      </c>
      <c r="CG206" s="5">
        <v>2347.06</v>
      </c>
      <c r="CH206" s="10">
        <v>235</v>
      </c>
      <c r="CI206" s="9">
        <f t="shared" si="39"/>
        <v>22.4</v>
      </c>
      <c r="CJ206" s="8">
        <v>53</v>
      </c>
      <c r="CK206" s="7">
        <v>107</v>
      </c>
      <c r="CL206" s="7">
        <v>25</v>
      </c>
      <c r="CM206" s="6">
        <v>48</v>
      </c>
      <c r="CN206" s="11">
        <v>84</v>
      </c>
      <c r="CO206" s="10">
        <v>125427.28</v>
      </c>
      <c r="CP206" s="9">
        <f t="shared" si="40"/>
        <v>37.47</v>
      </c>
      <c r="CQ206" s="8">
        <v>24377.360000000001</v>
      </c>
      <c r="CR206" s="7">
        <v>54434.01</v>
      </c>
      <c r="CS206" s="7">
        <v>11998.92</v>
      </c>
      <c r="CT206" s="6">
        <v>32767.99</v>
      </c>
      <c r="CU206" s="5">
        <v>44284.09</v>
      </c>
    </row>
    <row r="207" spans="1:99" ht="25.5" customHeight="1" x14ac:dyDescent="0.2">
      <c r="A207" s="137">
        <v>45505</v>
      </c>
      <c r="B207" s="10">
        <v>1521</v>
      </c>
      <c r="C207" s="9">
        <f t="shared" si="41"/>
        <v>10.220000000000001</v>
      </c>
      <c r="D207" s="8">
        <v>754</v>
      </c>
      <c r="E207" s="7">
        <v>432</v>
      </c>
      <c r="F207" s="7">
        <v>309</v>
      </c>
      <c r="G207" s="6">
        <v>25</v>
      </c>
      <c r="H207" s="11">
        <v>123</v>
      </c>
      <c r="I207" s="10">
        <v>503391.46</v>
      </c>
      <c r="J207" s="9">
        <f t="shared" si="28"/>
        <v>0.52</v>
      </c>
      <c r="K207" s="8">
        <v>259298.61</v>
      </c>
      <c r="L207" s="7">
        <v>140709.21</v>
      </c>
      <c r="M207" s="7">
        <v>89223.360000000001</v>
      </c>
      <c r="N207" s="6">
        <v>13960.66</v>
      </c>
      <c r="O207" s="5">
        <v>51485.85</v>
      </c>
      <c r="P207" s="10">
        <v>351</v>
      </c>
      <c r="Q207" s="9">
        <f t="shared" si="29"/>
        <v>-15.01</v>
      </c>
      <c r="R207" s="8">
        <v>178</v>
      </c>
      <c r="S207" s="7">
        <v>77</v>
      </c>
      <c r="T207" s="7">
        <v>84</v>
      </c>
      <c r="U207" s="6">
        <v>12</v>
      </c>
      <c r="V207" s="11">
        <v>-7</v>
      </c>
      <c r="W207" s="10">
        <v>21453.34</v>
      </c>
      <c r="X207" s="9">
        <f t="shared" si="30"/>
        <v>-12.61</v>
      </c>
      <c r="Y207" s="8">
        <v>10987.37</v>
      </c>
      <c r="Z207" s="7">
        <v>4661.26</v>
      </c>
      <c r="AA207" s="7">
        <v>5118.83</v>
      </c>
      <c r="AB207" s="6">
        <v>685.88</v>
      </c>
      <c r="AC207" s="5">
        <v>-457.57</v>
      </c>
      <c r="AD207" s="10">
        <v>43</v>
      </c>
      <c r="AE207" s="9">
        <f t="shared" si="31"/>
        <v>2.38</v>
      </c>
      <c r="AF207" s="8">
        <v>9</v>
      </c>
      <c r="AG207" s="7">
        <v>10</v>
      </c>
      <c r="AH207" s="7">
        <v>5</v>
      </c>
      <c r="AI207" s="6">
        <v>19</v>
      </c>
      <c r="AJ207" s="11">
        <v>5</v>
      </c>
      <c r="AK207" s="10">
        <v>31693.24</v>
      </c>
      <c r="AL207" s="9">
        <f t="shared" si="32"/>
        <v>-12.49</v>
      </c>
      <c r="AM207" s="8">
        <v>3138.24</v>
      </c>
      <c r="AN207" s="7">
        <v>8666.6</v>
      </c>
      <c r="AO207" s="7">
        <v>4011.7</v>
      </c>
      <c r="AP207" s="6">
        <v>15876.7</v>
      </c>
      <c r="AQ207" s="5">
        <v>4654.8999999999996</v>
      </c>
      <c r="AR207" s="10">
        <v>48</v>
      </c>
      <c r="AS207" s="9">
        <f t="shared" si="33"/>
        <v>9.09</v>
      </c>
      <c r="AT207" s="8">
        <v>5</v>
      </c>
      <c r="AU207" s="7">
        <v>13</v>
      </c>
      <c r="AV207" s="7">
        <v>10</v>
      </c>
      <c r="AW207" s="6">
        <v>19</v>
      </c>
      <c r="AX207" s="11">
        <v>4</v>
      </c>
      <c r="AY207" s="10">
        <v>65916.02</v>
      </c>
      <c r="AZ207" s="9">
        <f t="shared" si="34"/>
        <v>37.18</v>
      </c>
      <c r="BA207" s="8">
        <v>10432.41</v>
      </c>
      <c r="BB207" s="7">
        <v>7276.37</v>
      </c>
      <c r="BC207" s="7">
        <v>6451.5</v>
      </c>
      <c r="BD207" s="6">
        <v>40765.339999999997</v>
      </c>
      <c r="BE207" s="5">
        <v>1815.27</v>
      </c>
      <c r="BF207" s="10">
        <v>22</v>
      </c>
      <c r="BG207" s="9">
        <f t="shared" si="35"/>
        <v>-35.29</v>
      </c>
      <c r="BH207" s="8">
        <v>7</v>
      </c>
      <c r="BI207" s="7">
        <v>6</v>
      </c>
      <c r="BJ207" s="7">
        <v>2</v>
      </c>
      <c r="BK207" s="6">
        <v>7</v>
      </c>
      <c r="BL207" s="11">
        <v>4</v>
      </c>
      <c r="BM207" s="10">
        <v>18897.52</v>
      </c>
      <c r="BN207" s="9">
        <f t="shared" si="36"/>
        <v>-43.72</v>
      </c>
      <c r="BO207" s="8">
        <v>3291.02</v>
      </c>
      <c r="BP207" s="7">
        <v>5462.68</v>
      </c>
      <c r="BQ207" s="7">
        <v>1120.51</v>
      </c>
      <c r="BR207" s="6">
        <v>9023.31</v>
      </c>
      <c r="BS207" s="5">
        <v>4342.17</v>
      </c>
      <c r="BT207" s="10">
        <v>21</v>
      </c>
      <c r="BU207" s="9">
        <f t="shared" si="37"/>
        <v>16.670000000000002</v>
      </c>
      <c r="BV207" s="8">
        <v>5</v>
      </c>
      <c r="BW207" s="7">
        <v>2</v>
      </c>
      <c r="BX207" s="7">
        <v>2</v>
      </c>
      <c r="BY207" s="6">
        <v>12</v>
      </c>
      <c r="BZ207" s="11">
        <v>0</v>
      </c>
      <c r="CA207" s="10">
        <v>84694.76</v>
      </c>
      <c r="CB207" s="9">
        <f t="shared" si="38"/>
        <v>32.6</v>
      </c>
      <c r="CC207" s="8">
        <v>11125.48</v>
      </c>
      <c r="CD207" s="7">
        <v>1537.43</v>
      </c>
      <c r="CE207" s="7">
        <v>2297</v>
      </c>
      <c r="CF207" s="6">
        <v>69734.850000000006</v>
      </c>
      <c r="CG207" s="5">
        <v>-759.57</v>
      </c>
      <c r="CH207" s="10">
        <v>208</v>
      </c>
      <c r="CI207" s="9">
        <f t="shared" si="39"/>
        <v>8.33</v>
      </c>
      <c r="CJ207" s="8">
        <v>45</v>
      </c>
      <c r="CK207" s="7">
        <v>95</v>
      </c>
      <c r="CL207" s="7">
        <v>26</v>
      </c>
      <c r="CM207" s="6">
        <v>42</v>
      </c>
      <c r="CN207" s="11">
        <v>69</v>
      </c>
      <c r="CO207" s="10">
        <v>105721.78</v>
      </c>
      <c r="CP207" s="9">
        <f t="shared" si="40"/>
        <v>6.58</v>
      </c>
      <c r="CQ207" s="8">
        <v>18610.37</v>
      </c>
      <c r="CR207" s="7">
        <v>51066.05</v>
      </c>
      <c r="CS207" s="7">
        <v>12807.72</v>
      </c>
      <c r="CT207" s="6">
        <v>23237.64</v>
      </c>
      <c r="CU207" s="5">
        <v>38258.33</v>
      </c>
    </row>
    <row r="208" spans="1:99" ht="25.5" customHeight="1" x14ac:dyDescent="0.2">
      <c r="A208" s="137">
        <v>45536</v>
      </c>
      <c r="B208" s="10">
        <v>1680</v>
      </c>
      <c r="C208" s="9">
        <f t="shared" si="41"/>
        <v>6.19</v>
      </c>
      <c r="D208" s="8">
        <v>779</v>
      </c>
      <c r="E208" s="7">
        <v>500</v>
      </c>
      <c r="F208" s="7">
        <v>363</v>
      </c>
      <c r="G208" s="6">
        <v>33</v>
      </c>
      <c r="H208" s="11">
        <v>137</v>
      </c>
      <c r="I208" s="10">
        <v>618439.28</v>
      </c>
      <c r="J208" s="9">
        <f t="shared" si="28"/>
        <v>8.1300000000000008</v>
      </c>
      <c r="K208" s="8">
        <v>317526.98</v>
      </c>
      <c r="L208" s="7">
        <v>173285.47</v>
      </c>
      <c r="M208" s="7">
        <v>111035.76</v>
      </c>
      <c r="N208" s="6">
        <v>13430.47</v>
      </c>
      <c r="O208" s="5">
        <v>62249.71</v>
      </c>
      <c r="P208" s="10">
        <v>403</v>
      </c>
      <c r="Q208" s="9">
        <f t="shared" si="29"/>
        <v>11.94</v>
      </c>
      <c r="R208" s="8">
        <v>188</v>
      </c>
      <c r="S208" s="7">
        <v>99</v>
      </c>
      <c r="T208" s="7">
        <v>103</v>
      </c>
      <c r="U208" s="6">
        <v>13</v>
      </c>
      <c r="V208" s="11">
        <v>-4</v>
      </c>
      <c r="W208" s="10">
        <v>24866.59</v>
      </c>
      <c r="X208" s="9">
        <f t="shared" si="30"/>
        <v>15.7</v>
      </c>
      <c r="Y208" s="8">
        <v>11799.3</v>
      </c>
      <c r="Z208" s="7">
        <v>5779.5</v>
      </c>
      <c r="AA208" s="7">
        <v>6515.65</v>
      </c>
      <c r="AB208" s="6">
        <v>772.14</v>
      </c>
      <c r="AC208" s="5">
        <v>-736.15</v>
      </c>
      <c r="AD208" s="10">
        <v>46</v>
      </c>
      <c r="AE208" s="9">
        <f t="shared" si="31"/>
        <v>-20.69</v>
      </c>
      <c r="AF208" s="8">
        <v>13</v>
      </c>
      <c r="AG208" s="7">
        <v>14</v>
      </c>
      <c r="AH208" s="7">
        <v>3</v>
      </c>
      <c r="AI208" s="6">
        <v>16</v>
      </c>
      <c r="AJ208" s="11">
        <v>11</v>
      </c>
      <c r="AK208" s="10">
        <v>43915.43</v>
      </c>
      <c r="AL208" s="9">
        <f t="shared" si="32"/>
        <v>-16.149999999999999</v>
      </c>
      <c r="AM208" s="8">
        <v>6015.61</v>
      </c>
      <c r="AN208" s="7">
        <v>11114.76</v>
      </c>
      <c r="AO208" s="7">
        <v>3384.33</v>
      </c>
      <c r="AP208" s="6">
        <v>23400.73</v>
      </c>
      <c r="AQ208" s="5">
        <v>7730.43</v>
      </c>
      <c r="AR208" s="10">
        <v>64</v>
      </c>
      <c r="AS208" s="9">
        <f t="shared" si="33"/>
        <v>0</v>
      </c>
      <c r="AT208" s="8">
        <v>5</v>
      </c>
      <c r="AU208" s="7">
        <v>18</v>
      </c>
      <c r="AV208" s="7">
        <v>4</v>
      </c>
      <c r="AW208" s="6">
        <v>36</v>
      </c>
      <c r="AX208" s="11">
        <v>15</v>
      </c>
      <c r="AY208" s="10">
        <v>105752.17</v>
      </c>
      <c r="AZ208" s="9">
        <f t="shared" si="34"/>
        <v>-10.34</v>
      </c>
      <c r="BA208" s="8">
        <v>2389.04</v>
      </c>
      <c r="BB208" s="7">
        <v>14282.27</v>
      </c>
      <c r="BC208" s="7">
        <v>3806.06</v>
      </c>
      <c r="BD208" s="6">
        <v>84946.77</v>
      </c>
      <c r="BE208" s="5">
        <v>10804.24</v>
      </c>
      <c r="BF208" s="10">
        <v>24</v>
      </c>
      <c r="BG208" s="9">
        <f t="shared" si="35"/>
        <v>-7.69</v>
      </c>
      <c r="BH208" s="8">
        <v>7</v>
      </c>
      <c r="BI208" s="7">
        <v>9</v>
      </c>
      <c r="BJ208" s="7">
        <v>2</v>
      </c>
      <c r="BK208" s="6">
        <v>5</v>
      </c>
      <c r="BL208" s="11">
        <v>8</v>
      </c>
      <c r="BM208" s="10">
        <v>38051.08</v>
      </c>
      <c r="BN208" s="9">
        <f t="shared" si="36"/>
        <v>-51.15</v>
      </c>
      <c r="BO208" s="8">
        <v>4112.3900000000003</v>
      </c>
      <c r="BP208" s="7">
        <v>19226.87</v>
      </c>
      <c r="BQ208" s="7">
        <v>2834.2</v>
      </c>
      <c r="BR208" s="6">
        <v>9389.15</v>
      </c>
      <c r="BS208" s="5">
        <v>18881.14</v>
      </c>
      <c r="BT208" s="10">
        <v>19</v>
      </c>
      <c r="BU208" s="9">
        <f t="shared" si="37"/>
        <v>-24</v>
      </c>
      <c r="BV208" s="8">
        <v>3</v>
      </c>
      <c r="BW208" s="7">
        <v>6</v>
      </c>
      <c r="BX208" s="7">
        <v>1</v>
      </c>
      <c r="BY208" s="6">
        <v>9</v>
      </c>
      <c r="BZ208" s="11">
        <v>5</v>
      </c>
      <c r="CA208" s="10">
        <v>43092.18</v>
      </c>
      <c r="CB208" s="9">
        <f t="shared" si="38"/>
        <v>-22.64</v>
      </c>
      <c r="CC208" s="8">
        <v>2166.65</v>
      </c>
      <c r="CD208" s="7">
        <v>11963.06</v>
      </c>
      <c r="CE208" s="7">
        <v>3942.56</v>
      </c>
      <c r="CF208" s="6">
        <v>25019.91</v>
      </c>
      <c r="CG208" s="5">
        <v>8020.5</v>
      </c>
      <c r="CH208" s="10">
        <v>247</v>
      </c>
      <c r="CI208" s="9">
        <f t="shared" si="39"/>
        <v>-5.73</v>
      </c>
      <c r="CJ208" s="8">
        <v>61</v>
      </c>
      <c r="CK208" s="7">
        <v>116</v>
      </c>
      <c r="CL208" s="7">
        <v>27</v>
      </c>
      <c r="CM208" s="6">
        <v>42</v>
      </c>
      <c r="CN208" s="11">
        <v>90</v>
      </c>
      <c r="CO208" s="10">
        <v>140758.75</v>
      </c>
      <c r="CP208" s="9">
        <f t="shared" si="40"/>
        <v>-2.65</v>
      </c>
      <c r="CQ208" s="8">
        <v>29659.87</v>
      </c>
      <c r="CR208" s="7">
        <v>67986.179999999993</v>
      </c>
      <c r="CS208" s="7">
        <v>10903.12</v>
      </c>
      <c r="CT208" s="6">
        <v>31613.360000000001</v>
      </c>
      <c r="CU208" s="5">
        <v>57679.28</v>
      </c>
    </row>
    <row r="209" spans="1:99" ht="25.5" customHeight="1" x14ac:dyDescent="0.2">
      <c r="A209" s="137">
        <v>45566</v>
      </c>
      <c r="B209" s="10">
        <v>1543</v>
      </c>
      <c r="C209" s="9">
        <f t="shared" si="41"/>
        <v>0.72</v>
      </c>
      <c r="D209" s="8">
        <v>778</v>
      </c>
      <c r="E209" s="7">
        <v>446</v>
      </c>
      <c r="F209" s="7">
        <v>273</v>
      </c>
      <c r="G209" s="6">
        <v>44</v>
      </c>
      <c r="H209" s="11">
        <v>173</v>
      </c>
      <c r="I209" s="10">
        <v>553575.85</v>
      </c>
      <c r="J209" s="9">
        <f t="shared" si="28"/>
        <v>-4.47</v>
      </c>
      <c r="K209" s="8">
        <v>294200.31</v>
      </c>
      <c r="L209" s="7">
        <v>156242.07999999999</v>
      </c>
      <c r="M209" s="7">
        <v>80681.62</v>
      </c>
      <c r="N209" s="6">
        <v>20584.189999999999</v>
      </c>
      <c r="O209" s="5">
        <v>75560.460000000006</v>
      </c>
      <c r="P209" s="10">
        <v>378</v>
      </c>
      <c r="Q209" s="9">
        <f t="shared" si="29"/>
        <v>7.39</v>
      </c>
      <c r="R209" s="8">
        <v>163</v>
      </c>
      <c r="S209" s="7">
        <v>109</v>
      </c>
      <c r="T209" s="7">
        <v>85</v>
      </c>
      <c r="U209" s="6">
        <v>21</v>
      </c>
      <c r="V209" s="11">
        <v>24</v>
      </c>
      <c r="W209" s="10">
        <v>23344.74</v>
      </c>
      <c r="X209" s="9">
        <f t="shared" si="30"/>
        <v>10.49</v>
      </c>
      <c r="Y209" s="8">
        <v>9828.66</v>
      </c>
      <c r="Z209" s="7">
        <v>6715.18</v>
      </c>
      <c r="AA209" s="7">
        <v>5628.47</v>
      </c>
      <c r="AB209" s="6">
        <v>1172.43</v>
      </c>
      <c r="AC209" s="5">
        <v>1086.71</v>
      </c>
      <c r="AD209" s="10">
        <v>51</v>
      </c>
      <c r="AE209" s="9">
        <f t="shared" si="31"/>
        <v>13.33</v>
      </c>
      <c r="AF209" s="8">
        <v>14</v>
      </c>
      <c r="AG209" s="7">
        <v>17</v>
      </c>
      <c r="AH209" s="7">
        <v>5</v>
      </c>
      <c r="AI209" s="6">
        <v>15</v>
      </c>
      <c r="AJ209" s="11">
        <v>12</v>
      </c>
      <c r="AK209" s="10">
        <v>46930.5</v>
      </c>
      <c r="AL209" s="9">
        <f t="shared" si="32"/>
        <v>39.03</v>
      </c>
      <c r="AM209" s="8">
        <v>5135.34</v>
      </c>
      <c r="AN209" s="7">
        <v>13792.59</v>
      </c>
      <c r="AO209" s="7">
        <v>3212.32</v>
      </c>
      <c r="AP209" s="6">
        <v>24790.25</v>
      </c>
      <c r="AQ209" s="5">
        <v>10580.27</v>
      </c>
      <c r="AR209" s="10">
        <v>47</v>
      </c>
      <c r="AS209" s="9">
        <f t="shared" si="33"/>
        <v>-18.97</v>
      </c>
      <c r="AT209" s="8">
        <v>12</v>
      </c>
      <c r="AU209" s="7">
        <v>6</v>
      </c>
      <c r="AV209" s="7">
        <v>8</v>
      </c>
      <c r="AW209" s="6">
        <v>21</v>
      </c>
      <c r="AX209" s="11">
        <v>-2</v>
      </c>
      <c r="AY209" s="10">
        <v>57034.559999999998</v>
      </c>
      <c r="AZ209" s="9">
        <f t="shared" si="34"/>
        <v>-22.64</v>
      </c>
      <c r="BA209" s="8">
        <v>9532.51</v>
      </c>
      <c r="BB209" s="7">
        <v>8291.44</v>
      </c>
      <c r="BC209" s="7">
        <v>5914.68</v>
      </c>
      <c r="BD209" s="6">
        <v>33295.93</v>
      </c>
      <c r="BE209" s="5">
        <v>2376.7600000000002</v>
      </c>
      <c r="BF209" s="10">
        <v>16</v>
      </c>
      <c r="BG209" s="9">
        <f t="shared" si="35"/>
        <v>-58.97</v>
      </c>
      <c r="BH209" s="8">
        <v>4</v>
      </c>
      <c r="BI209" s="7">
        <v>8</v>
      </c>
      <c r="BJ209" s="7">
        <v>0</v>
      </c>
      <c r="BK209" s="6">
        <v>3</v>
      </c>
      <c r="BL209" s="11">
        <v>8</v>
      </c>
      <c r="BM209" s="10">
        <v>101699.97</v>
      </c>
      <c r="BN209" s="9">
        <f t="shared" si="36"/>
        <v>72.569999999999993</v>
      </c>
      <c r="BO209" s="8">
        <v>1941.54</v>
      </c>
      <c r="BP209" s="7">
        <v>18522.82</v>
      </c>
      <c r="BQ209" s="7">
        <v>0</v>
      </c>
      <c r="BR209" s="6">
        <v>81072.570000000007</v>
      </c>
      <c r="BS209" s="5">
        <v>18522.82</v>
      </c>
      <c r="BT209" s="10">
        <v>24</v>
      </c>
      <c r="BU209" s="9">
        <f t="shared" si="37"/>
        <v>26.32</v>
      </c>
      <c r="BV209" s="8">
        <v>3</v>
      </c>
      <c r="BW209" s="7">
        <v>11</v>
      </c>
      <c r="BX209" s="7">
        <v>1</v>
      </c>
      <c r="BY209" s="6">
        <v>8</v>
      </c>
      <c r="BZ209" s="11">
        <v>11</v>
      </c>
      <c r="CA209" s="10">
        <v>117016.04</v>
      </c>
      <c r="CB209" s="9">
        <f t="shared" si="38"/>
        <v>171.4</v>
      </c>
      <c r="CC209" s="8">
        <v>5495.98</v>
      </c>
      <c r="CD209" s="7">
        <v>34033.629999999997</v>
      </c>
      <c r="CE209" s="7">
        <v>1024.27</v>
      </c>
      <c r="CF209" s="6">
        <v>71366.350000000006</v>
      </c>
      <c r="CG209" s="5">
        <v>38105.17</v>
      </c>
      <c r="CH209" s="10">
        <v>195</v>
      </c>
      <c r="CI209" s="9">
        <f t="shared" si="39"/>
        <v>-3.47</v>
      </c>
      <c r="CJ209" s="8">
        <v>49</v>
      </c>
      <c r="CK209" s="7">
        <v>86</v>
      </c>
      <c r="CL209" s="7">
        <v>20</v>
      </c>
      <c r="CM209" s="6">
        <v>39</v>
      </c>
      <c r="CN209" s="11">
        <v>66</v>
      </c>
      <c r="CO209" s="10">
        <v>106888.75</v>
      </c>
      <c r="CP209" s="9">
        <f t="shared" si="40"/>
        <v>5.86</v>
      </c>
      <c r="CQ209" s="8">
        <v>22273.200000000001</v>
      </c>
      <c r="CR209" s="7">
        <v>47083.67</v>
      </c>
      <c r="CS209" s="7">
        <v>8315.01</v>
      </c>
      <c r="CT209" s="6">
        <v>28223.66</v>
      </c>
      <c r="CU209" s="5">
        <v>38768.660000000003</v>
      </c>
    </row>
    <row r="210" spans="1:99" ht="25.5" customHeight="1" x14ac:dyDescent="0.2">
      <c r="A210" s="137">
        <v>45597</v>
      </c>
      <c r="B210" s="10">
        <v>1581</v>
      </c>
      <c r="C210" s="9">
        <f t="shared" si="41"/>
        <v>-4.76</v>
      </c>
      <c r="D210" s="8">
        <v>757</v>
      </c>
      <c r="E210" s="7">
        <v>484</v>
      </c>
      <c r="F210" s="7">
        <v>299</v>
      </c>
      <c r="G210" s="6">
        <v>40</v>
      </c>
      <c r="H210" s="11">
        <v>185</v>
      </c>
      <c r="I210" s="10">
        <v>662933.4</v>
      </c>
      <c r="J210" s="9">
        <f t="shared" si="28"/>
        <v>10.24</v>
      </c>
      <c r="K210" s="8">
        <v>381610.12</v>
      </c>
      <c r="L210" s="7">
        <v>179458.99</v>
      </c>
      <c r="M210" s="7">
        <v>83394.19</v>
      </c>
      <c r="N210" s="6">
        <v>18073.84</v>
      </c>
      <c r="O210" s="5">
        <v>96064.8</v>
      </c>
      <c r="P210" s="10">
        <v>392</v>
      </c>
      <c r="Q210" s="9">
        <f t="shared" si="29"/>
        <v>15.98</v>
      </c>
      <c r="R210" s="8">
        <v>163</v>
      </c>
      <c r="S210" s="7">
        <v>95</v>
      </c>
      <c r="T210" s="7">
        <v>109</v>
      </c>
      <c r="U210" s="6">
        <v>25</v>
      </c>
      <c r="V210" s="11">
        <v>-14</v>
      </c>
      <c r="W210" s="10">
        <v>23826.42</v>
      </c>
      <c r="X210" s="9">
        <f t="shared" si="30"/>
        <v>17.89</v>
      </c>
      <c r="Y210" s="8">
        <v>10028.19</v>
      </c>
      <c r="Z210" s="7">
        <v>5892.7</v>
      </c>
      <c r="AA210" s="7">
        <v>6526.05</v>
      </c>
      <c r="AB210" s="6">
        <v>1379.48</v>
      </c>
      <c r="AC210" s="5">
        <v>-633.35</v>
      </c>
      <c r="AD210" s="10">
        <v>51</v>
      </c>
      <c r="AE210" s="9">
        <f t="shared" si="31"/>
        <v>0</v>
      </c>
      <c r="AF210" s="8">
        <v>12</v>
      </c>
      <c r="AG210" s="7">
        <v>19</v>
      </c>
      <c r="AH210" s="7">
        <v>7</v>
      </c>
      <c r="AI210" s="6">
        <v>13</v>
      </c>
      <c r="AJ210" s="11">
        <v>12</v>
      </c>
      <c r="AK210" s="10">
        <v>37804.35</v>
      </c>
      <c r="AL210" s="9">
        <f t="shared" si="32"/>
        <v>-21.52</v>
      </c>
      <c r="AM210" s="8">
        <v>9968.7900000000009</v>
      </c>
      <c r="AN210" s="7">
        <v>13199.91</v>
      </c>
      <c r="AO210" s="7">
        <v>7002.65</v>
      </c>
      <c r="AP210" s="6">
        <v>7633</v>
      </c>
      <c r="AQ210" s="5">
        <v>6197.26</v>
      </c>
      <c r="AR210" s="10">
        <v>65</v>
      </c>
      <c r="AS210" s="9">
        <f t="shared" si="33"/>
        <v>25</v>
      </c>
      <c r="AT210" s="8">
        <v>10</v>
      </c>
      <c r="AU210" s="7">
        <v>15</v>
      </c>
      <c r="AV210" s="7">
        <v>8</v>
      </c>
      <c r="AW210" s="6">
        <v>30</v>
      </c>
      <c r="AX210" s="11">
        <v>5</v>
      </c>
      <c r="AY210" s="10">
        <v>71739.990000000005</v>
      </c>
      <c r="AZ210" s="9">
        <f t="shared" si="34"/>
        <v>-6.4</v>
      </c>
      <c r="BA210" s="8">
        <v>4862.4399999999996</v>
      </c>
      <c r="BB210" s="7">
        <v>10995.02</v>
      </c>
      <c r="BC210" s="7">
        <v>9786.27</v>
      </c>
      <c r="BD210" s="6">
        <v>45129.64</v>
      </c>
      <c r="BE210" s="5">
        <v>242.13</v>
      </c>
      <c r="BF210" s="10">
        <v>28</v>
      </c>
      <c r="BG210" s="9">
        <f t="shared" si="35"/>
        <v>47.37</v>
      </c>
      <c r="BH210" s="8">
        <v>13</v>
      </c>
      <c r="BI210" s="7">
        <v>10</v>
      </c>
      <c r="BJ210" s="7">
        <v>2</v>
      </c>
      <c r="BK210" s="6">
        <v>3</v>
      </c>
      <c r="BL210" s="11">
        <v>8</v>
      </c>
      <c r="BM210" s="10">
        <v>24722.26</v>
      </c>
      <c r="BN210" s="9">
        <f t="shared" si="36"/>
        <v>15.93</v>
      </c>
      <c r="BO210" s="8">
        <v>11294.06</v>
      </c>
      <c r="BP210" s="7">
        <v>8493.9500000000007</v>
      </c>
      <c r="BQ210" s="7">
        <v>673.36</v>
      </c>
      <c r="BR210" s="6">
        <v>4260.8900000000003</v>
      </c>
      <c r="BS210" s="5">
        <v>7820.59</v>
      </c>
      <c r="BT210" s="10">
        <v>21</v>
      </c>
      <c r="BU210" s="9">
        <f t="shared" si="37"/>
        <v>5</v>
      </c>
      <c r="BV210" s="8">
        <v>5</v>
      </c>
      <c r="BW210" s="7">
        <v>6</v>
      </c>
      <c r="BX210" s="7">
        <v>2</v>
      </c>
      <c r="BY210" s="6">
        <v>8</v>
      </c>
      <c r="BZ210" s="11">
        <v>4</v>
      </c>
      <c r="CA210" s="10">
        <v>36508.129999999997</v>
      </c>
      <c r="CB210" s="9">
        <f t="shared" si="38"/>
        <v>-62.92</v>
      </c>
      <c r="CC210" s="8">
        <v>1590.97</v>
      </c>
      <c r="CD210" s="7">
        <v>11254.23</v>
      </c>
      <c r="CE210" s="7">
        <v>1378.31</v>
      </c>
      <c r="CF210" s="6">
        <v>22284.62</v>
      </c>
      <c r="CG210" s="5">
        <v>9875.92</v>
      </c>
      <c r="CH210" s="10">
        <v>241</v>
      </c>
      <c r="CI210" s="9">
        <f t="shared" si="39"/>
        <v>22.34</v>
      </c>
      <c r="CJ210" s="8">
        <v>67</v>
      </c>
      <c r="CK210" s="7">
        <v>86</v>
      </c>
      <c r="CL210" s="7">
        <v>33</v>
      </c>
      <c r="CM210" s="6">
        <v>53</v>
      </c>
      <c r="CN210" s="11">
        <v>54</v>
      </c>
      <c r="CO210" s="10">
        <v>136595.22</v>
      </c>
      <c r="CP210" s="9">
        <f t="shared" si="40"/>
        <v>21.47</v>
      </c>
      <c r="CQ210" s="8">
        <v>28733.23</v>
      </c>
      <c r="CR210" s="7">
        <v>40709.910000000003</v>
      </c>
      <c r="CS210" s="7">
        <v>17755.05</v>
      </c>
      <c r="CT210" s="6">
        <v>47938.35</v>
      </c>
      <c r="CU210" s="5">
        <v>23647.759999999998</v>
      </c>
    </row>
    <row r="211" spans="1:99" ht="25.5" customHeight="1" thickBot="1" x14ac:dyDescent="0.25">
      <c r="A211" s="139">
        <v>45627</v>
      </c>
      <c r="B211" s="24">
        <v>1925</v>
      </c>
      <c r="C211" s="23">
        <f t="shared" si="41"/>
        <v>3.94</v>
      </c>
      <c r="D211" s="22">
        <v>910</v>
      </c>
      <c r="E211" s="21">
        <v>596</v>
      </c>
      <c r="F211" s="21">
        <v>379</v>
      </c>
      <c r="G211" s="20">
        <v>38</v>
      </c>
      <c r="H211" s="25">
        <v>218</v>
      </c>
      <c r="I211" s="24">
        <v>714947.46</v>
      </c>
      <c r="J211" s="23">
        <f t="shared" si="28"/>
        <v>6.26</v>
      </c>
      <c r="K211" s="22">
        <v>331883.36</v>
      </c>
      <c r="L211" s="21">
        <v>247935.71</v>
      </c>
      <c r="M211" s="21">
        <v>112162.68</v>
      </c>
      <c r="N211" s="20">
        <v>22237.21</v>
      </c>
      <c r="O211" s="19">
        <v>136302.97</v>
      </c>
      <c r="P211" s="24">
        <v>426</v>
      </c>
      <c r="Q211" s="23">
        <f t="shared" si="29"/>
        <v>4.41</v>
      </c>
      <c r="R211" s="22">
        <v>181</v>
      </c>
      <c r="S211" s="21">
        <v>110</v>
      </c>
      <c r="T211" s="21">
        <v>113</v>
      </c>
      <c r="U211" s="20">
        <v>22</v>
      </c>
      <c r="V211" s="25">
        <v>-3</v>
      </c>
      <c r="W211" s="24">
        <v>24887.32</v>
      </c>
      <c r="X211" s="23">
        <f t="shared" si="30"/>
        <v>0.96</v>
      </c>
      <c r="Y211" s="22">
        <v>11117.21</v>
      </c>
      <c r="Z211" s="21">
        <v>6510.6</v>
      </c>
      <c r="AA211" s="21">
        <v>6476.48</v>
      </c>
      <c r="AB211" s="20">
        <v>783.03</v>
      </c>
      <c r="AC211" s="19">
        <v>34.119999999999997</v>
      </c>
      <c r="AD211" s="24">
        <v>52</v>
      </c>
      <c r="AE211" s="23">
        <f t="shared" si="31"/>
        <v>26.83</v>
      </c>
      <c r="AF211" s="22">
        <v>11</v>
      </c>
      <c r="AG211" s="21">
        <v>16</v>
      </c>
      <c r="AH211" s="21">
        <v>8</v>
      </c>
      <c r="AI211" s="20">
        <v>17</v>
      </c>
      <c r="AJ211" s="25">
        <v>8</v>
      </c>
      <c r="AK211" s="24">
        <v>286443.68</v>
      </c>
      <c r="AL211" s="23">
        <f t="shared" si="32"/>
        <v>1019.17</v>
      </c>
      <c r="AM211" s="22">
        <v>6665.67</v>
      </c>
      <c r="AN211" s="21">
        <v>11283.15</v>
      </c>
      <c r="AO211" s="21">
        <v>4334</v>
      </c>
      <c r="AP211" s="20">
        <v>264160.86</v>
      </c>
      <c r="AQ211" s="19">
        <v>6949.15</v>
      </c>
      <c r="AR211" s="24">
        <v>75</v>
      </c>
      <c r="AS211" s="23">
        <f t="shared" si="33"/>
        <v>5.63</v>
      </c>
      <c r="AT211" s="22">
        <v>10</v>
      </c>
      <c r="AU211" s="21">
        <v>24</v>
      </c>
      <c r="AV211" s="21">
        <v>8</v>
      </c>
      <c r="AW211" s="20">
        <v>32</v>
      </c>
      <c r="AX211" s="25">
        <v>17</v>
      </c>
      <c r="AY211" s="24">
        <v>85664.25</v>
      </c>
      <c r="AZ211" s="23">
        <f t="shared" si="34"/>
        <v>-67.25</v>
      </c>
      <c r="BA211" s="22">
        <v>7966.97</v>
      </c>
      <c r="BB211" s="21">
        <v>12275.96</v>
      </c>
      <c r="BC211" s="21">
        <v>10372.09</v>
      </c>
      <c r="BD211" s="20">
        <v>51737.58</v>
      </c>
      <c r="BE211" s="19">
        <v>5215.5200000000004</v>
      </c>
      <c r="BF211" s="24">
        <v>40</v>
      </c>
      <c r="BG211" s="23">
        <f t="shared" si="35"/>
        <v>17.649999999999999</v>
      </c>
      <c r="BH211" s="22">
        <v>12</v>
      </c>
      <c r="BI211" s="21">
        <v>18</v>
      </c>
      <c r="BJ211" s="21">
        <v>3</v>
      </c>
      <c r="BK211" s="20">
        <v>7</v>
      </c>
      <c r="BL211" s="25">
        <v>15</v>
      </c>
      <c r="BM211" s="24">
        <v>53429.599999999999</v>
      </c>
      <c r="BN211" s="23">
        <f t="shared" si="36"/>
        <v>14.16</v>
      </c>
      <c r="BO211" s="22">
        <v>6057.46</v>
      </c>
      <c r="BP211" s="21">
        <v>29732.62</v>
      </c>
      <c r="BQ211" s="21">
        <v>4922.34</v>
      </c>
      <c r="BR211" s="20">
        <v>12717.18</v>
      </c>
      <c r="BS211" s="19">
        <v>24810.28</v>
      </c>
      <c r="BT211" s="24">
        <v>31</v>
      </c>
      <c r="BU211" s="23">
        <f t="shared" si="37"/>
        <v>106.67</v>
      </c>
      <c r="BV211" s="22">
        <v>6</v>
      </c>
      <c r="BW211" s="21">
        <v>11</v>
      </c>
      <c r="BX211" s="21">
        <v>3</v>
      </c>
      <c r="BY211" s="20">
        <v>11</v>
      </c>
      <c r="BZ211" s="25">
        <v>8</v>
      </c>
      <c r="CA211" s="24">
        <v>53864.06</v>
      </c>
      <c r="CB211" s="23">
        <f t="shared" si="38"/>
        <v>5.0199999999999996</v>
      </c>
      <c r="CC211" s="22">
        <v>3684.04</v>
      </c>
      <c r="CD211" s="21">
        <v>15515.68</v>
      </c>
      <c r="CE211" s="21">
        <v>3475.3</v>
      </c>
      <c r="CF211" s="20">
        <v>31189.040000000001</v>
      </c>
      <c r="CG211" s="19">
        <v>12040.38</v>
      </c>
      <c r="CH211" s="24">
        <v>284</v>
      </c>
      <c r="CI211" s="23">
        <f t="shared" si="39"/>
        <v>4.41</v>
      </c>
      <c r="CJ211" s="22">
        <v>61</v>
      </c>
      <c r="CK211" s="21">
        <v>134</v>
      </c>
      <c r="CL211" s="21">
        <v>35</v>
      </c>
      <c r="CM211" s="20">
        <v>54</v>
      </c>
      <c r="CN211" s="25">
        <v>99</v>
      </c>
      <c r="CO211" s="24">
        <v>146959.60999999999</v>
      </c>
      <c r="CP211" s="23">
        <f t="shared" si="40"/>
        <v>6.15</v>
      </c>
      <c r="CQ211" s="22">
        <v>23473.82</v>
      </c>
      <c r="CR211" s="21">
        <v>61580.61</v>
      </c>
      <c r="CS211" s="21">
        <v>14371.19</v>
      </c>
      <c r="CT211" s="20">
        <v>47533.99</v>
      </c>
      <c r="CU211" s="19">
        <v>47209.42</v>
      </c>
    </row>
    <row r="212" spans="1:99" ht="25.5" customHeight="1" x14ac:dyDescent="0.2">
      <c r="A212" s="136">
        <v>45658</v>
      </c>
      <c r="B212" s="80">
        <v>991</v>
      </c>
      <c r="C212" s="79">
        <f t="shared" si="41"/>
        <v>3.01</v>
      </c>
      <c r="D212" s="78">
        <v>485</v>
      </c>
      <c r="E212" s="77">
        <v>303</v>
      </c>
      <c r="F212" s="77">
        <v>169</v>
      </c>
      <c r="G212" s="76">
        <v>33</v>
      </c>
      <c r="H212" s="81">
        <v>134</v>
      </c>
      <c r="I212" s="80">
        <v>350797.74</v>
      </c>
      <c r="J212" s="79">
        <f t="shared" si="28"/>
        <v>5.59</v>
      </c>
      <c r="K212" s="78">
        <v>185599.34</v>
      </c>
      <c r="L212" s="77">
        <v>108463.61</v>
      </c>
      <c r="M212" s="77">
        <v>47228.93</v>
      </c>
      <c r="N212" s="76">
        <v>9307.2000000000007</v>
      </c>
      <c r="O212" s="82">
        <v>61234.68</v>
      </c>
      <c r="P212" s="80">
        <v>334</v>
      </c>
      <c r="Q212" s="79">
        <f t="shared" si="29"/>
        <v>25.09</v>
      </c>
      <c r="R212" s="78">
        <v>151</v>
      </c>
      <c r="S212" s="77">
        <v>78</v>
      </c>
      <c r="T212" s="77">
        <v>91</v>
      </c>
      <c r="U212" s="76">
        <v>14</v>
      </c>
      <c r="V212" s="81">
        <v>-13</v>
      </c>
      <c r="W212" s="80">
        <v>20300.13</v>
      </c>
      <c r="X212" s="79">
        <f t="shared" si="30"/>
        <v>28.46</v>
      </c>
      <c r="Y212" s="78">
        <v>9334.06</v>
      </c>
      <c r="Z212" s="77">
        <v>4734.8599999999997</v>
      </c>
      <c r="AA212" s="77">
        <v>5390.82</v>
      </c>
      <c r="AB212" s="76">
        <v>840.39</v>
      </c>
      <c r="AC212" s="82">
        <v>-655.96</v>
      </c>
      <c r="AD212" s="80">
        <v>26</v>
      </c>
      <c r="AE212" s="79">
        <f t="shared" si="31"/>
        <v>-29.73</v>
      </c>
      <c r="AF212" s="78">
        <v>6</v>
      </c>
      <c r="AG212" s="77">
        <v>10</v>
      </c>
      <c r="AH212" s="77">
        <v>2</v>
      </c>
      <c r="AI212" s="76">
        <v>8</v>
      </c>
      <c r="AJ212" s="81">
        <v>8</v>
      </c>
      <c r="AK212" s="80">
        <v>23450.6</v>
      </c>
      <c r="AL212" s="79">
        <f t="shared" si="32"/>
        <v>-11.62</v>
      </c>
      <c r="AM212" s="78">
        <v>2101.37</v>
      </c>
      <c r="AN212" s="77">
        <v>10555.14</v>
      </c>
      <c r="AO212" s="77">
        <v>1298.2</v>
      </c>
      <c r="AP212" s="76">
        <v>9495.89</v>
      </c>
      <c r="AQ212" s="82">
        <v>9256.94</v>
      </c>
      <c r="AR212" s="80">
        <v>42</v>
      </c>
      <c r="AS212" s="79">
        <f t="shared" si="33"/>
        <v>-2.33</v>
      </c>
      <c r="AT212" s="78">
        <v>4</v>
      </c>
      <c r="AU212" s="77">
        <v>12</v>
      </c>
      <c r="AV212" s="77">
        <v>8</v>
      </c>
      <c r="AW212" s="76">
        <v>17</v>
      </c>
      <c r="AX212" s="81">
        <v>4</v>
      </c>
      <c r="AY212" s="80">
        <v>71081.59</v>
      </c>
      <c r="AZ212" s="79">
        <f t="shared" si="34"/>
        <v>-5.23</v>
      </c>
      <c r="BA212" s="78">
        <v>2034.55</v>
      </c>
      <c r="BB212" s="77">
        <v>16816.12</v>
      </c>
      <c r="BC212" s="77">
        <v>8293.66</v>
      </c>
      <c r="BD212" s="76">
        <v>43665.09</v>
      </c>
      <c r="BE212" s="82">
        <v>8522.4599999999991</v>
      </c>
      <c r="BF212" s="80">
        <v>14</v>
      </c>
      <c r="BG212" s="79">
        <f t="shared" si="35"/>
        <v>7.69</v>
      </c>
      <c r="BH212" s="78">
        <v>3</v>
      </c>
      <c r="BI212" s="77">
        <v>5</v>
      </c>
      <c r="BJ212" s="77">
        <v>2</v>
      </c>
      <c r="BK212" s="76">
        <v>4</v>
      </c>
      <c r="BL212" s="81">
        <v>3</v>
      </c>
      <c r="BM212" s="80">
        <v>28270.38</v>
      </c>
      <c r="BN212" s="79">
        <f t="shared" si="36"/>
        <v>19.829999999999998</v>
      </c>
      <c r="BO212" s="78">
        <v>1344.72</v>
      </c>
      <c r="BP212" s="77">
        <v>4871.7</v>
      </c>
      <c r="BQ212" s="77">
        <v>1103.23</v>
      </c>
      <c r="BR212" s="76">
        <v>20950.73</v>
      </c>
      <c r="BS212" s="82">
        <v>3768.47</v>
      </c>
      <c r="BT212" s="80">
        <v>15</v>
      </c>
      <c r="BU212" s="79">
        <f t="shared" si="37"/>
        <v>114.29</v>
      </c>
      <c r="BV212" s="78">
        <v>7</v>
      </c>
      <c r="BW212" s="77">
        <v>3</v>
      </c>
      <c r="BX212" s="77">
        <v>1</v>
      </c>
      <c r="BY212" s="76">
        <v>4</v>
      </c>
      <c r="BZ212" s="81">
        <v>2</v>
      </c>
      <c r="CA212" s="80">
        <v>23184.12</v>
      </c>
      <c r="CB212" s="79">
        <f t="shared" si="38"/>
        <v>-50.95</v>
      </c>
      <c r="CC212" s="78">
        <v>6260.77</v>
      </c>
      <c r="CD212" s="77">
        <v>5951.61</v>
      </c>
      <c r="CE212" s="77">
        <v>3231</v>
      </c>
      <c r="CF212" s="76">
        <v>7740.74</v>
      </c>
      <c r="CG212" s="82">
        <v>2720.61</v>
      </c>
      <c r="CH212" s="80">
        <v>214</v>
      </c>
      <c r="CI212" s="79">
        <f t="shared" si="39"/>
        <v>34.590000000000003</v>
      </c>
      <c r="CJ212" s="78">
        <v>64</v>
      </c>
      <c r="CK212" s="77">
        <v>87</v>
      </c>
      <c r="CL212" s="77">
        <v>27</v>
      </c>
      <c r="CM212" s="76">
        <v>36</v>
      </c>
      <c r="CN212" s="81">
        <v>60</v>
      </c>
      <c r="CO212" s="80">
        <v>121472.87</v>
      </c>
      <c r="CP212" s="79">
        <f t="shared" si="40"/>
        <v>57.96</v>
      </c>
      <c r="CQ212" s="78">
        <v>24525.81</v>
      </c>
      <c r="CR212" s="77">
        <v>51319.12</v>
      </c>
      <c r="CS212" s="77">
        <v>13385.2</v>
      </c>
      <c r="CT212" s="76">
        <v>32242.74</v>
      </c>
      <c r="CU212" s="75">
        <v>37933.919999999998</v>
      </c>
    </row>
    <row r="213" spans="1:99" ht="25.5" customHeight="1" x14ac:dyDescent="0.2">
      <c r="A213" s="137">
        <v>45689</v>
      </c>
      <c r="B213" s="10">
        <v>1259</v>
      </c>
      <c r="C213" s="9">
        <f t="shared" si="41"/>
        <v>4.74</v>
      </c>
      <c r="D213" s="8">
        <v>577</v>
      </c>
      <c r="E213" s="7">
        <v>386</v>
      </c>
      <c r="F213" s="7">
        <v>266</v>
      </c>
      <c r="G213" s="6">
        <v>29</v>
      </c>
      <c r="H213" s="11">
        <v>120</v>
      </c>
      <c r="I213" s="10">
        <v>439433.09</v>
      </c>
      <c r="J213" s="9">
        <f t="shared" si="28"/>
        <v>5.89</v>
      </c>
      <c r="K213" s="8">
        <v>208077.82</v>
      </c>
      <c r="L213" s="7">
        <v>138216.19</v>
      </c>
      <c r="M213" s="7">
        <v>77077.33</v>
      </c>
      <c r="N213" s="6">
        <v>15741.54</v>
      </c>
      <c r="O213" s="5">
        <v>61138.86</v>
      </c>
      <c r="P213" s="10">
        <v>339</v>
      </c>
      <c r="Q213" s="9">
        <f t="shared" si="29"/>
        <v>-2.59</v>
      </c>
      <c r="R213" s="8">
        <v>143</v>
      </c>
      <c r="S213" s="7">
        <v>97</v>
      </c>
      <c r="T213" s="7">
        <v>85</v>
      </c>
      <c r="U213" s="6">
        <v>14</v>
      </c>
      <c r="V213" s="11">
        <v>12</v>
      </c>
      <c r="W213" s="10">
        <v>20237</v>
      </c>
      <c r="X213" s="9">
        <f t="shared" si="30"/>
        <v>-2.42</v>
      </c>
      <c r="Y213" s="8">
        <v>8680.25</v>
      </c>
      <c r="Z213" s="7">
        <v>5457.68</v>
      </c>
      <c r="AA213" s="7">
        <v>5298.37</v>
      </c>
      <c r="AB213" s="6">
        <v>800.7</v>
      </c>
      <c r="AC213" s="5">
        <v>159.31</v>
      </c>
      <c r="AD213" s="10">
        <v>33</v>
      </c>
      <c r="AE213" s="9">
        <f t="shared" si="31"/>
        <v>-17.5</v>
      </c>
      <c r="AF213" s="8">
        <v>7</v>
      </c>
      <c r="AG213" s="7">
        <v>10</v>
      </c>
      <c r="AH213" s="7">
        <v>2</v>
      </c>
      <c r="AI213" s="6">
        <v>14</v>
      </c>
      <c r="AJ213" s="11">
        <v>8</v>
      </c>
      <c r="AK213" s="10">
        <v>26707.98</v>
      </c>
      <c r="AL213" s="9">
        <f t="shared" si="32"/>
        <v>-24.72</v>
      </c>
      <c r="AM213" s="8">
        <v>2154.98</v>
      </c>
      <c r="AN213" s="7">
        <v>6558.86</v>
      </c>
      <c r="AO213" s="7">
        <v>1282.0899999999999</v>
      </c>
      <c r="AP213" s="6">
        <v>16712.05</v>
      </c>
      <c r="AQ213" s="5">
        <v>5276.77</v>
      </c>
      <c r="AR213" s="10">
        <v>48</v>
      </c>
      <c r="AS213" s="9">
        <f t="shared" si="33"/>
        <v>54.84</v>
      </c>
      <c r="AT213" s="8">
        <v>6</v>
      </c>
      <c r="AU213" s="7">
        <v>12</v>
      </c>
      <c r="AV213" s="7">
        <v>5</v>
      </c>
      <c r="AW213" s="6">
        <v>25</v>
      </c>
      <c r="AX213" s="11">
        <v>7</v>
      </c>
      <c r="AY213" s="10">
        <v>83524.460000000006</v>
      </c>
      <c r="AZ213" s="9">
        <f t="shared" si="34"/>
        <v>59.67</v>
      </c>
      <c r="BA213" s="8">
        <v>3298.11</v>
      </c>
      <c r="BB213" s="7">
        <v>15159.76</v>
      </c>
      <c r="BC213" s="7">
        <v>17980.419999999998</v>
      </c>
      <c r="BD213" s="6">
        <v>47086.17</v>
      </c>
      <c r="BE213" s="5">
        <v>-2820.66</v>
      </c>
      <c r="BF213" s="10">
        <v>18</v>
      </c>
      <c r="BG213" s="9">
        <f t="shared" si="35"/>
        <v>-25</v>
      </c>
      <c r="BH213" s="8">
        <v>2</v>
      </c>
      <c r="BI213" s="7">
        <v>6</v>
      </c>
      <c r="BJ213" s="7">
        <v>3</v>
      </c>
      <c r="BK213" s="6">
        <v>7</v>
      </c>
      <c r="BL213" s="11">
        <v>3</v>
      </c>
      <c r="BM213" s="10">
        <v>26347.8</v>
      </c>
      <c r="BN213" s="9">
        <f t="shared" si="36"/>
        <v>-51.22</v>
      </c>
      <c r="BO213" s="8">
        <v>797.88</v>
      </c>
      <c r="BP213" s="7">
        <v>12855.59</v>
      </c>
      <c r="BQ213" s="7">
        <v>642.55999999999995</v>
      </c>
      <c r="BR213" s="6">
        <v>12051.77</v>
      </c>
      <c r="BS213" s="5">
        <v>12213.03</v>
      </c>
      <c r="BT213" s="10">
        <v>15</v>
      </c>
      <c r="BU213" s="9">
        <f t="shared" si="37"/>
        <v>-11.76</v>
      </c>
      <c r="BV213" s="8">
        <v>3</v>
      </c>
      <c r="BW213" s="7">
        <v>1</v>
      </c>
      <c r="BX213" s="7">
        <v>0</v>
      </c>
      <c r="BY213" s="6">
        <v>11</v>
      </c>
      <c r="BZ213" s="11">
        <v>1</v>
      </c>
      <c r="CA213" s="10">
        <v>98404.53</v>
      </c>
      <c r="CB213" s="9">
        <f t="shared" si="38"/>
        <v>75.819999999999993</v>
      </c>
      <c r="CC213" s="8">
        <v>974.59</v>
      </c>
      <c r="CD213" s="7">
        <v>440</v>
      </c>
      <c r="CE213" s="7">
        <v>0</v>
      </c>
      <c r="CF213" s="6">
        <v>96989.94</v>
      </c>
      <c r="CG213" s="5">
        <v>440</v>
      </c>
      <c r="CH213" s="10">
        <v>187</v>
      </c>
      <c r="CI213" s="9">
        <f t="shared" si="39"/>
        <v>-1.58</v>
      </c>
      <c r="CJ213" s="8">
        <v>46</v>
      </c>
      <c r="CK213" s="7">
        <v>85</v>
      </c>
      <c r="CL213" s="7">
        <v>21</v>
      </c>
      <c r="CM213" s="6">
        <v>35</v>
      </c>
      <c r="CN213" s="11">
        <v>64</v>
      </c>
      <c r="CO213" s="10">
        <v>91928.8</v>
      </c>
      <c r="CP213" s="9">
        <f t="shared" si="40"/>
        <v>-15.15</v>
      </c>
      <c r="CQ213" s="8">
        <v>19670.03</v>
      </c>
      <c r="CR213" s="7">
        <v>44532.44</v>
      </c>
      <c r="CS213" s="7">
        <v>9898.17</v>
      </c>
      <c r="CT213" s="6">
        <v>17828.16</v>
      </c>
      <c r="CU213" s="5">
        <v>34634.269999999997</v>
      </c>
    </row>
    <row r="214" spans="1:99" ht="25.5" customHeight="1" x14ac:dyDescent="0.2">
      <c r="A214" s="137">
        <v>45717</v>
      </c>
      <c r="B214" s="10">
        <v>1664</v>
      </c>
      <c r="C214" s="9">
        <f t="shared" si="41"/>
        <v>-2.75</v>
      </c>
      <c r="D214" s="8">
        <v>749</v>
      </c>
      <c r="E214" s="7">
        <v>452</v>
      </c>
      <c r="F214" s="7">
        <v>419</v>
      </c>
      <c r="G214" s="6">
        <v>40</v>
      </c>
      <c r="H214" s="11">
        <v>33</v>
      </c>
      <c r="I214" s="10">
        <v>570457.24</v>
      </c>
      <c r="J214" s="9">
        <f t="shared" si="28"/>
        <v>-1.27</v>
      </c>
      <c r="K214" s="8">
        <v>276783.12</v>
      </c>
      <c r="L214" s="7">
        <v>155790.06</v>
      </c>
      <c r="M214" s="7">
        <v>117363.36</v>
      </c>
      <c r="N214" s="6">
        <v>19262.400000000001</v>
      </c>
      <c r="O214" s="5">
        <v>38426.699999999997</v>
      </c>
      <c r="P214" s="10">
        <v>476</v>
      </c>
      <c r="Q214" s="9">
        <f t="shared" si="29"/>
        <v>-11.36</v>
      </c>
      <c r="R214" s="8">
        <v>220</v>
      </c>
      <c r="S214" s="7">
        <v>93</v>
      </c>
      <c r="T214" s="7">
        <v>148</v>
      </c>
      <c r="U214" s="6">
        <v>15</v>
      </c>
      <c r="V214" s="11">
        <v>-55</v>
      </c>
      <c r="W214" s="10">
        <v>29819.63</v>
      </c>
      <c r="X214" s="9">
        <f t="shared" si="30"/>
        <v>-10.210000000000001</v>
      </c>
      <c r="Y214" s="8">
        <v>13980.06</v>
      </c>
      <c r="Z214" s="7">
        <v>5621.67</v>
      </c>
      <c r="AA214" s="7">
        <v>9320.2800000000007</v>
      </c>
      <c r="AB214" s="6">
        <v>897.62</v>
      </c>
      <c r="AC214" s="5">
        <v>-3698.61</v>
      </c>
      <c r="AD214" s="10">
        <v>61</v>
      </c>
      <c r="AE214" s="9">
        <f t="shared" si="31"/>
        <v>22</v>
      </c>
      <c r="AF214" s="8">
        <v>14</v>
      </c>
      <c r="AG214" s="7">
        <v>25</v>
      </c>
      <c r="AH214" s="7">
        <v>2</v>
      </c>
      <c r="AI214" s="6">
        <v>20</v>
      </c>
      <c r="AJ214" s="11">
        <v>23</v>
      </c>
      <c r="AK214" s="10">
        <v>143382.25</v>
      </c>
      <c r="AL214" s="9">
        <f t="shared" si="32"/>
        <v>201.18</v>
      </c>
      <c r="AM214" s="8">
        <v>5473.12</v>
      </c>
      <c r="AN214" s="7">
        <v>15283.7</v>
      </c>
      <c r="AO214" s="7">
        <v>1438.52</v>
      </c>
      <c r="AP214" s="6">
        <v>121186.91</v>
      </c>
      <c r="AQ214" s="5">
        <v>13845.18</v>
      </c>
      <c r="AR214" s="10">
        <v>70</v>
      </c>
      <c r="AS214" s="9">
        <f t="shared" si="33"/>
        <v>2.94</v>
      </c>
      <c r="AT214" s="8">
        <v>3</v>
      </c>
      <c r="AU214" s="7">
        <v>14</v>
      </c>
      <c r="AV214" s="7">
        <v>10</v>
      </c>
      <c r="AW214" s="6">
        <v>43</v>
      </c>
      <c r="AX214" s="11">
        <v>4</v>
      </c>
      <c r="AY214" s="10">
        <v>191977.09</v>
      </c>
      <c r="AZ214" s="9">
        <f t="shared" si="34"/>
        <v>29.83</v>
      </c>
      <c r="BA214" s="8">
        <v>2021.87</v>
      </c>
      <c r="BB214" s="7">
        <v>13802.79</v>
      </c>
      <c r="BC214" s="7">
        <v>8455.68</v>
      </c>
      <c r="BD214" s="6">
        <v>167696.75</v>
      </c>
      <c r="BE214" s="5">
        <v>5347.11</v>
      </c>
      <c r="BF214" s="10">
        <v>27</v>
      </c>
      <c r="BG214" s="9">
        <f t="shared" si="35"/>
        <v>-10</v>
      </c>
      <c r="BH214" s="8">
        <v>8</v>
      </c>
      <c r="BI214" s="7">
        <v>4</v>
      </c>
      <c r="BJ214" s="7">
        <v>5</v>
      </c>
      <c r="BK214" s="6">
        <v>9</v>
      </c>
      <c r="BL214" s="11">
        <v>0</v>
      </c>
      <c r="BM214" s="10">
        <v>62788.36</v>
      </c>
      <c r="BN214" s="9">
        <f t="shared" si="36"/>
        <v>5.17</v>
      </c>
      <c r="BO214" s="8">
        <v>4790.3</v>
      </c>
      <c r="BP214" s="7">
        <v>2598.09</v>
      </c>
      <c r="BQ214" s="7">
        <v>4634.12</v>
      </c>
      <c r="BR214" s="6">
        <v>50223.9</v>
      </c>
      <c r="BS214" s="5">
        <v>-1494.08</v>
      </c>
      <c r="BT214" s="10">
        <v>28</v>
      </c>
      <c r="BU214" s="9">
        <f t="shared" si="37"/>
        <v>47.37</v>
      </c>
      <c r="BV214" s="8">
        <v>5</v>
      </c>
      <c r="BW214" s="7">
        <v>4</v>
      </c>
      <c r="BX214" s="7">
        <v>1</v>
      </c>
      <c r="BY214" s="6">
        <v>18</v>
      </c>
      <c r="BZ214" s="11">
        <v>3</v>
      </c>
      <c r="CA214" s="10">
        <v>234467.97</v>
      </c>
      <c r="CB214" s="9">
        <f t="shared" si="38"/>
        <v>590.05999999999995</v>
      </c>
      <c r="CC214" s="8">
        <v>3448.34</v>
      </c>
      <c r="CD214" s="7">
        <v>9266.48</v>
      </c>
      <c r="CE214" s="7">
        <v>5674.32</v>
      </c>
      <c r="CF214" s="6">
        <v>216078.83</v>
      </c>
      <c r="CG214" s="5">
        <v>3592.16</v>
      </c>
      <c r="CH214" s="10">
        <v>263</v>
      </c>
      <c r="CI214" s="9">
        <f t="shared" si="39"/>
        <v>20.09</v>
      </c>
      <c r="CJ214" s="8">
        <v>52</v>
      </c>
      <c r="CK214" s="7">
        <v>109</v>
      </c>
      <c r="CL214" s="7">
        <v>27</v>
      </c>
      <c r="CM214" s="6">
        <v>73</v>
      </c>
      <c r="CN214" s="11">
        <v>84</v>
      </c>
      <c r="CO214" s="10">
        <v>159991.57999999999</v>
      </c>
      <c r="CP214" s="9">
        <f t="shared" si="40"/>
        <v>24.95</v>
      </c>
      <c r="CQ214" s="8">
        <v>28347.37</v>
      </c>
      <c r="CR214" s="7">
        <v>68156</v>
      </c>
      <c r="CS214" s="7">
        <v>13245.52</v>
      </c>
      <c r="CT214" s="6">
        <v>48872.49</v>
      </c>
      <c r="CU214" s="5">
        <v>56280.68</v>
      </c>
    </row>
    <row r="215" spans="1:99" ht="25.5" customHeight="1" x14ac:dyDescent="0.2">
      <c r="A215" s="137">
        <v>45748</v>
      </c>
      <c r="B215" s="10">
        <v>1331</v>
      </c>
      <c r="C215" s="9">
        <f t="shared" si="41"/>
        <v>-7.51</v>
      </c>
      <c r="D215" s="8">
        <v>678</v>
      </c>
      <c r="E215" s="7">
        <v>361</v>
      </c>
      <c r="F215" s="7">
        <v>261</v>
      </c>
      <c r="G215" s="6">
        <v>31</v>
      </c>
      <c r="H215" s="11">
        <v>100</v>
      </c>
      <c r="I215" s="10">
        <v>459405.72</v>
      </c>
      <c r="J215" s="9">
        <f t="shared" ref="J215:J216" si="42">IFERROR(ROUND((I215-I203)/I203*100,2),"")</f>
        <v>-4.1500000000000004</v>
      </c>
      <c r="K215" s="8">
        <v>239736.5</v>
      </c>
      <c r="L215" s="7">
        <v>130701.13</v>
      </c>
      <c r="M215" s="7">
        <v>76319.820000000007</v>
      </c>
      <c r="N215" s="6">
        <v>12648.27</v>
      </c>
      <c r="O215" s="5">
        <v>54381.31</v>
      </c>
      <c r="P215" s="10">
        <v>389</v>
      </c>
      <c r="Q215" s="9">
        <f t="shared" ref="Q215:Q216" si="43">IFERROR(ROUND((P215-P203)/P203*100,2),"")</f>
        <v>-6.04</v>
      </c>
      <c r="R215" s="8">
        <v>195</v>
      </c>
      <c r="S215" s="7">
        <v>85</v>
      </c>
      <c r="T215" s="7">
        <v>99</v>
      </c>
      <c r="U215" s="6">
        <v>10</v>
      </c>
      <c r="V215" s="11">
        <v>-14</v>
      </c>
      <c r="W215" s="10">
        <v>23830.799999999999</v>
      </c>
      <c r="X215" s="9">
        <f t="shared" ref="X215:X216" si="44">IFERROR(ROUND((W215-W203)/W203*100,2),"")</f>
        <v>-5.52</v>
      </c>
      <c r="Y215" s="8">
        <v>11858.58</v>
      </c>
      <c r="Z215" s="7">
        <v>5348.8</v>
      </c>
      <c r="AA215" s="7">
        <v>6079.31</v>
      </c>
      <c r="AB215" s="6">
        <v>544.11</v>
      </c>
      <c r="AC215" s="5">
        <v>-730.51</v>
      </c>
      <c r="AD215" s="10">
        <v>37</v>
      </c>
      <c r="AE215" s="9">
        <f t="shared" ref="AE215:AE216" si="45">IFERROR(ROUND((AD215-AD203)/AD203*100,2),"")</f>
        <v>-26</v>
      </c>
      <c r="AF215" s="8">
        <v>8</v>
      </c>
      <c r="AG215" s="7">
        <v>13</v>
      </c>
      <c r="AH215" s="7">
        <v>6</v>
      </c>
      <c r="AI215" s="6">
        <v>10</v>
      </c>
      <c r="AJ215" s="11">
        <v>7</v>
      </c>
      <c r="AK215" s="10">
        <v>19428.5</v>
      </c>
      <c r="AL215" s="9">
        <f t="shared" ref="AL215:AL216" si="46">IFERROR(ROUND((AK215-AK203)/AK203*100,2),"")</f>
        <v>-97.13</v>
      </c>
      <c r="AM215" s="8">
        <v>1622.69</v>
      </c>
      <c r="AN215" s="7">
        <v>6436.84</v>
      </c>
      <c r="AO215" s="7">
        <v>2626.42</v>
      </c>
      <c r="AP215" s="6">
        <v>8742.5499999999993</v>
      </c>
      <c r="AQ215" s="5">
        <v>3810.42</v>
      </c>
      <c r="AR215" s="10">
        <v>43</v>
      </c>
      <c r="AS215" s="9">
        <f t="shared" ref="AS215:AS216" si="47">IFERROR(ROUND((AR215-AR203)/AR203*100,2),"")</f>
        <v>-28.33</v>
      </c>
      <c r="AT215" s="8">
        <v>7</v>
      </c>
      <c r="AU215" s="7">
        <v>8</v>
      </c>
      <c r="AV215" s="7">
        <v>5</v>
      </c>
      <c r="AW215" s="6">
        <v>23</v>
      </c>
      <c r="AX215" s="11">
        <v>3</v>
      </c>
      <c r="AY215" s="10">
        <v>81115.25</v>
      </c>
      <c r="AZ215" s="9">
        <f t="shared" ref="AZ215:AZ216" si="48">IFERROR(ROUND((AY215-AY203)/AY203*100,2),"")</f>
        <v>-15.73</v>
      </c>
      <c r="BA215" s="8">
        <v>7254.53</v>
      </c>
      <c r="BB215" s="7">
        <v>6856.72</v>
      </c>
      <c r="BC215" s="7">
        <v>2679.98</v>
      </c>
      <c r="BD215" s="6">
        <v>64324.02</v>
      </c>
      <c r="BE215" s="5">
        <v>4176.74</v>
      </c>
      <c r="BF215" s="10">
        <v>21</v>
      </c>
      <c r="BG215" s="9">
        <f t="shared" ref="BG215:BG216" si="49">IFERROR(ROUND((BF215-BF203)/BF203*100,2),"")</f>
        <v>-25</v>
      </c>
      <c r="BH215" s="8">
        <v>7</v>
      </c>
      <c r="BI215" s="7">
        <v>6</v>
      </c>
      <c r="BJ215" s="7">
        <v>2</v>
      </c>
      <c r="BK215" s="6">
        <v>5</v>
      </c>
      <c r="BL215" s="11">
        <v>5</v>
      </c>
      <c r="BM215" s="10">
        <v>26177.29</v>
      </c>
      <c r="BN215" s="9">
        <f t="shared" ref="BN215:BN216" si="50">IFERROR(ROUND((BM215-BM203)/BM203*100,2),"")</f>
        <v>-50.61</v>
      </c>
      <c r="BO215" s="8">
        <v>4239.1099999999997</v>
      </c>
      <c r="BP215" s="7">
        <v>7054.39</v>
      </c>
      <c r="BQ215" s="7">
        <v>3258.39</v>
      </c>
      <c r="BR215" s="6">
        <v>11231.62</v>
      </c>
      <c r="BS215" s="5">
        <v>4189.78</v>
      </c>
      <c r="BT215" s="10">
        <v>20</v>
      </c>
      <c r="BU215" s="9">
        <f t="shared" ref="BU215:BU216" si="51">IFERROR(ROUND((BT215-BT203)/BT203*100,2),"")</f>
        <v>0</v>
      </c>
      <c r="BV215" s="8">
        <v>3</v>
      </c>
      <c r="BW215" s="7">
        <v>8</v>
      </c>
      <c r="BX215" s="7">
        <v>3</v>
      </c>
      <c r="BY215" s="6">
        <v>6</v>
      </c>
      <c r="BZ215" s="11">
        <v>5</v>
      </c>
      <c r="CA215" s="10">
        <v>47373.57</v>
      </c>
      <c r="CB215" s="9">
        <f t="shared" ref="CB215:CB216" si="52">IFERROR(ROUND((CA215-CA203)/CA203*100,2),"")</f>
        <v>19.350000000000001</v>
      </c>
      <c r="CC215" s="8">
        <v>2527.46</v>
      </c>
      <c r="CD215" s="7">
        <v>12093.72</v>
      </c>
      <c r="CE215" s="7">
        <v>3476.07</v>
      </c>
      <c r="CF215" s="6">
        <v>29276.32</v>
      </c>
      <c r="CG215" s="5">
        <v>8617.65</v>
      </c>
      <c r="CH215" s="10">
        <v>193</v>
      </c>
      <c r="CI215" s="9">
        <f t="shared" ref="CI215:CI216" si="53">IFERROR(ROUND((CH215-CH203)/CH203*100,2),"")</f>
        <v>-5.39</v>
      </c>
      <c r="CJ215" s="8">
        <v>60</v>
      </c>
      <c r="CK215" s="7">
        <v>78</v>
      </c>
      <c r="CL215" s="7">
        <v>21</v>
      </c>
      <c r="CM215" s="6">
        <v>32</v>
      </c>
      <c r="CN215" s="11">
        <v>59</v>
      </c>
      <c r="CO215" s="10">
        <v>113074.52</v>
      </c>
      <c r="CP215" s="9">
        <f t="shared" ref="CP215:CP216" si="54">IFERROR(ROUND((CO215-CO203)/CO203*100,2),"")</f>
        <v>9.01</v>
      </c>
      <c r="CQ215" s="8">
        <v>31814.45</v>
      </c>
      <c r="CR215" s="7">
        <v>39431.800000000003</v>
      </c>
      <c r="CS215" s="7">
        <v>12748.28</v>
      </c>
      <c r="CT215" s="6">
        <v>26264.99</v>
      </c>
      <c r="CU215" s="5">
        <v>29498.52</v>
      </c>
    </row>
    <row r="216" spans="1:99" ht="25.5" customHeight="1" thickBot="1" x14ac:dyDescent="0.25">
      <c r="A216" s="137">
        <v>45778</v>
      </c>
      <c r="B216" s="10">
        <v>1529</v>
      </c>
      <c r="C216" s="9">
        <f t="shared" ref="C216" si="55">IFERROR(ROUND((B216-B204)/B204*100,2),"")</f>
        <v>7.9</v>
      </c>
      <c r="D216" s="8">
        <v>709</v>
      </c>
      <c r="E216" s="7">
        <v>463</v>
      </c>
      <c r="F216" s="7">
        <v>310</v>
      </c>
      <c r="G216" s="6">
        <v>45</v>
      </c>
      <c r="H216" s="11">
        <v>153</v>
      </c>
      <c r="I216" s="10">
        <v>512560.08</v>
      </c>
      <c r="J216" s="9">
        <f t="shared" si="42"/>
        <v>9.4</v>
      </c>
      <c r="K216" s="8">
        <v>256519.84</v>
      </c>
      <c r="L216" s="7">
        <v>147129.66</v>
      </c>
      <c r="M216" s="7">
        <v>91954.45</v>
      </c>
      <c r="N216" s="6">
        <v>16108.74</v>
      </c>
      <c r="O216" s="5">
        <v>55175.21</v>
      </c>
      <c r="P216" s="10">
        <v>419</v>
      </c>
      <c r="Q216" s="9">
        <f t="shared" si="43"/>
        <v>2.44</v>
      </c>
      <c r="R216" s="8">
        <v>186</v>
      </c>
      <c r="S216" s="7">
        <v>116</v>
      </c>
      <c r="T216" s="7">
        <v>101</v>
      </c>
      <c r="U216" s="6">
        <v>16</v>
      </c>
      <c r="V216" s="11">
        <v>15</v>
      </c>
      <c r="W216" s="10">
        <v>25635.78</v>
      </c>
      <c r="X216" s="9">
        <f t="shared" si="44"/>
        <v>1.2</v>
      </c>
      <c r="Y216" s="8">
        <v>11288.83</v>
      </c>
      <c r="Z216" s="7">
        <v>7262.42</v>
      </c>
      <c r="AA216" s="7">
        <v>6269.99</v>
      </c>
      <c r="AB216" s="6">
        <v>814.54</v>
      </c>
      <c r="AC216" s="5">
        <v>992.43</v>
      </c>
      <c r="AD216" s="10">
        <v>35</v>
      </c>
      <c r="AE216" s="9">
        <f t="shared" si="45"/>
        <v>-30</v>
      </c>
      <c r="AF216" s="8">
        <v>4</v>
      </c>
      <c r="AG216" s="7">
        <v>11</v>
      </c>
      <c r="AH216" s="7">
        <v>6</v>
      </c>
      <c r="AI216" s="6">
        <v>14</v>
      </c>
      <c r="AJ216" s="11">
        <v>5</v>
      </c>
      <c r="AK216" s="10">
        <v>29713.99</v>
      </c>
      <c r="AL216" s="9">
        <f t="shared" si="46"/>
        <v>-25.51</v>
      </c>
      <c r="AM216" s="8">
        <v>1404.91</v>
      </c>
      <c r="AN216" s="7">
        <v>8942.0300000000007</v>
      </c>
      <c r="AO216" s="7">
        <v>1716.19</v>
      </c>
      <c r="AP216" s="6">
        <v>17650.86</v>
      </c>
      <c r="AQ216" s="5">
        <v>7225.84</v>
      </c>
      <c r="AR216" s="10">
        <v>47</v>
      </c>
      <c r="AS216" s="9">
        <f t="shared" si="47"/>
        <v>-11.32</v>
      </c>
      <c r="AT216" s="8">
        <v>6</v>
      </c>
      <c r="AU216" s="7">
        <v>12</v>
      </c>
      <c r="AV216" s="7">
        <v>3</v>
      </c>
      <c r="AW216" s="6">
        <v>26</v>
      </c>
      <c r="AX216" s="11">
        <v>9</v>
      </c>
      <c r="AY216" s="10">
        <v>102220.97</v>
      </c>
      <c r="AZ216" s="9">
        <f t="shared" si="48"/>
        <v>34.44</v>
      </c>
      <c r="BA216" s="8">
        <v>2321.0500000000002</v>
      </c>
      <c r="BB216" s="7">
        <v>6330.76</v>
      </c>
      <c r="BC216" s="7">
        <v>1448.31</v>
      </c>
      <c r="BD216" s="6">
        <v>92120.85</v>
      </c>
      <c r="BE216" s="5">
        <v>4882.45</v>
      </c>
      <c r="BF216" s="10">
        <v>32</v>
      </c>
      <c r="BG216" s="9">
        <f t="shared" si="49"/>
        <v>39.130000000000003</v>
      </c>
      <c r="BH216" s="8">
        <v>5</v>
      </c>
      <c r="BI216" s="7">
        <v>14</v>
      </c>
      <c r="BJ216" s="7">
        <v>4</v>
      </c>
      <c r="BK216" s="6">
        <v>9</v>
      </c>
      <c r="BL216" s="11">
        <v>10</v>
      </c>
      <c r="BM216" s="10">
        <v>68143.100000000006</v>
      </c>
      <c r="BN216" s="9">
        <f t="shared" si="50"/>
        <v>36.58</v>
      </c>
      <c r="BO216" s="8">
        <v>2984.36</v>
      </c>
      <c r="BP216" s="7">
        <v>50284.93</v>
      </c>
      <c r="BQ216" s="7">
        <v>1293.32</v>
      </c>
      <c r="BR216" s="6">
        <v>13580.49</v>
      </c>
      <c r="BS216" s="5">
        <v>48991.61</v>
      </c>
      <c r="BT216" s="10">
        <v>17</v>
      </c>
      <c r="BU216" s="9">
        <f t="shared" si="51"/>
        <v>-10.53</v>
      </c>
      <c r="BV216" s="8">
        <v>2</v>
      </c>
      <c r="BW216" s="7">
        <v>8</v>
      </c>
      <c r="BX216" s="7">
        <v>1</v>
      </c>
      <c r="BY216" s="6">
        <v>6</v>
      </c>
      <c r="BZ216" s="11">
        <v>7</v>
      </c>
      <c r="CA216" s="10">
        <v>34877.18</v>
      </c>
      <c r="CB216" s="9">
        <f t="shared" si="52"/>
        <v>7.98</v>
      </c>
      <c r="CC216" s="8">
        <v>1339.23</v>
      </c>
      <c r="CD216" s="7">
        <v>13554.26</v>
      </c>
      <c r="CE216" s="7">
        <v>788.66</v>
      </c>
      <c r="CF216" s="6">
        <v>19195.03</v>
      </c>
      <c r="CG216" s="5">
        <v>12765.6</v>
      </c>
      <c r="CH216" s="10">
        <v>230</v>
      </c>
      <c r="CI216" s="9">
        <f t="shared" si="53"/>
        <v>5.99</v>
      </c>
      <c r="CJ216" s="8">
        <v>49</v>
      </c>
      <c r="CK216" s="7">
        <v>106</v>
      </c>
      <c r="CL216" s="7">
        <v>31</v>
      </c>
      <c r="CM216" s="6">
        <v>43</v>
      </c>
      <c r="CN216" s="11">
        <v>76</v>
      </c>
      <c r="CO216" s="10">
        <v>109748.03</v>
      </c>
      <c r="CP216" s="9">
        <f t="shared" si="54"/>
        <v>-10.08</v>
      </c>
      <c r="CQ216" s="8">
        <v>21204.79</v>
      </c>
      <c r="CR216" s="7">
        <v>50006.18</v>
      </c>
      <c r="CS216" s="7">
        <v>13382.19</v>
      </c>
      <c r="CT216" s="6">
        <v>24591.85</v>
      </c>
      <c r="CU216" s="5">
        <v>37187.01</v>
      </c>
    </row>
    <row r="217" spans="1:99" s="151" customFormat="1" ht="25.5" customHeight="1" x14ac:dyDescent="0.2">
      <c r="B217" s="152"/>
      <c r="C217" s="153"/>
      <c r="D217" s="152"/>
      <c r="E217" s="152"/>
      <c r="F217" s="152"/>
      <c r="G217" s="152"/>
      <c r="H217" s="152"/>
      <c r="I217" s="152"/>
      <c r="J217" s="153"/>
      <c r="K217" s="152"/>
      <c r="L217" s="152"/>
      <c r="M217" s="152"/>
      <c r="N217" s="152"/>
      <c r="O217" s="152"/>
      <c r="P217" s="152"/>
      <c r="Q217" s="153"/>
      <c r="R217" s="152"/>
      <c r="S217" s="152"/>
      <c r="T217" s="152"/>
      <c r="U217" s="152"/>
      <c r="V217" s="152"/>
      <c r="W217" s="152"/>
      <c r="X217" s="153"/>
      <c r="Y217" s="152"/>
      <c r="Z217" s="152"/>
      <c r="AA217" s="152"/>
      <c r="AB217" s="152"/>
      <c r="AC217" s="152"/>
      <c r="AD217" s="152"/>
      <c r="AE217" s="153"/>
      <c r="AF217" s="152"/>
      <c r="AG217" s="152"/>
      <c r="AH217" s="152"/>
      <c r="AI217" s="152"/>
      <c r="AJ217" s="152"/>
      <c r="AK217" s="152"/>
      <c r="AL217" s="153"/>
      <c r="AM217" s="152"/>
      <c r="AN217" s="152"/>
      <c r="AO217" s="152"/>
      <c r="AP217" s="152"/>
      <c r="AQ217" s="152"/>
      <c r="AR217" s="152"/>
      <c r="AS217" s="153"/>
      <c r="AT217" s="152"/>
      <c r="AU217" s="152"/>
      <c r="AV217" s="152"/>
      <c r="AW217" s="152"/>
      <c r="AX217" s="152"/>
      <c r="AY217" s="152"/>
      <c r="AZ217" s="153"/>
      <c r="BA217" s="152"/>
      <c r="BB217" s="152"/>
      <c r="BC217" s="152"/>
      <c r="BD217" s="152"/>
      <c r="BE217" s="152"/>
      <c r="BF217" s="152"/>
      <c r="BG217" s="153"/>
      <c r="BH217" s="152"/>
      <c r="BI217" s="152"/>
      <c r="BJ217" s="152"/>
      <c r="BK217" s="152"/>
      <c r="BL217" s="152"/>
      <c r="BM217" s="152"/>
      <c r="BN217" s="153"/>
      <c r="BO217" s="152"/>
      <c r="BP217" s="152"/>
      <c r="BQ217" s="152"/>
      <c r="BR217" s="152"/>
      <c r="BS217" s="152"/>
      <c r="BT217" s="152"/>
      <c r="BU217" s="153"/>
      <c r="BV217" s="152"/>
      <c r="BW217" s="152"/>
      <c r="BX217" s="152"/>
      <c r="BY217" s="152"/>
      <c r="BZ217" s="152"/>
      <c r="CA217" s="152"/>
      <c r="CB217" s="153"/>
      <c r="CC217" s="152"/>
      <c r="CD217" s="152"/>
      <c r="CE217" s="152"/>
      <c r="CF217" s="152"/>
      <c r="CG217" s="152"/>
      <c r="CH217" s="152"/>
      <c r="CI217" s="153"/>
      <c r="CJ217" s="152"/>
      <c r="CK217" s="152"/>
      <c r="CL217" s="152"/>
      <c r="CM217" s="152"/>
      <c r="CN217" s="152"/>
      <c r="CO217" s="152"/>
      <c r="CP217" s="153"/>
      <c r="CQ217" s="152"/>
      <c r="CR217" s="152"/>
      <c r="CS217" s="152"/>
      <c r="CT217" s="152"/>
      <c r="CU217" s="152"/>
    </row>
    <row r="218" spans="1:99" ht="16.2" x14ac:dyDescent="0.2">
      <c r="A218" s="154" t="s">
        <v>38</v>
      </c>
    </row>
  </sheetData>
  <phoneticPr fontId="2"/>
  <conditionalFormatting sqref="A1:CJ216 A218 A219:CJ1048576">
    <cfRule type="expression" dxfId="55" priority="1">
      <formula>MATCH(MAX(A:A)+1,A:A, 1)-2&lt;=ROW($A1)=TRUE</formula>
    </cfRule>
  </conditionalFormatting>
  <conditionalFormatting sqref="B217:CJ217">
    <cfRule type="expression" dxfId="54" priority="62">
      <formula>MATCH(MAX(B:B)+1,B:B, 1)-2&lt;=ROW($A218)=TRUE</formula>
    </cfRule>
  </conditionalFormatting>
  <conditionalFormatting sqref="B218:CJ218">
    <cfRule type="expression" dxfId="53" priority="63">
      <formula>MATCH(MAX(B:B)+1,B:B, 1)-2&lt;=ROW(#REF!)=TRUE</formula>
    </cfRule>
  </conditionalFormatting>
  <conditionalFormatting sqref="C23">
    <cfRule type="expression" dxfId="5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218"/>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39</v>
      </c>
      <c r="CS1" s="114" t="s">
        <v>40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2">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2">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2">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2">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2">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2">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2">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5">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2">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2">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2">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2">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2">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2">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2">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2">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2">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2">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2">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5">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2">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2">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2">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2">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2">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2">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2">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2">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2">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2">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2">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5">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2">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2">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2">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2">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2">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2">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2">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2">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2">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2">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2">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5">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2">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2">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2">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2">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2">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2">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2">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2">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2">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2">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2">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5">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2">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2">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2">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2">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2">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2">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2">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2">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2">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2">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2">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5">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2">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2">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2">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2">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2">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2">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2">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2">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2">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2">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2">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5">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2">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2">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2">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2">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2">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2">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2">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2">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2">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2">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2">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5">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2">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2">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2">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2">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2">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2">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2">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2">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2">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2">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2">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5">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2">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2">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2">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2">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2">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2">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2">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2">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2">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2">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2">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5">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2">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2">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2">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2">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2">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2">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2">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2">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2">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2">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2">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5">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2">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2">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2">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2">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2">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2">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2">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2">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2">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2">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2">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5">
      <c r="A151" s="139">
        <v>43800</v>
      </c>
      <c r="B151" s="24">
        <v>5072</v>
      </c>
      <c r="C151" s="23">
        <f t="shared" si="27"/>
        <v>0.54</v>
      </c>
      <c r="D151" s="22">
        <v>2468</v>
      </c>
      <c r="E151" s="21">
        <v>1575</v>
      </c>
      <c r="F151" s="21">
        <v>851</v>
      </c>
      <c r="G151" s="20">
        <v>170</v>
      </c>
      <c r="H151" s="25">
        <v>728</v>
      </c>
      <c r="I151" s="24">
        <v>1082083.8799999999</v>
      </c>
      <c r="J151" s="23">
        <f t="shared" ref="J151:J214" si="28">IFERROR(ROUND((I151-I139)/I139*100,2),"")</f>
        <v>1.81</v>
      </c>
      <c r="K151" s="22">
        <v>520587.84</v>
      </c>
      <c r="L151" s="21">
        <v>334894.73</v>
      </c>
      <c r="M151" s="21">
        <v>188014.89</v>
      </c>
      <c r="N151" s="20">
        <v>36911.379999999997</v>
      </c>
      <c r="O151" s="19">
        <v>147873.87</v>
      </c>
      <c r="P151" s="24">
        <v>9838</v>
      </c>
      <c r="Q151" s="23">
        <f t="shared" ref="Q151:Q214" si="29">IFERROR(ROUND((P151-P139)/P139*100,2),"")</f>
        <v>2.2999999999999998</v>
      </c>
      <c r="R151" s="22">
        <v>4160</v>
      </c>
      <c r="S151" s="21">
        <v>2673</v>
      </c>
      <c r="T151" s="21">
        <v>2645</v>
      </c>
      <c r="U151" s="20">
        <v>360</v>
      </c>
      <c r="V151" s="25">
        <v>28</v>
      </c>
      <c r="W151" s="24">
        <v>472802.21</v>
      </c>
      <c r="X151" s="23">
        <f t="shared" ref="X151:X214" si="30">IFERROR(ROUND((W151-W139)/W139*100,2),"")</f>
        <v>0.28999999999999998</v>
      </c>
      <c r="Y151" s="22">
        <v>200448.7</v>
      </c>
      <c r="Z151" s="21">
        <v>126804.76</v>
      </c>
      <c r="AA151" s="21">
        <v>128605.53</v>
      </c>
      <c r="AB151" s="20">
        <v>16943.22</v>
      </c>
      <c r="AC151" s="19">
        <v>-1800.77</v>
      </c>
      <c r="AD151" s="24">
        <v>375</v>
      </c>
      <c r="AE151" s="23">
        <f t="shared" ref="AE151:AE214" si="31">IFERROR(ROUND((AD151-AD139)/AD139*100,2),"")</f>
        <v>6.84</v>
      </c>
      <c r="AF151" s="22">
        <v>86</v>
      </c>
      <c r="AG151" s="21">
        <v>122</v>
      </c>
      <c r="AH151" s="21">
        <v>37</v>
      </c>
      <c r="AI151" s="20">
        <v>127</v>
      </c>
      <c r="AJ151" s="25">
        <v>86</v>
      </c>
      <c r="AK151" s="24">
        <v>158449.91</v>
      </c>
      <c r="AL151" s="23">
        <f t="shared" ref="AL151:AL214" si="32">IFERROR(ROUND((AK151-AK139)/AK139*100,2),"")</f>
        <v>-28.78</v>
      </c>
      <c r="AM151" s="22">
        <v>32711.08</v>
      </c>
      <c r="AN151" s="21">
        <v>47258.25</v>
      </c>
      <c r="AO151" s="21">
        <v>12577.86</v>
      </c>
      <c r="AP151" s="20">
        <v>59776.39</v>
      </c>
      <c r="AQ151" s="19">
        <v>39763.54</v>
      </c>
      <c r="AR151" s="24">
        <v>203</v>
      </c>
      <c r="AS151" s="23">
        <f t="shared" ref="AS151:AS214" si="33">IFERROR(ROUND((AR151-AR139)/AR139*100,2),"")</f>
        <v>-16.8</v>
      </c>
      <c r="AT151" s="22">
        <v>19</v>
      </c>
      <c r="AU151" s="21">
        <v>66</v>
      </c>
      <c r="AV151" s="21">
        <v>11</v>
      </c>
      <c r="AW151" s="20">
        <v>106</v>
      </c>
      <c r="AX151" s="25">
        <v>54</v>
      </c>
      <c r="AY151" s="24">
        <v>105037.86</v>
      </c>
      <c r="AZ151" s="23">
        <f t="shared" ref="AZ151:AZ214" si="34">IFERROR(ROUND((AY151-AY139)/AY139*100,2),"")</f>
        <v>-48.4</v>
      </c>
      <c r="BA151" s="22">
        <v>4694.8100000000004</v>
      </c>
      <c r="BB151" s="21">
        <v>22738.84</v>
      </c>
      <c r="BC151" s="21">
        <v>2869.61</v>
      </c>
      <c r="BD151" s="20">
        <v>73106.28</v>
      </c>
      <c r="BE151" s="19">
        <v>18240.91</v>
      </c>
      <c r="BF151" s="24">
        <v>88</v>
      </c>
      <c r="BG151" s="23">
        <f t="shared" ref="BG151:BG214" si="35">IFERROR(ROUND((BF151-BF139)/BF139*100,2),"")</f>
        <v>-3.3</v>
      </c>
      <c r="BH151" s="22">
        <v>11</v>
      </c>
      <c r="BI151" s="21">
        <v>31</v>
      </c>
      <c r="BJ151" s="21">
        <v>6</v>
      </c>
      <c r="BK151" s="20">
        <v>40</v>
      </c>
      <c r="BL151" s="25">
        <v>25</v>
      </c>
      <c r="BM151" s="24">
        <v>111923.6</v>
      </c>
      <c r="BN151" s="23">
        <f t="shared" ref="BN151:BN214" si="36">IFERROR(ROUND((BM151-BM139)/BM139*100,2),"")</f>
        <v>36.42</v>
      </c>
      <c r="BO151" s="22">
        <v>3337.48</v>
      </c>
      <c r="BP151" s="21">
        <v>24844.69</v>
      </c>
      <c r="BQ151" s="21">
        <v>5108.46</v>
      </c>
      <c r="BR151" s="20">
        <v>78632.97</v>
      </c>
      <c r="BS151" s="19">
        <v>19736.23</v>
      </c>
      <c r="BT151" s="24">
        <v>78</v>
      </c>
      <c r="BU151" s="23">
        <f t="shared" ref="BU151:BU214" si="37">IFERROR(ROUND((BT151-BT139)/BT139*100,2),"")</f>
        <v>-17.89</v>
      </c>
      <c r="BV151" s="22">
        <v>8</v>
      </c>
      <c r="BW151" s="21">
        <v>25</v>
      </c>
      <c r="BX151" s="21">
        <v>8</v>
      </c>
      <c r="BY151" s="20">
        <v>36</v>
      </c>
      <c r="BZ151" s="25">
        <v>18</v>
      </c>
      <c r="CA151" s="24">
        <v>136322.88</v>
      </c>
      <c r="CB151" s="23">
        <f t="shared" ref="CB151:CB214" si="38">IFERROR(ROUND((CA151-CA139)/CA139*100,2),"")</f>
        <v>-39.93</v>
      </c>
      <c r="CC151" s="22">
        <v>4398.7299999999996</v>
      </c>
      <c r="CD151" s="21">
        <v>26546.45</v>
      </c>
      <c r="CE151" s="21">
        <v>5754.17</v>
      </c>
      <c r="CF151" s="20">
        <v>97461.53</v>
      </c>
      <c r="CG151" s="19">
        <v>22954.28</v>
      </c>
      <c r="CH151" s="24">
        <v>1056</v>
      </c>
      <c r="CI151" s="23">
        <f t="shared" ref="CI151:CI214" si="39">IFERROR(ROUND((CH151-CH139)/CH139*100,2),"")</f>
        <v>-5.63</v>
      </c>
      <c r="CJ151" s="22">
        <v>185</v>
      </c>
      <c r="CK151" s="21">
        <v>460</v>
      </c>
      <c r="CL151" s="21">
        <v>142</v>
      </c>
      <c r="CM151" s="20">
        <v>268</v>
      </c>
      <c r="CN151" s="25">
        <v>319</v>
      </c>
      <c r="CO151" s="24">
        <v>391645.26</v>
      </c>
      <c r="CP151" s="23">
        <f t="shared" ref="CP151:CP214" si="40">IFERROR(ROUND((CO151-CO139)/CO139*100,2),"")</f>
        <v>-6.56</v>
      </c>
      <c r="CQ151" s="22">
        <v>51515.05</v>
      </c>
      <c r="CR151" s="21">
        <v>183654.68</v>
      </c>
      <c r="CS151" s="21">
        <v>39590.82</v>
      </c>
      <c r="CT151" s="20">
        <v>116759.09</v>
      </c>
      <c r="CU151" s="19">
        <v>144189.48000000001</v>
      </c>
    </row>
    <row r="152" spans="1:99" s="1" customFormat="1" ht="25.5" customHeight="1" x14ac:dyDescent="0.2">
      <c r="A152" s="136">
        <v>43831</v>
      </c>
      <c r="B152" s="80">
        <v>3663</v>
      </c>
      <c r="C152" s="79">
        <f t="shared" ref="C152:C215"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2">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2">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2">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2">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2">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2">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2">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2">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2">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2">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5">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2">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2">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2">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2">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2">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2">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2">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2">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2">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2">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2">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5">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2">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2">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2">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2">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2">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2">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2">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2">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2">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2">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2">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5">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2">
      <c r="A188" s="136">
        <v>44927</v>
      </c>
      <c r="B188" s="80">
        <v>4064</v>
      </c>
      <c r="C188" s="79">
        <f t="shared" si="41"/>
        <v>1.07</v>
      </c>
      <c r="D188" s="78">
        <v>1872</v>
      </c>
      <c r="E188" s="77">
        <v>1410</v>
      </c>
      <c r="F188" s="77">
        <v>637</v>
      </c>
      <c r="G188" s="76">
        <v>144</v>
      </c>
      <c r="H188" s="81">
        <v>774</v>
      </c>
      <c r="I188" s="80">
        <v>835567.37</v>
      </c>
      <c r="J188" s="79">
        <f t="shared" si="28"/>
        <v>4.42</v>
      </c>
      <c r="K188" s="78">
        <v>382056.56</v>
      </c>
      <c r="L188" s="77">
        <v>291548.56</v>
      </c>
      <c r="M188" s="77">
        <v>123674.82</v>
      </c>
      <c r="N188" s="76">
        <v>38251.06</v>
      </c>
      <c r="O188" s="82">
        <v>167910.11</v>
      </c>
      <c r="P188" s="80">
        <v>8040</v>
      </c>
      <c r="Q188" s="79">
        <f t="shared" si="29"/>
        <v>0.78</v>
      </c>
      <c r="R188" s="78">
        <v>3298</v>
      </c>
      <c r="S188" s="77">
        <v>2406</v>
      </c>
      <c r="T188" s="77">
        <v>1963</v>
      </c>
      <c r="U188" s="76">
        <v>373</v>
      </c>
      <c r="V188" s="81">
        <v>443</v>
      </c>
      <c r="W188" s="80">
        <v>400679.85</v>
      </c>
      <c r="X188" s="79">
        <f t="shared" si="30"/>
        <v>0.66</v>
      </c>
      <c r="Y188" s="78">
        <v>163692.18</v>
      </c>
      <c r="Z188" s="77">
        <v>121599.89</v>
      </c>
      <c r="AA188" s="77">
        <v>96504.07</v>
      </c>
      <c r="AB188" s="76">
        <v>18883.71</v>
      </c>
      <c r="AC188" s="82">
        <v>25095.82</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132</v>
      </c>
      <c r="AS188" s="79">
        <f t="shared" si="33"/>
        <v>4.76</v>
      </c>
      <c r="AT188" s="78">
        <v>11</v>
      </c>
      <c r="AU188" s="77">
        <v>41</v>
      </c>
      <c r="AV188" s="77">
        <v>17</v>
      </c>
      <c r="AW188" s="76">
        <v>61</v>
      </c>
      <c r="AX188" s="81">
        <v>25</v>
      </c>
      <c r="AY188" s="80">
        <v>102603.84</v>
      </c>
      <c r="AZ188" s="79">
        <f t="shared" si="34"/>
        <v>31.95</v>
      </c>
      <c r="BA188" s="78">
        <v>4452.74</v>
      </c>
      <c r="BB188" s="77">
        <v>12775.66</v>
      </c>
      <c r="BC188" s="77">
        <v>8148.11</v>
      </c>
      <c r="BD188" s="76">
        <v>74776.600000000006</v>
      </c>
      <c r="BE188" s="82">
        <v>5414.78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2">
      <c r="A189" s="137">
        <v>44958</v>
      </c>
      <c r="B189" s="10">
        <v>4570</v>
      </c>
      <c r="C189" s="9">
        <f t="shared" si="41"/>
        <v>0.48</v>
      </c>
      <c r="D189" s="8">
        <v>2081</v>
      </c>
      <c r="E189" s="7">
        <v>1509</v>
      </c>
      <c r="F189" s="7">
        <v>789</v>
      </c>
      <c r="G189" s="6">
        <v>190</v>
      </c>
      <c r="H189" s="11">
        <v>721</v>
      </c>
      <c r="I189" s="10">
        <v>976579.94</v>
      </c>
      <c r="J189" s="9">
        <f t="shared" si="28"/>
        <v>3.08</v>
      </c>
      <c r="K189" s="8">
        <v>432008.19</v>
      </c>
      <c r="L189" s="7">
        <v>325535.87</v>
      </c>
      <c r="M189" s="7">
        <v>163489.88</v>
      </c>
      <c r="N189" s="6">
        <v>55361.54</v>
      </c>
      <c r="O189" s="5">
        <v>162230.45000000001</v>
      </c>
      <c r="P189" s="10">
        <v>8721</v>
      </c>
      <c r="Q189" s="9">
        <f t="shared" si="29"/>
        <v>-0.6</v>
      </c>
      <c r="R189" s="8">
        <v>3528</v>
      </c>
      <c r="S189" s="7">
        <v>2529</v>
      </c>
      <c r="T189" s="7">
        <v>2236</v>
      </c>
      <c r="U189" s="6">
        <v>428</v>
      </c>
      <c r="V189" s="11">
        <v>293</v>
      </c>
      <c r="W189" s="10">
        <v>424622.8</v>
      </c>
      <c r="X189" s="9">
        <f t="shared" si="30"/>
        <v>-0.66</v>
      </c>
      <c r="Y189" s="8">
        <v>170455.38</v>
      </c>
      <c r="Z189" s="7">
        <v>127051.73</v>
      </c>
      <c r="AA189" s="7">
        <v>106635.09</v>
      </c>
      <c r="AB189" s="6">
        <v>20480.599999999999</v>
      </c>
      <c r="AC189" s="5">
        <v>20416.64</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x14ac:dyDescent="0.2">
      <c r="A190" s="137">
        <v>44986</v>
      </c>
      <c r="B190" s="10">
        <v>6775</v>
      </c>
      <c r="C190" s="9">
        <f t="shared" si="41"/>
        <v>2.14</v>
      </c>
      <c r="D190" s="8">
        <v>3207</v>
      </c>
      <c r="E190" s="7">
        <v>2163</v>
      </c>
      <c r="F190" s="7">
        <v>1162</v>
      </c>
      <c r="G190" s="6">
        <v>235</v>
      </c>
      <c r="H190" s="11">
        <v>1005</v>
      </c>
      <c r="I190" s="10">
        <v>1424502.89</v>
      </c>
      <c r="J190" s="9">
        <f t="shared" si="28"/>
        <v>4.2300000000000004</v>
      </c>
      <c r="K190" s="8">
        <v>638270.68000000005</v>
      </c>
      <c r="L190" s="7">
        <v>476165.12</v>
      </c>
      <c r="M190" s="7">
        <v>234624.28</v>
      </c>
      <c r="N190" s="6">
        <v>72804.09</v>
      </c>
      <c r="O190" s="5">
        <v>243119.09</v>
      </c>
      <c r="P190" s="10">
        <v>13063</v>
      </c>
      <c r="Q190" s="9">
        <f t="shared" si="29"/>
        <v>5.66</v>
      </c>
      <c r="R190" s="8">
        <v>5567</v>
      </c>
      <c r="S190" s="7">
        <v>3356</v>
      </c>
      <c r="T190" s="7">
        <v>3517</v>
      </c>
      <c r="U190" s="6">
        <v>623</v>
      </c>
      <c r="V190" s="11">
        <v>-161</v>
      </c>
      <c r="W190" s="10">
        <v>665402.24</v>
      </c>
      <c r="X190" s="9">
        <f t="shared" si="30"/>
        <v>4.17</v>
      </c>
      <c r="Y190" s="8">
        <v>281154.89</v>
      </c>
      <c r="Z190" s="7">
        <v>177483.92</v>
      </c>
      <c r="AA190" s="7">
        <v>176288.71</v>
      </c>
      <c r="AB190" s="6">
        <v>30474.720000000001</v>
      </c>
      <c r="AC190" s="5">
        <v>1195.21</v>
      </c>
      <c r="AD190" s="10">
        <v>432</v>
      </c>
      <c r="AE190" s="9">
        <f t="shared" si="31"/>
        <v>2.13</v>
      </c>
      <c r="AF190" s="8">
        <v>74</v>
      </c>
      <c r="AG190" s="7">
        <v>179</v>
      </c>
      <c r="AH190" s="7">
        <v>34</v>
      </c>
      <c r="AI190" s="6">
        <v>143</v>
      </c>
      <c r="AJ190" s="11">
        <v>147</v>
      </c>
      <c r="AK190" s="10">
        <v>208488.55</v>
      </c>
      <c r="AL190" s="9">
        <f t="shared" si="32"/>
        <v>16.93</v>
      </c>
      <c r="AM190" s="8">
        <v>16900.68</v>
      </c>
      <c r="AN190" s="7">
        <v>66561.5</v>
      </c>
      <c r="AO190" s="7">
        <v>11620.99</v>
      </c>
      <c r="AP190" s="6">
        <v>111642.03</v>
      </c>
      <c r="AQ190" s="5">
        <v>56703.86</v>
      </c>
      <c r="AR190" s="10">
        <v>267</v>
      </c>
      <c r="AS190" s="9">
        <f t="shared" si="33"/>
        <v>-4.9800000000000004</v>
      </c>
      <c r="AT190" s="8">
        <v>11</v>
      </c>
      <c r="AU190" s="7">
        <v>76</v>
      </c>
      <c r="AV190" s="7">
        <v>18</v>
      </c>
      <c r="AW190" s="6">
        <v>160</v>
      </c>
      <c r="AX190" s="11">
        <v>59</v>
      </c>
      <c r="AY190" s="10">
        <v>376095.24</v>
      </c>
      <c r="AZ190" s="9">
        <f t="shared" si="34"/>
        <v>45.93</v>
      </c>
      <c r="BA190" s="8">
        <v>5956.78</v>
      </c>
      <c r="BB190" s="7">
        <v>53504.5</v>
      </c>
      <c r="BC190" s="7">
        <v>9165.11</v>
      </c>
      <c r="BD190" s="6">
        <v>305788.99</v>
      </c>
      <c r="BE190" s="5">
        <v>45901.01</v>
      </c>
      <c r="BF190" s="10">
        <v>96</v>
      </c>
      <c r="BG190" s="9">
        <f t="shared" si="35"/>
        <v>14.29</v>
      </c>
      <c r="BH190" s="8">
        <v>7</v>
      </c>
      <c r="BI190" s="7">
        <v>31</v>
      </c>
      <c r="BJ190" s="7">
        <v>11</v>
      </c>
      <c r="BK190" s="6">
        <v>47</v>
      </c>
      <c r="BL190" s="11">
        <v>20</v>
      </c>
      <c r="BM190" s="10">
        <v>178915.56</v>
      </c>
      <c r="BN190" s="9">
        <f t="shared" si="36"/>
        <v>72.7</v>
      </c>
      <c r="BO190" s="8">
        <v>2925.43</v>
      </c>
      <c r="BP190" s="7">
        <v>30886.639999999999</v>
      </c>
      <c r="BQ190" s="7">
        <v>7023.4</v>
      </c>
      <c r="BR190" s="6">
        <v>138080.09</v>
      </c>
      <c r="BS190" s="5">
        <v>23863.24</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1490</v>
      </c>
      <c r="CI190" s="9">
        <f t="shared" si="39"/>
        <v>9.64</v>
      </c>
      <c r="CJ190" s="8">
        <v>210</v>
      </c>
      <c r="CK190" s="7">
        <v>613</v>
      </c>
      <c r="CL190" s="7">
        <v>172</v>
      </c>
      <c r="CM190" s="6">
        <v>490</v>
      </c>
      <c r="CN190" s="11">
        <v>443</v>
      </c>
      <c r="CO190" s="10">
        <v>598558.94999999995</v>
      </c>
      <c r="CP190" s="9">
        <f t="shared" si="40"/>
        <v>9.58</v>
      </c>
      <c r="CQ190" s="8">
        <v>69352.39</v>
      </c>
      <c r="CR190" s="7">
        <v>230844.59</v>
      </c>
      <c r="CS190" s="7">
        <v>53958.53</v>
      </c>
      <c r="CT190" s="6">
        <v>235699.09</v>
      </c>
      <c r="CU190" s="5">
        <v>182031.21</v>
      </c>
    </row>
    <row r="191" spans="1:99" s="1" customFormat="1" ht="25.5" customHeight="1" x14ac:dyDescent="0.2">
      <c r="A191" s="137">
        <v>45017</v>
      </c>
      <c r="B191" s="10">
        <v>5081</v>
      </c>
      <c r="C191" s="9">
        <f t="shared" si="41"/>
        <v>1.05</v>
      </c>
      <c r="D191" s="8">
        <v>2293</v>
      </c>
      <c r="E191" s="7">
        <v>1734</v>
      </c>
      <c r="F191" s="7">
        <v>833</v>
      </c>
      <c r="G191" s="6">
        <v>218</v>
      </c>
      <c r="H191" s="11">
        <v>903</v>
      </c>
      <c r="I191" s="10">
        <v>1046708.62</v>
      </c>
      <c r="J191" s="9">
        <f t="shared" si="28"/>
        <v>-0.93</v>
      </c>
      <c r="K191" s="8">
        <v>462642.93</v>
      </c>
      <c r="L191" s="7">
        <v>369452.77</v>
      </c>
      <c r="M191" s="7">
        <v>165843.1</v>
      </c>
      <c r="N191" s="6">
        <v>48265.45</v>
      </c>
      <c r="O191" s="5">
        <v>203926.67</v>
      </c>
      <c r="P191" s="10">
        <v>10262</v>
      </c>
      <c r="Q191" s="9">
        <f t="shared" si="29"/>
        <v>3.02</v>
      </c>
      <c r="R191" s="8">
        <v>4709</v>
      </c>
      <c r="S191" s="7">
        <v>2595</v>
      </c>
      <c r="T191" s="7">
        <v>2551</v>
      </c>
      <c r="U191" s="6">
        <v>407</v>
      </c>
      <c r="V191" s="11">
        <v>44</v>
      </c>
      <c r="W191" s="10">
        <v>495703.15</v>
      </c>
      <c r="X191" s="9">
        <f t="shared" si="30"/>
        <v>0.52</v>
      </c>
      <c r="Y191" s="8">
        <v>220993.94</v>
      </c>
      <c r="Z191" s="7">
        <v>133179.78</v>
      </c>
      <c r="AA191" s="7">
        <v>122491.42</v>
      </c>
      <c r="AB191" s="6">
        <v>19038.009999999998</v>
      </c>
      <c r="AC191" s="5">
        <v>10688.36</v>
      </c>
      <c r="AD191" s="10">
        <v>278</v>
      </c>
      <c r="AE191" s="9">
        <f t="shared" si="31"/>
        <v>21.4</v>
      </c>
      <c r="AF191" s="8">
        <v>49</v>
      </c>
      <c r="AG191" s="7">
        <v>112</v>
      </c>
      <c r="AH191" s="7">
        <v>22</v>
      </c>
      <c r="AI191" s="6">
        <v>95</v>
      </c>
      <c r="AJ191" s="11">
        <v>90</v>
      </c>
      <c r="AK191" s="10">
        <v>97168.57</v>
      </c>
      <c r="AL191" s="9">
        <f t="shared" si="32"/>
        <v>12.79</v>
      </c>
      <c r="AM191" s="8">
        <v>11010.1</v>
      </c>
      <c r="AN191" s="7">
        <v>37728.43</v>
      </c>
      <c r="AO191" s="7">
        <v>4439.33</v>
      </c>
      <c r="AP191" s="6">
        <v>43990.71</v>
      </c>
      <c r="AQ191" s="5">
        <v>33289.1</v>
      </c>
      <c r="AR191" s="10">
        <v>160</v>
      </c>
      <c r="AS191" s="9">
        <f t="shared" si="33"/>
        <v>0</v>
      </c>
      <c r="AT191" s="8">
        <v>11</v>
      </c>
      <c r="AU191" s="7">
        <v>43</v>
      </c>
      <c r="AV191" s="7">
        <v>17</v>
      </c>
      <c r="AW191" s="6">
        <v>89</v>
      </c>
      <c r="AX191" s="11">
        <v>26</v>
      </c>
      <c r="AY191" s="10">
        <v>164425.03</v>
      </c>
      <c r="AZ191" s="9">
        <f t="shared" si="34"/>
        <v>26.26</v>
      </c>
      <c r="BA191" s="8">
        <v>5877.38</v>
      </c>
      <c r="BB191" s="7">
        <v>21500.93</v>
      </c>
      <c r="BC191" s="7">
        <v>5501.62</v>
      </c>
      <c r="BD191" s="6">
        <v>131545.1</v>
      </c>
      <c r="BE191" s="5">
        <v>15999.31</v>
      </c>
      <c r="BF191" s="10">
        <v>53</v>
      </c>
      <c r="BG191" s="9">
        <f t="shared" si="35"/>
        <v>15.22</v>
      </c>
      <c r="BH191" s="8">
        <v>10</v>
      </c>
      <c r="BI191" s="7">
        <v>15</v>
      </c>
      <c r="BJ191" s="7">
        <v>7</v>
      </c>
      <c r="BK191" s="6">
        <v>21</v>
      </c>
      <c r="BL191" s="11">
        <v>8</v>
      </c>
      <c r="BM191" s="10">
        <v>98222.07</v>
      </c>
      <c r="BN191" s="9">
        <f t="shared" si="36"/>
        <v>-50.92</v>
      </c>
      <c r="BO191" s="8">
        <v>4384.07</v>
      </c>
      <c r="BP191" s="7">
        <v>15873.43</v>
      </c>
      <c r="BQ191" s="7">
        <v>4719.79</v>
      </c>
      <c r="BR191" s="6">
        <v>73244.78</v>
      </c>
      <c r="BS191" s="5">
        <v>11153.64</v>
      </c>
      <c r="BT191" s="10">
        <v>50</v>
      </c>
      <c r="BU191" s="9">
        <f t="shared" si="37"/>
        <v>28.21</v>
      </c>
      <c r="BV191" s="8">
        <v>3</v>
      </c>
      <c r="BW191" s="7">
        <v>19</v>
      </c>
      <c r="BX191" s="7">
        <v>2</v>
      </c>
      <c r="BY191" s="6">
        <v>26</v>
      </c>
      <c r="BZ191" s="11">
        <v>17</v>
      </c>
      <c r="CA191" s="10">
        <v>364990.12</v>
      </c>
      <c r="CB191" s="9">
        <f t="shared" si="38"/>
        <v>474.59</v>
      </c>
      <c r="CC191" s="8">
        <v>3022.92</v>
      </c>
      <c r="CD191" s="7">
        <v>12316.6</v>
      </c>
      <c r="CE191" s="7">
        <v>2454</v>
      </c>
      <c r="CF191" s="6">
        <v>347196.6</v>
      </c>
      <c r="CG191" s="5">
        <v>9862.6</v>
      </c>
      <c r="CH191" s="10">
        <v>921</v>
      </c>
      <c r="CI191" s="9">
        <f t="shared" si="39"/>
        <v>7.09</v>
      </c>
      <c r="CJ191" s="8">
        <v>137</v>
      </c>
      <c r="CK191" s="7">
        <v>364</v>
      </c>
      <c r="CL191" s="7">
        <v>123</v>
      </c>
      <c r="CM191" s="6">
        <v>297</v>
      </c>
      <c r="CN191" s="11">
        <v>241</v>
      </c>
      <c r="CO191" s="10">
        <v>316228.77</v>
      </c>
      <c r="CP191" s="9">
        <f t="shared" si="40"/>
        <v>-17.829999999999998</v>
      </c>
      <c r="CQ191" s="8">
        <v>34738.46</v>
      </c>
      <c r="CR191" s="7">
        <v>133377.82</v>
      </c>
      <c r="CS191" s="7">
        <v>39456.410000000003</v>
      </c>
      <c r="CT191" s="6">
        <v>108656.08</v>
      </c>
      <c r="CU191" s="5">
        <v>93921.41</v>
      </c>
    </row>
    <row r="192" spans="1:99" s="1" customFormat="1" ht="25.5" customHeight="1" x14ac:dyDescent="0.2">
      <c r="A192" s="137">
        <v>45047</v>
      </c>
      <c r="B192" s="10">
        <v>4914</v>
      </c>
      <c r="C192" s="9">
        <f t="shared" si="41"/>
        <v>2.14</v>
      </c>
      <c r="D192" s="8">
        <v>2159</v>
      </c>
      <c r="E192" s="7">
        <v>1658</v>
      </c>
      <c r="F192" s="7">
        <v>861</v>
      </c>
      <c r="G192" s="6">
        <v>230</v>
      </c>
      <c r="H192" s="11">
        <v>802</v>
      </c>
      <c r="I192" s="10">
        <v>1006661.19</v>
      </c>
      <c r="J192" s="9">
        <f t="shared" si="28"/>
        <v>0.79</v>
      </c>
      <c r="K192" s="8">
        <v>442978.82</v>
      </c>
      <c r="L192" s="7">
        <v>343380.51</v>
      </c>
      <c r="M192" s="7">
        <v>173232.84</v>
      </c>
      <c r="N192" s="6">
        <v>46220.66</v>
      </c>
      <c r="O192" s="5">
        <v>170793.76</v>
      </c>
      <c r="P192" s="10">
        <v>8999</v>
      </c>
      <c r="Q192" s="9">
        <f t="shared" si="29"/>
        <v>2.68</v>
      </c>
      <c r="R192" s="8">
        <v>3739</v>
      </c>
      <c r="S192" s="7">
        <v>2544</v>
      </c>
      <c r="T192" s="7">
        <v>2287</v>
      </c>
      <c r="U192" s="6">
        <v>429</v>
      </c>
      <c r="V192" s="11">
        <v>257</v>
      </c>
      <c r="W192" s="10">
        <v>447945.79</v>
      </c>
      <c r="X192" s="9">
        <f t="shared" si="30"/>
        <v>1.26</v>
      </c>
      <c r="Y192" s="8">
        <v>185355.68</v>
      </c>
      <c r="Z192" s="7">
        <v>129536.29</v>
      </c>
      <c r="AA192" s="7">
        <v>111558.01</v>
      </c>
      <c r="AB192" s="6">
        <v>21495.81</v>
      </c>
      <c r="AC192" s="5">
        <v>17978.28</v>
      </c>
      <c r="AD192" s="10">
        <v>297</v>
      </c>
      <c r="AE192" s="9">
        <f t="shared" si="31"/>
        <v>6.07</v>
      </c>
      <c r="AF192" s="8">
        <v>54</v>
      </c>
      <c r="AG192" s="7">
        <v>124</v>
      </c>
      <c r="AH192" s="7">
        <v>27</v>
      </c>
      <c r="AI192" s="6">
        <v>92</v>
      </c>
      <c r="AJ192" s="11">
        <v>97</v>
      </c>
      <c r="AK192" s="10">
        <v>120218.01</v>
      </c>
      <c r="AL192" s="9">
        <f t="shared" si="32"/>
        <v>40.79</v>
      </c>
      <c r="AM192" s="8">
        <v>14444.8</v>
      </c>
      <c r="AN192" s="7">
        <v>43267.65</v>
      </c>
      <c r="AO192" s="7">
        <v>5144.92</v>
      </c>
      <c r="AP192" s="6">
        <v>57360.639999999999</v>
      </c>
      <c r="AQ192" s="5">
        <v>38122.730000000003</v>
      </c>
      <c r="AR192" s="10">
        <v>133</v>
      </c>
      <c r="AS192" s="9">
        <f t="shared" si="33"/>
        <v>-6.34</v>
      </c>
      <c r="AT192" s="8">
        <v>12</v>
      </c>
      <c r="AU192" s="7">
        <v>39</v>
      </c>
      <c r="AV192" s="7">
        <v>18</v>
      </c>
      <c r="AW192" s="6">
        <v>64</v>
      </c>
      <c r="AX192" s="11">
        <v>21</v>
      </c>
      <c r="AY192" s="10">
        <v>78957.05</v>
      </c>
      <c r="AZ192" s="9">
        <f t="shared" si="34"/>
        <v>-25.74</v>
      </c>
      <c r="BA192" s="8">
        <v>3244.93</v>
      </c>
      <c r="BB192" s="7">
        <v>19978.37</v>
      </c>
      <c r="BC192" s="7">
        <v>11344.28</v>
      </c>
      <c r="BD192" s="6">
        <v>44389.47</v>
      </c>
      <c r="BE192" s="5">
        <v>8634.09</v>
      </c>
      <c r="BF192" s="10">
        <v>72</v>
      </c>
      <c r="BG192" s="9">
        <f t="shared" si="35"/>
        <v>24.14</v>
      </c>
      <c r="BH192" s="8">
        <v>7</v>
      </c>
      <c r="BI192" s="7">
        <v>24</v>
      </c>
      <c r="BJ192" s="7">
        <v>9</v>
      </c>
      <c r="BK192" s="6">
        <v>32</v>
      </c>
      <c r="BL192" s="11">
        <v>15</v>
      </c>
      <c r="BM192" s="10">
        <v>63248.86</v>
      </c>
      <c r="BN192" s="9">
        <f t="shared" si="36"/>
        <v>-34.409999999999997</v>
      </c>
      <c r="BO192" s="8">
        <v>6323.37</v>
      </c>
      <c r="BP192" s="7">
        <v>34532.39</v>
      </c>
      <c r="BQ192" s="7">
        <v>5800.61</v>
      </c>
      <c r="BR192" s="6">
        <v>16592.490000000002</v>
      </c>
      <c r="BS192" s="5">
        <v>28731.78</v>
      </c>
      <c r="BT192" s="10">
        <v>55</v>
      </c>
      <c r="BU192" s="9">
        <f t="shared" si="37"/>
        <v>22.22</v>
      </c>
      <c r="BV192" s="8">
        <v>8</v>
      </c>
      <c r="BW192" s="7">
        <v>15</v>
      </c>
      <c r="BX192" s="7">
        <v>5</v>
      </c>
      <c r="BY192" s="6">
        <v>27</v>
      </c>
      <c r="BZ192" s="11">
        <v>10</v>
      </c>
      <c r="CA192" s="10">
        <v>79158.03</v>
      </c>
      <c r="CB192" s="9">
        <f t="shared" si="38"/>
        <v>42.23</v>
      </c>
      <c r="CC192" s="8">
        <v>9544.4699999999993</v>
      </c>
      <c r="CD192" s="7">
        <v>15197.85</v>
      </c>
      <c r="CE192" s="7">
        <v>3641.73</v>
      </c>
      <c r="CF192" s="6">
        <v>50773.98</v>
      </c>
      <c r="CG192" s="5">
        <v>11556.12</v>
      </c>
      <c r="CH192" s="10">
        <v>938</v>
      </c>
      <c r="CI192" s="9">
        <f t="shared" si="39"/>
        <v>10.09</v>
      </c>
      <c r="CJ192" s="8">
        <v>134</v>
      </c>
      <c r="CK192" s="7">
        <v>397</v>
      </c>
      <c r="CL192" s="7">
        <v>127</v>
      </c>
      <c r="CM192" s="6">
        <v>280</v>
      </c>
      <c r="CN192" s="11">
        <v>270</v>
      </c>
      <c r="CO192" s="10">
        <v>316943.19</v>
      </c>
      <c r="CP192" s="9">
        <f t="shared" si="40"/>
        <v>2.46</v>
      </c>
      <c r="CQ192" s="8">
        <v>38773.839999999997</v>
      </c>
      <c r="CR192" s="7">
        <v>145001.79999999999</v>
      </c>
      <c r="CS192" s="7">
        <v>32696.79</v>
      </c>
      <c r="CT192" s="6">
        <v>100470.76</v>
      </c>
      <c r="CU192" s="5">
        <v>112305.01</v>
      </c>
    </row>
    <row r="193" spans="1:99" s="1" customFormat="1" ht="25.5" customHeight="1" x14ac:dyDescent="0.2">
      <c r="A193" s="137">
        <v>45078</v>
      </c>
      <c r="B193" s="10">
        <v>5697</v>
      </c>
      <c r="C193" s="9">
        <f t="shared" si="41"/>
        <v>4.78</v>
      </c>
      <c r="D193" s="8">
        <v>2473</v>
      </c>
      <c r="E193" s="7">
        <v>1867</v>
      </c>
      <c r="F193" s="7">
        <v>1123</v>
      </c>
      <c r="G193" s="6">
        <v>230</v>
      </c>
      <c r="H193" s="11">
        <v>746</v>
      </c>
      <c r="I193" s="10">
        <v>1186269.1399999999</v>
      </c>
      <c r="J193" s="9">
        <f t="shared" si="28"/>
        <v>5.77</v>
      </c>
      <c r="K193" s="8">
        <v>507339.31</v>
      </c>
      <c r="L193" s="7">
        <v>408129.76</v>
      </c>
      <c r="M193" s="7">
        <v>214432.18</v>
      </c>
      <c r="N193" s="6">
        <v>55741.97</v>
      </c>
      <c r="O193" s="5">
        <v>193937.84</v>
      </c>
      <c r="P193" s="10">
        <v>10212</v>
      </c>
      <c r="Q193" s="9">
        <f t="shared" si="29"/>
        <v>2.12</v>
      </c>
      <c r="R193" s="8">
        <v>4149</v>
      </c>
      <c r="S193" s="7">
        <v>2725</v>
      </c>
      <c r="T193" s="7">
        <v>2961</v>
      </c>
      <c r="U193" s="6">
        <v>377</v>
      </c>
      <c r="V193" s="11">
        <v>-236</v>
      </c>
      <c r="W193" s="10">
        <v>511555.11</v>
      </c>
      <c r="X193" s="9">
        <f t="shared" si="30"/>
        <v>4.63</v>
      </c>
      <c r="Y193" s="8">
        <v>201400.02</v>
      </c>
      <c r="Z193" s="7">
        <v>139937.97</v>
      </c>
      <c r="AA193" s="7">
        <v>150780.54999999999</v>
      </c>
      <c r="AB193" s="6">
        <v>19436.57</v>
      </c>
      <c r="AC193" s="5">
        <v>-10842.58</v>
      </c>
      <c r="AD193" s="10">
        <v>346</v>
      </c>
      <c r="AE193" s="9">
        <f t="shared" si="31"/>
        <v>2.98</v>
      </c>
      <c r="AF193" s="8">
        <v>68</v>
      </c>
      <c r="AG193" s="7">
        <v>132</v>
      </c>
      <c r="AH193" s="7">
        <v>38</v>
      </c>
      <c r="AI193" s="6">
        <v>106</v>
      </c>
      <c r="AJ193" s="11">
        <v>96</v>
      </c>
      <c r="AK193" s="10">
        <v>135163.56</v>
      </c>
      <c r="AL193" s="9">
        <f t="shared" si="32"/>
        <v>-33.26</v>
      </c>
      <c r="AM193" s="8">
        <v>16810.16</v>
      </c>
      <c r="AN193" s="7">
        <v>40767.14</v>
      </c>
      <c r="AO193" s="7">
        <v>8369.58</v>
      </c>
      <c r="AP193" s="6">
        <v>51476.85</v>
      </c>
      <c r="AQ193" s="5">
        <v>50137.39</v>
      </c>
      <c r="AR193" s="10">
        <v>187</v>
      </c>
      <c r="AS193" s="9">
        <f t="shared" si="33"/>
        <v>25.5</v>
      </c>
      <c r="AT193" s="8">
        <v>8</v>
      </c>
      <c r="AU193" s="7">
        <v>69</v>
      </c>
      <c r="AV193" s="7">
        <v>22</v>
      </c>
      <c r="AW193" s="6">
        <v>87</v>
      </c>
      <c r="AX193" s="11">
        <v>46</v>
      </c>
      <c r="AY193" s="10">
        <v>119189.49</v>
      </c>
      <c r="AZ193" s="9">
        <f t="shared" si="34"/>
        <v>-31.94</v>
      </c>
      <c r="BA193" s="8">
        <v>1501.23</v>
      </c>
      <c r="BB193" s="7">
        <v>34216.35</v>
      </c>
      <c r="BC193" s="7">
        <v>12480.1</v>
      </c>
      <c r="BD193" s="6">
        <v>70626</v>
      </c>
      <c r="BE193" s="5">
        <v>21370.44</v>
      </c>
      <c r="BF193" s="10">
        <v>68</v>
      </c>
      <c r="BG193" s="9">
        <f t="shared" si="35"/>
        <v>-10.53</v>
      </c>
      <c r="BH193" s="8">
        <v>9</v>
      </c>
      <c r="BI193" s="7">
        <v>25</v>
      </c>
      <c r="BJ193" s="7">
        <v>5</v>
      </c>
      <c r="BK193" s="6">
        <v>29</v>
      </c>
      <c r="BL193" s="11">
        <v>20</v>
      </c>
      <c r="BM193" s="10">
        <v>79172.070000000007</v>
      </c>
      <c r="BN193" s="9">
        <f t="shared" si="36"/>
        <v>35.58</v>
      </c>
      <c r="BO193" s="8">
        <v>3710.63</v>
      </c>
      <c r="BP193" s="7">
        <v>16969.82</v>
      </c>
      <c r="BQ193" s="7">
        <v>1342.87</v>
      </c>
      <c r="BR193" s="6">
        <v>57148.75</v>
      </c>
      <c r="BS193" s="5">
        <v>15626.95</v>
      </c>
      <c r="BT193" s="10">
        <v>71</v>
      </c>
      <c r="BU193" s="9">
        <f t="shared" si="37"/>
        <v>42</v>
      </c>
      <c r="BV193" s="8">
        <v>10</v>
      </c>
      <c r="BW193" s="7">
        <v>22</v>
      </c>
      <c r="BX193" s="7">
        <v>6</v>
      </c>
      <c r="BY193" s="6">
        <v>32</v>
      </c>
      <c r="BZ193" s="11">
        <v>16</v>
      </c>
      <c r="CA193" s="10">
        <v>113409.58</v>
      </c>
      <c r="CB193" s="9">
        <f t="shared" si="38"/>
        <v>31.35</v>
      </c>
      <c r="CC193" s="8">
        <v>10799.37</v>
      </c>
      <c r="CD193" s="7">
        <v>19512.41</v>
      </c>
      <c r="CE193" s="7">
        <v>2178.2399999999998</v>
      </c>
      <c r="CF193" s="6">
        <v>80752.73</v>
      </c>
      <c r="CG193" s="5">
        <v>17334.169999999998</v>
      </c>
      <c r="CH193" s="10">
        <v>1203</v>
      </c>
      <c r="CI193" s="9">
        <f t="shared" si="39"/>
        <v>26.23</v>
      </c>
      <c r="CJ193" s="8">
        <v>193</v>
      </c>
      <c r="CK193" s="7">
        <v>478</v>
      </c>
      <c r="CL193" s="7">
        <v>172</v>
      </c>
      <c r="CM193" s="6">
        <v>357</v>
      </c>
      <c r="CN193" s="11">
        <v>308</v>
      </c>
      <c r="CO193" s="10">
        <v>433966.73</v>
      </c>
      <c r="CP193" s="9">
        <f t="shared" si="40"/>
        <v>31.87</v>
      </c>
      <c r="CQ193" s="8">
        <v>49568.56</v>
      </c>
      <c r="CR193" s="7">
        <v>179195.76</v>
      </c>
      <c r="CS193" s="7">
        <v>52711.49</v>
      </c>
      <c r="CT193" s="6">
        <v>149150.54999999999</v>
      </c>
      <c r="CU193" s="5">
        <v>127712.31</v>
      </c>
    </row>
    <row r="194" spans="1:99" s="1" customFormat="1" ht="25.5" customHeight="1" x14ac:dyDescent="0.2">
      <c r="A194" s="137">
        <v>45108</v>
      </c>
      <c r="B194" s="10">
        <v>5351</v>
      </c>
      <c r="C194" s="9">
        <f t="shared" si="41"/>
        <v>-1.31</v>
      </c>
      <c r="D194" s="8">
        <v>2463</v>
      </c>
      <c r="E194" s="7">
        <v>1752</v>
      </c>
      <c r="F194" s="7">
        <v>903</v>
      </c>
      <c r="G194" s="6">
        <v>229</v>
      </c>
      <c r="H194" s="11">
        <v>853</v>
      </c>
      <c r="I194" s="10">
        <v>1111632.71</v>
      </c>
      <c r="J194" s="9">
        <f t="shared" si="28"/>
        <v>-2.2000000000000002</v>
      </c>
      <c r="K194" s="8">
        <v>500402.52</v>
      </c>
      <c r="L194" s="7">
        <v>371718.76</v>
      </c>
      <c r="M194" s="7">
        <v>174407.76</v>
      </c>
      <c r="N194" s="6">
        <v>64497.43</v>
      </c>
      <c r="O194" s="5">
        <v>197917.24</v>
      </c>
      <c r="P194" s="10">
        <v>10331</v>
      </c>
      <c r="Q194" s="9">
        <f t="shared" si="29"/>
        <v>4.55</v>
      </c>
      <c r="R194" s="8">
        <v>4373</v>
      </c>
      <c r="S194" s="7">
        <v>2782</v>
      </c>
      <c r="T194" s="7">
        <v>2756</v>
      </c>
      <c r="U194" s="6">
        <v>420</v>
      </c>
      <c r="V194" s="11">
        <v>26</v>
      </c>
      <c r="W194" s="10">
        <v>513247.27</v>
      </c>
      <c r="X194" s="9">
        <f t="shared" si="30"/>
        <v>4.38</v>
      </c>
      <c r="Y194" s="8">
        <v>210285.8</v>
      </c>
      <c r="Z194" s="7">
        <v>145963.10999999999</v>
      </c>
      <c r="AA194" s="7">
        <v>135822.92000000001</v>
      </c>
      <c r="AB194" s="6">
        <v>21175.439999999999</v>
      </c>
      <c r="AC194" s="5">
        <v>10140.19</v>
      </c>
      <c r="AD194" s="10">
        <v>286</v>
      </c>
      <c r="AE194" s="9">
        <f t="shared" si="31"/>
        <v>-3.38</v>
      </c>
      <c r="AF194" s="8">
        <v>48</v>
      </c>
      <c r="AG194" s="7">
        <v>126</v>
      </c>
      <c r="AH194" s="7">
        <v>29</v>
      </c>
      <c r="AI194" s="6">
        <v>83</v>
      </c>
      <c r="AJ194" s="11">
        <v>97</v>
      </c>
      <c r="AK194" s="10">
        <v>108775.93</v>
      </c>
      <c r="AL194" s="9">
        <f t="shared" si="32"/>
        <v>-39.08</v>
      </c>
      <c r="AM194" s="8">
        <v>15144.86</v>
      </c>
      <c r="AN194" s="7">
        <v>32636.13</v>
      </c>
      <c r="AO194" s="7">
        <v>5973.85</v>
      </c>
      <c r="AP194" s="6">
        <v>55021.09</v>
      </c>
      <c r="AQ194" s="5">
        <v>26662.28</v>
      </c>
      <c r="AR194" s="10">
        <v>175</v>
      </c>
      <c r="AS194" s="9">
        <f t="shared" si="33"/>
        <v>49.57</v>
      </c>
      <c r="AT194" s="8">
        <v>14</v>
      </c>
      <c r="AU194" s="7">
        <v>42</v>
      </c>
      <c r="AV194" s="7">
        <v>12</v>
      </c>
      <c r="AW194" s="6">
        <v>107</v>
      </c>
      <c r="AX194" s="11">
        <v>30</v>
      </c>
      <c r="AY194" s="10">
        <v>129443.52</v>
      </c>
      <c r="AZ194" s="9">
        <f t="shared" si="34"/>
        <v>72.14</v>
      </c>
      <c r="BA194" s="8">
        <v>3197.89</v>
      </c>
      <c r="BB194" s="7">
        <v>20652.64</v>
      </c>
      <c r="BC194" s="7">
        <v>4079.99</v>
      </c>
      <c r="BD194" s="6">
        <v>101513</v>
      </c>
      <c r="BE194" s="5">
        <v>16572.650000000001</v>
      </c>
      <c r="BF194" s="10">
        <v>70</v>
      </c>
      <c r="BG194" s="9">
        <f t="shared" si="35"/>
        <v>25</v>
      </c>
      <c r="BH194" s="8">
        <v>11</v>
      </c>
      <c r="BI194" s="7">
        <v>19</v>
      </c>
      <c r="BJ194" s="7">
        <v>9</v>
      </c>
      <c r="BK194" s="6">
        <v>31</v>
      </c>
      <c r="BL194" s="11">
        <v>10</v>
      </c>
      <c r="BM194" s="10">
        <v>72456.33</v>
      </c>
      <c r="BN194" s="9">
        <f t="shared" si="36"/>
        <v>3.27</v>
      </c>
      <c r="BO194" s="8">
        <v>11114.53</v>
      </c>
      <c r="BP194" s="7">
        <v>13222.91</v>
      </c>
      <c r="BQ194" s="7">
        <v>7927.03</v>
      </c>
      <c r="BR194" s="6">
        <v>40191.86</v>
      </c>
      <c r="BS194" s="5">
        <v>5295.88</v>
      </c>
      <c r="BT194" s="10">
        <v>55</v>
      </c>
      <c r="BU194" s="9">
        <f t="shared" si="37"/>
        <v>-3.51</v>
      </c>
      <c r="BV194" s="8">
        <v>10</v>
      </c>
      <c r="BW194" s="7">
        <v>16</v>
      </c>
      <c r="BX194" s="7">
        <v>6</v>
      </c>
      <c r="BY194" s="6">
        <v>23</v>
      </c>
      <c r="BZ194" s="11">
        <v>10</v>
      </c>
      <c r="CA194" s="10">
        <v>89973.3</v>
      </c>
      <c r="CB194" s="9">
        <f t="shared" si="38"/>
        <v>-37.270000000000003</v>
      </c>
      <c r="CC194" s="8">
        <v>3880.04</v>
      </c>
      <c r="CD194" s="7">
        <v>11534.83</v>
      </c>
      <c r="CE194" s="7">
        <v>3854.32</v>
      </c>
      <c r="CF194" s="6">
        <v>70704.11</v>
      </c>
      <c r="CG194" s="5">
        <v>7680.51</v>
      </c>
      <c r="CH194" s="10">
        <v>1045</v>
      </c>
      <c r="CI194" s="9">
        <f t="shared" si="39"/>
        <v>5.66</v>
      </c>
      <c r="CJ194" s="8">
        <v>144</v>
      </c>
      <c r="CK194" s="7">
        <v>418</v>
      </c>
      <c r="CL194" s="7">
        <v>140</v>
      </c>
      <c r="CM194" s="6">
        <v>340</v>
      </c>
      <c r="CN194" s="11">
        <v>278</v>
      </c>
      <c r="CO194" s="10">
        <v>389426.16</v>
      </c>
      <c r="CP194" s="9">
        <f t="shared" si="40"/>
        <v>7.71</v>
      </c>
      <c r="CQ194" s="8">
        <v>39326.81</v>
      </c>
      <c r="CR194" s="7">
        <v>186651.66</v>
      </c>
      <c r="CS194" s="7">
        <v>40950.44</v>
      </c>
      <c r="CT194" s="6">
        <v>119299.72</v>
      </c>
      <c r="CU194" s="5">
        <v>146964.45000000001</v>
      </c>
    </row>
    <row r="195" spans="1:99" s="1" customFormat="1" ht="25.5" customHeight="1" x14ac:dyDescent="0.2">
      <c r="A195" s="137">
        <v>45139</v>
      </c>
      <c r="B195" s="10">
        <v>5082</v>
      </c>
      <c r="C195" s="9">
        <f t="shared" si="41"/>
        <v>1.01</v>
      </c>
      <c r="D195" s="8">
        <v>2254</v>
      </c>
      <c r="E195" s="7">
        <v>1709</v>
      </c>
      <c r="F195" s="7">
        <v>925</v>
      </c>
      <c r="G195" s="6">
        <v>187</v>
      </c>
      <c r="H195" s="11">
        <v>789</v>
      </c>
      <c r="I195" s="10">
        <v>1050544.92</v>
      </c>
      <c r="J195" s="9">
        <f t="shared" si="28"/>
        <v>1.22</v>
      </c>
      <c r="K195" s="8">
        <v>467773.37</v>
      </c>
      <c r="L195" s="7">
        <v>361334.44</v>
      </c>
      <c r="M195" s="7">
        <v>178003.76</v>
      </c>
      <c r="N195" s="6">
        <v>42123.69</v>
      </c>
      <c r="O195" s="5">
        <v>184082.45</v>
      </c>
      <c r="P195" s="10">
        <v>9576</v>
      </c>
      <c r="Q195" s="9">
        <f t="shared" si="29"/>
        <v>3.39</v>
      </c>
      <c r="R195" s="8">
        <v>3949</v>
      </c>
      <c r="S195" s="7">
        <v>2578</v>
      </c>
      <c r="T195" s="7">
        <v>2581</v>
      </c>
      <c r="U195" s="6">
        <v>468</v>
      </c>
      <c r="V195" s="11">
        <v>-3</v>
      </c>
      <c r="W195" s="10">
        <v>465816.02</v>
      </c>
      <c r="X195" s="9">
        <f t="shared" si="30"/>
        <v>2.69</v>
      </c>
      <c r="Y195" s="8">
        <v>187200.8</v>
      </c>
      <c r="Z195" s="7">
        <v>129875.41</v>
      </c>
      <c r="AA195" s="7">
        <v>126209.04</v>
      </c>
      <c r="AB195" s="6">
        <v>22530.77</v>
      </c>
      <c r="AC195" s="5">
        <v>3666.37</v>
      </c>
      <c r="AD195" s="10">
        <v>259</v>
      </c>
      <c r="AE195" s="9">
        <f t="shared" si="31"/>
        <v>-7.83</v>
      </c>
      <c r="AF195" s="8">
        <v>50</v>
      </c>
      <c r="AG195" s="7">
        <v>104</v>
      </c>
      <c r="AH195" s="7">
        <v>17</v>
      </c>
      <c r="AI195" s="6">
        <v>88</v>
      </c>
      <c r="AJ195" s="11">
        <v>87</v>
      </c>
      <c r="AK195" s="10">
        <v>116162.54</v>
      </c>
      <c r="AL195" s="9">
        <f t="shared" si="32"/>
        <v>-33.47</v>
      </c>
      <c r="AM195" s="8">
        <v>10629.63</v>
      </c>
      <c r="AN195" s="7">
        <v>30646.35</v>
      </c>
      <c r="AO195" s="7">
        <v>4423.32</v>
      </c>
      <c r="AP195" s="6">
        <v>70463.240000000005</v>
      </c>
      <c r="AQ195" s="5">
        <v>26223.03</v>
      </c>
      <c r="AR195" s="10">
        <v>158</v>
      </c>
      <c r="AS195" s="9">
        <f t="shared" si="33"/>
        <v>4.6399999999999997</v>
      </c>
      <c r="AT195" s="8">
        <v>10</v>
      </c>
      <c r="AU195" s="7">
        <v>43</v>
      </c>
      <c r="AV195" s="7">
        <v>15</v>
      </c>
      <c r="AW195" s="6">
        <v>90</v>
      </c>
      <c r="AX195" s="11">
        <v>28</v>
      </c>
      <c r="AY195" s="10">
        <v>89972.55</v>
      </c>
      <c r="AZ195" s="9">
        <f t="shared" si="34"/>
        <v>7.35</v>
      </c>
      <c r="BA195" s="8">
        <v>2583.66</v>
      </c>
      <c r="BB195" s="7">
        <v>11663.29</v>
      </c>
      <c r="BC195" s="7">
        <v>10107.620000000001</v>
      </c>
      <c r="BD195" s="6">
        <v>65617.98</v>
      </c>
      <c r="BE195" s="5">
        <v>1555.67</v>
      </c>
      <c r="BF195" s="10">
        <v>59</v>
      </c>
      <c r="BG195" s="9">
        <f t="shared" si="35"/>
        <v>11.32</v>
      </c>
      <c r="BH195" s="8">
        <v>7</v>
      </c>
      <c r="BI195" s="7">
        <v>18</v>
      </c>
      <c r="BJ195" s="7">
        <v>7</v>
      </c>
      <c r="BK195" s="6">
        <v>27</v>
      </c>
      <c r="BL195" s="11">
        <v>11</v>
      </c>
      <c r="BM195" s="10">
        <v>101752.09</v>
      </c>
      <c r="BN195" s="9">
        <f t="shared" si="36"/>
        <v>98.71</v>
      </c>
      <c r="BO195" s="8">
        <v>4071.44</v>
      </c>
      <c r="BP195" s="7">
        <v>28115.88</v>
      </c>
      <c r="BQ195" s="7">
        <v>3889.28</v>
      </c>
      <c r="BR195" s="6">
        <v>65675.490000000005</v>
      </c>
      <c r="BS195" s="5">
        <v>24226.6</v>
      </c>
      <c r="BT195" s="10">
        <v>57</v>
      </c>
      <c r="BU195" s="9">
        <f t="shared" si="37"/>
        <v>21.28</v>
      </c>
      <c r="BV195" s="8">
        <v>8</v>
      </c>
      <c r="BW195" s="7">
        <v>22</v>
      </c>
      <c r="BX195" s="7">
        <v>7</v>
      </c>
      <c r="BY195" s="6">
        <v>20</v>
      </c>
      <c r="BZ195" s="11">
        <v>15</v>
      </c>
      <c r="CA195" s="10">
        <v>60023.09</v>
      </c>
      <c r="CB195" s="9">
        <f t="shared" si="38"/>
        <v>-37.24</v>
      </c>
      <c r="CC195" s="8">
        <v>3853.14</v>
      </c>
      <c r="CD195" s="7">
        <v>17404.11</v>
      </c>
      <c r="CE195" s="7">
        <v>3592.68</v>
      </c>
      <c r="CF195" s="6">
        <v>35173.160000000003</v>
      </c>
      <c r="CG195" s="5">
        <v>13811.43</v>
      </c>
      <c r="CH195" s="10">
        <v>1135</v>
      </c>
      <c r="CI195" s="9">
        <f t="shared" si="39"/>
        <v>15.7</v>
      </c>
      <c r="CJ195" s="8">
        <v>168</v>
      </c>
      <c r="CK195" s="7">
        <v>467</v>
      </c>
      <c r="CL195" s="7">
        <v>181</v>
      </c>
      <c r="CM195" s="6">
        <v>319</v>
      </c>
      <c r="CN195" s="11">
        <v>286</v>
      </c>
      <c r="CO195" s="10">
        <v>386590.93</v>
      </c>
      <c r="CP195" s="9">
        <f t="shared" si="40"/>
        <v>-0.36</v>
      </c>
      <c r="CQ195" s="8">
        <v>39045.839999999997</v>
      </c>
      <c r="CR195" s="7">
        <v>181223.76</v>
      </c>
      <c r="CS195" s="7">
        <v>45100.19</v>
      </c>
      <c r="CT195" s="6">
        <v>121221.14</v>
      </c>
      <c r="CU195" s="5">
        <v>136123.57</v>
      </c>
    </row>
    <row r="196" spans="1:99" s="1" customFormat="1" ht="25.5" customHeight="1" x14ac:dyDescent="0.2">
      <c r="A196" s="137">
        <v>45170</v>
      </c>
      <c r="B196" s="10">
        <v>5663</v>
      </c>
      <c r="C196" s="9">
        <f t="shared" si="41"/>
        <v>-0.61</v>
      </c>
      <c r="D196" s="8">
        <v>2484</v>
      </c>
      <c r="E196" s="7">
        <v>1918</v>
      </c>
      <c r="F196" s="7">
        <v>994</v>
      </c>
      <c r="G196" s="6">
        <v>261</v>
      </c>
      <c r="H196" s="11">
        <v>928</v>
      </c>
      <c r="I196" s="10">
        <v>1208819.8899999999</v>
      </c>
      <c r="J196" s="9">
        <f t="shared" si="28"/>
        <v>2.7</v>
      </c>
      <c r="K196" s="8">
        <v>530429.74</v>
      </c>
      <c r="L196" s="7">
        <v>414642.38</v>
      </c>
      <c r="M196" s="7">
        <v>199817.98</v>
      </c>
      <c r="N196" s="6">
        <v>61594.99</v>
      </c>
      <c r="O196" s="5">
        <v>215754.16</v>
      </c>
      <c r="P196" s="10">
        <v>10138</v>
      </c>
      <c r="Q196" s="9">
        <f t="shared" si="29"/>
        <v>-2.6</v>
      </c>
      <c r="R196" s="8">
        <v>4177</v>
      </c>
      <c r="S196" s="7">
        <v>2796</v>
      </c>
      <c r="T196" s="7">
        <v>2711</v>
      </c>
      <c r="U196" s="6">
        <v>454</v>
      </c>
      <c r="V196" s="11">
        <v>85</v>
      </c>
      <c r="W196" s="10">
        <v>504775.41</v>
      </c>
      <c r="X196" s="9">
        <f t="shared" si="30"/>
        <v>-1.31</v>
      </c>
      <c r="Y196" s="8">
        <v>202162.2</v>
      </c>
      <c r="Z196" s="7">
        <v>140915.17000000001</v>
      </c>
      <c r="AA196" s="7">
        <v>139554.37</v>
      </c>
      <c r="AB196" s="6">
        <v>22143.67</v>
      </c>
      <c r="AC196" s="5">
        <v>1360.8</v>
      </c>
      <c r="AD196" s="10">
        <v>400</v>
      </c>
      <c r="AE196" s="9">
        <f t="shared" si="31"/>
        <v>5.82</v>
      </c>
      <c r="AF196" s="8">
        <v>67</v>
      </c>
      <c r="AG196" s="7">
        <v>144</v>
      </c>
      <c r="AH196" s="7">
        <v>44</v>
      </c>
      <c r="AI196" s="6">
        <v>144</v>
      </c>
      <c r="AJ196" s="11">
        <v>100</v>
      </c>
      <c r="AK196" s="10">
        <v>145637.19</v>
      </c>
      <c r="AL196" s="9">
        <f t="shared" si="32"/>
        <v>-46.65</v>
      </c>
      <c r="AM196" s="8">
        <v>14871.5</v>
      </c>
      <c r="AN196" s="7">
        <v>40392.61</v>
      </c>
      <c r="AO196" s="7">
        <v>13381.73</v>
      </c>
      <c r="AP196" s="6">
        <v>76750.62</v>
      </c>
      <c r="AQ196" s="5">
        <v>27010.880000000001</v>
      </c>
      <c r="AR196" s="10">
        <v>220</v>
      </c>
      <c r="AS196" s="9">
        <f t="shared" si="33"/>
        <v>8.91</v>
      </c>
      <c r="AT196" s="8">
        <v>10</v>
      </c>
      <c r="AU196" s="7">
        <v>63</v>
      </c>
      <c r="AV196" s="7">
        <v>11</v>
      </c>
      <c r="AW196" s="6">
        <v>136</v>
      </c>
      <c r="AX196" s="11">
        <v>52</v>
      </c>
      <c r="AY196" s="10">
        <v>146366.16</v>
      </c>
      <c r="AZ196" s="9">
        <f t="shared" si="34"/>
        <v>-22.3</v>
      </c>
      <c r="BA196" s="8">
        <v>2705.01</v>
      </c>
      <c r="BB196" s="7">
        <v>26789.59</v>
      </c>
      <c r="BC196" s="7">
        <v>5917.85</v>
      </c>
      <c r="BD196" s="6">
        <v>110953.71</v>
      </c>
      <c r="BE196" s="5">
        <v>20871.740000000002</v>
      </c>
      <c r="BF196" s="10">
        <v>79</v>
      </c>
      <c r="BG196" s="9">
        <f t="shared" si="35"/>
        <v>14.49</v>
      </c>
      <c r="BH196" s="8">
        <v>8</v>
      </c>
      <c r="BI196" s="7">
        <v>28</v>
      </c>
      <c r="BJ196" s="7">
        <v>5</v>
      </c>
      <c r="BK196" s="6">
        <v>38</v>
      </c>
      <c r="BL196" s="11">
        <v>23</v>
      </c>
      <c r="BM196" s="10">
        <v>111467.78</v>
      </c>
      <c r="BN196" s="9">
        <f t="shared" si="36"/>
        <v>-0.92</v>
      </c>
      <c r="BO196" s="8">
        <v>2747.7</v>
      </c>
      <c r="BP196" s="7">
        <v>27490.5</v>
      </c>
      <c r="BQ196" s="7">
        <v>3407.29</v>
      </c>
      <c r="BR196" s="6">
        <v>77822.289999999994</v>
      </c>
      <c r="BS196" s="5">
        <v>24083.21</v>
      </c>
      <c r="BT196" s="10">
        <v>73</v>
      </c>
      <c r="BU196" s="9">
        <f t="shared" si="37"/>
        <v>8.9600000000000009</v>
      </c>
      <c r="BV196" s="8">
        <v>7</v>
      </c>
      <c r="BW196" s="7">
        <v>28</v>
      </c>
      <c r="BX196" s="7">
        <v>5</v>
      </c>
      <c r="BY196" s="6">
        <v>33</v>
      </c>
      <c r="BZ196" s="11">
        <v>23</v>
      </c>
      <c r="CA196" s="10">
        <v>146636.32999999999</v>
      </c>
      <c r="CB196" s="9">
        <f t="shared" si="38"/>
        <v>-24.6</v>
      </c>
      <c r="CC196" s="8">
        <v>7393.02</v>
      </c>
      <c r="CD196" s="7">
        <v>23354.33</v>
      </c>
      <c r="CE196" s="7">
        <v>10191.82</v>
      </c>
      <c r="CF196" s="6">
        <v>105697.16</v>
      </c>
      <c r="CG196" s="5">
        <v>13162.51</v>
      </c>
      <c r="CH196" s="10">
        <v>1381</v>
      </c>
      <c r="CI196" s="9">
        <f t="shared" si="39"/>
        <v>14.04</v>
      </c>
      <c r="CJ196" s="8">
        <v>171</v>
      </c>
      <c r="CK196" s="7">
        <v>570</v>
      </c>
      <c r="CL196" s="7">
        <v>171</v>
      </c>
      <c r="CM196" s="6">
        <v>466</v>
      </c>
      <c r="CN196" s="11">
        <v>402</v>
      </c>
      <c r="CO196" s="10">
        <v>542550.32999999996</v>
      </c>
      <c r="CP196" s="9">
        <f t="shared" si="40"/>
        <v>13.02</v>
      </c>
      <c r="CQ196" s="8">
        <v>52213.53</v>
      </c>
      <c r="CR196" s="7">
        <v>250653.83</v>
      </c>
      <c r="CS196" s="7">
        <v>48625.7</v>
      </c>
      <c r="CT196" s="6">
        <v>190349.38</v>
      </c>
      <c r="CU196" s="5">
        <v>202736.02</v>
      </c>
    </row>
    <row r="197" spans="1:99" s="1" customFormat="1" ht="25.5" customHeight="1" x14ac:dyDescent="0.2">
      <c r="A197" s="137">
        <v>45200</v>
      </c>
      <c r="B197" s="10">
        <v>5259</v>
      </c>
      <c r="C197" s="9">
        <f t="shared" si="41"/>
        <v>6.33</v>
      </c>
      <c r="D197" s="8">
        <v>2315</v>
      </c>
      <c r="E197" s="7">
        <v>1768</v>
      </c>
      <c r="F197" s="7">
        <v>921</v>
      </c>
      <c r="G197" s="6">
        <v>251</v>
      </c>
      <c r="H197" s="11">
        <v>851</v>
      </c>
      <c r="I197" s="10">
        <v>1210813.6599999999</v>
      </c>
      <c r="J197" s="9">
        <f t="shared" si="28"/>
        <v>16.239999999999998</v>
      </c>
      <c r="K197" s="8">
        <v>509590.95</v>
      </c>
      <c r="L197" s="7">
        <v>403257.98</v>
      </c>
      <c r="M197" s="7">
        <v>184048.62</v>
      </c>
      <c r="N197" s="6">
        <v>113308.29</v>
      </c>
      <c r="O197" s="5">
        <v>219817.18</v>
      </c>
      <c r="P197" s="10">
        <v>9962</v>
      </c>
      <c r="Q197" s="9">
        <f t="shared" si="29"/>
        <v>6.05</v>
      </c>
      <c r="R197" s="8">
        <v>4273</v>
      </c>
      <c r="S197" s="7">
        <v>2570</v>
      </c>
      <c r="T197" s="7">
        <v>2701</v>
      </c>
      <c r="U197" s="6">
        <v>418</v>
      </c>
      <c r="V197" s="11">
        <v>-131</v>
      </c>
      <c r="W197" s="10">
        <v>477491.71</v>
      </c>
      <c r="X197" s="9">
        <f t="shared" si="30"/>
        <v>4.76</v>
      </c>
      <c r="Y197" s="8">
        <v>195296.94</v>
      </c>
      <c r="Z197" s="7">
        <v>128880.17</v>
      </c>
      <c r="AA197" s="7">
        <v>131919.22</v>
      </c>
      <c r="AB197" s="6">
        <v>21395.38</v>
      </c>
      <c r="AC197" s="5">
        <v>-3039.05</v>
      </c>
      <c r="AD197" s="10">
        <v>314</v>
      </c>
      <c r="AE197" s="9">
        <f t="shared" si="31"/>
        <v>23.14</v>
      </c>
      <c r="AF197" s="8">
        <v>49</v>
      </c>
      <c r="AG197" s="7">
        <v>137</v>
      </c>
      <c r="AH197" s="7">
        <v>19</v>
      </c>
      <c r="AI197" s="6">
        <v>108</v>
      </c>
      <c r="AJ197" s="11">
        <v>119</v>
      </c>
      <c r="AK197" s="10">
        <v>104381.06</v>
      </c>
      <c r="AL197" s="9">
        <f t="shared" si="32"/>
        <v>26.66</v>
      </c>
      <c r="AM197" s="8">
        <v>13730.26</v>
      </c>
      <c r="AN197" s="7">
        <v>38280.559999999998</v>
      </c>
      <c r="AO197" s="7">
        <v>8212.73</v>
      </c>
      <c r="AP197" s="6">
        <v>44019.17</v>
      </c>
      <c r="AQ197" s="5">
        <v>30206.17</v>
      </c>
      <c r="AR197" s="10">
        <v>167</v>
      </c>
      <c r="AS197" s="9">
        <f t="shared" si="33"/>
        <v>5.7</v>
      </c>
      <c r="AT197" s="8">
        <v>15</v>
      </c>
      <c r="AU197" s="7">
        <v>43</v>
      </c>
      <c r="AV197" s="7">
        <v>23</v>
      </c>
      <c r="AW197" s="6">
        <v>85</v>
      </c>
      <c r="AX197" s="11">
        <v>21</v>
      </c>
      <c r="AY197" s="10">
        <v>119650.16</v>
      </c>
      <c r="AZ197" s="9">
        <f t="shared" si="34"/>
        <v>-7.53</v>
      </c>
      <c r="BA197" s="8">
        <v>3863.19</v>
      </c>
      <c r="BB197" s="7">
        <v>19147.02</v>
      </c>
      <c r="BC197" s="7">
        <v>6769.36</v>
      </c>
      <c r="BD197" s="6">
        <v>89533.28</v>
      </c>
      <c r="BE197" s="5">
        <v>12714.97</v>
      </c>
      <c r="BF197" s="10">
        <v>55</v>
      </c>
      <c r="BG197" s="9">
        <f t="shared" si="35"/>
        <v>7.84</v>
      </c>
      <c r="BH197" s="8">
        <v>7</v>
      </c>
      <c r="BI197" s="7">
        <v>20</v>
      </c>
      <c r="BJ197" s="7">
        <v>3</v>
      </c>
      <c r="BK197" s="6">
        <v>25</v>
      </c>
      <c r="BL197" s="11">
        <v>17</v>
      </c>
      <c r="BM197" s="10">
        <v>42806.6</v>
      </c>
      <c r="BN197" s="9">
        <f t="shared" si="36"/>
        <v>-10.47</v>
      </c>
      <c r="BO197" s="8">
        <v>4679.97</v>
      </c>
      <c r="BP197" s="7">
        <v>16970.900000000001</v>
      </c>
      <c r="BQ197" s="7">
        <v>497.47</v>
      </c>
      <c r="BR197" s="6">
        <v>20658.259999999998</v>
      </c>
      <c r="BS197" s="5">
        <v>16473.43</v>
      </c>
      <c r="BT197" s="10">
        <v>70</v>
      </c>
      <c r="BU197" s="9">
        <f t="shared" si="37"/>
        <v>37.25</v>
      </c>
      <c r="BV197" s="8">
        <v>9</v>
      </c>
      <c r="BW197" s="7">
        <v>23</v>
      </c>
      <c r="BX197" s="7">
        <v>6</v>
      </c>
      <c r="BY197" s="6">
        <v>32</v>
      </c>
      <c r="BZ197" s="11">
        <v>17</v>
      </c>
      <c r="CA197" s="10">
        <v>342229.95</v>
      </c>
      <c r="CB197" s="9">
        <f t="shared" si="38"/>
        <v>237.21</v>
      </c>
      <c r="CC197" s="8">
        <v>5734.37</v>
      </c>
      <c r="CD197" s="7">
        <v>14995.89</v>
      </c>
      <c r="CE197" s="7">
        <v>6277.92</v>
      </c>
      <c r="CF197" s="6">
        <v>315221.77</v>
      </c>
      <c r="CG197" s="5">
        <v>8717.9699999999993</v>
      </c>
      <c r="CH197" s="10">
        <v>1055</v>
      </c>
      <c r="CI197" s="9">
        <f t="shared" si="39"/>
        <v>18.010000000000002</v>
      </c>
      <c r="CJ197" s="8">
        <v>148</v>
      </c>
      <c r="CK197" s="7">
        <v>426</v>
      </c>
      <c r="CL197" s="7">
        <v>168</v>
      </c>
      <c r="CM197" s="6">
        <v>311</v>
      </c>
      <c r="CN197" s="11">
        <v>260</v>
      </c>
      <c r="CO197" s="10">
        <v>382255.18</v>
      </c>
      <c r="CP197" s="9">
        <f t="shared" si="40"/>
        <v>29.75</v>
      </c>
      <c r="CQ197" s="8">
        <v>43936.89</v>
      </c>
      <c r="CR197" s="7">
        <v>169872.42</v>
      </c>
      <c r="CS197" s="7">
        <v>60615.83</v>
      </c>
      <c r="CT197" s="6">
        <v>107075.73</v>
      </c>
      <c r="CU197" s="5">
        <v>110010.9</v>
      </c>
    </row>
    <row r="198" spans="1:99" s="1" customFormat="1" ht="25.5" customHeight="1" x14ac:dyDescent="0.2">
      <c r="A198" s="137">
        <v>45231</v>
      </c>
      <c r="B198" s="10">
        <v>5536</v>
      </c>
      <c r="C198" s="9">
        <f t="shared" si="41"/>
        <v>3.13</v>
      </c>
      <c r="D198" s="8">
        <v>2444</v>
      </c>
      <c r="E198" s="7">
        <v>1854</v>
      </c>
      <c r="F198" s="7">
        <v>1017</v>
      </c>
      <c r="G198" s="6">
        <v>220</v>
      </c>
      <c r="H198" s="11">
        <v>838</v>
      </c>
      <c r="I198" s="10">
        <v>1182971.43</v>
      </c>
      <c r="J198" s="9">
        <f t="shared" si="28"/>
        <v>5.0599999999999996</v>
      </c>
      <c r="K198" s="8">
        <v>525140.54</v>
      </c>
      <c r="L198" s="7">
        <v>383486.8</v>
      </c>
      <c r="M198" s="7">
        <v>191920.12</v>
      </c>
      <c r="N198" s="6">
        <v>82325.789999999994</v>
      </c>
      <c r="O198" s="5">
        <v>191664.86</v>
      </c>
      <c r="P198" s="10">
        <v>9648</v>
      </c>
      <c r="Q198" s="9">
        <f t="shared" si="29"/>
        <v>4.34</v>
      </c>
      <c r="R198" s="8">
        <v>3797</v>
      </c>
      <c r="S198" s="7">
        <v>2585</v>
      </c>
      <c r="T198" s="7">
        <v>2814</v>
      </c>
      <c r="U198" s="6">
        <v>452</v>
      </c>
      <c r="V198" s="11">
        <v>-229</v>
      </c>
      <c r="W198" s="10">
        <v>478964.69</v>
      </c>
      <c r="X198" s="9">
        <f t="shared" si="30"/>
        <v>4.29</v>
      </c>
      <c r="Y198" s="8">
        <v>183010.45</v>
      </c>
      <c r="Z198" s="7">
        <v>134179.5</v>
      </c>
      <c r="AA198" s="7">
        <v>139759.79</v>
      </c>
      <c r="AB198" s="6">
        <v>22014.95</v>
      </c>
      <c r="AC198" s="5">
        <v>-5580.29</v>
      </c>
      <c r="AD198" s="10">
        <v>344</v>
      </c>
      <c r="AE198" s="9">
        <f t="shared" si="31"/>
        <v>42.74</v>
      </c>
      <c r="AF198" s="8">
        <v>52</v>
      </c>
      <c r="AG198" s="7">
        <v>153</v>
      </c>
      <c r="AH198" s="7">
        <v>31</v>
      </c>
      <c r="AI198" s="6">
        <v>108</v>
      </c>
      <c r="AJ198" s="11">
        <v>122</v>
      </c>
      <c r="AK198" s="10">
        <v>116713.22</v>
      </c>
      <c r="AL198" s="9">
        <f t="shared" si="32"/>
        <v>14.61</v>
      </c>
      <c r="AM198" s="8">
        <v>12978.68</v>
      </c>
      <c r="AN198" s="7">
        <v>55147.62</v>
      </c>
      <c r="AO198" s="7">
        <v>6904.8</v>
      </c>
      <c r="AP198" s="6">
        <v>41682.120000000003</v>
      </c>
      <c r="AQ198" s="5">
        <v>48242.82</v>
      </c>
      <c r="AR198" s="10">
        <v>143</v>
      </c>
      <c r="AS198" s="9">
        <f t="shared" si="33"/>
        <v>-26.29</v>
      </c>
      <c r="AT198" s="8">
        <v>13</v>
      </c>
      <c r="AU198" s="7">
        <v>41</v>
      </c>
      <c r="AV198" s="7">
        <v>14</v>
      </c>
      <c r="AW198" s="6">
        <v>74</v>
      </c>
      <c r="AX198" s="11">
        <v>27</v>
      </c>
      <c r="AY198" s="10">
        <v>132084.04999999999</v>
      </c>
      <c r="AZ198" s="9">
        <f t="shared" si="34"/>
        <v>-2.6</v>
      </c>
      <c r="BA198" s="8">
        <v>3216.85</v>
      </c>
      <c r="BB198" s="7">
        <v>18469.27</v>
      </c>
      <c r="BC198" s="7">
        <v>9189.31</v>
      </c>
      <c r="BD198" s="6">
        <v>100173.75999999999</v>
      </c>
      <c r="BE198" s="5">
        <v>9279.9599999999991</v>
      </c>
      <c r="BF198" s="10">
        <v>68</v>
      </c>
      <c r="BG198" s="9">
        <f t="shared" si="35"/>
        <v>6.25</v>
      </c>
      <c r="BH198" s="8">
        <v>7</v>
      </c>
      <c r="BI198" s="7">
        <v>25</v>
      </c>
      <c r="BJ198" s="7">
        <v>8</v>
      </c>
      <c r="BK198" s="6">
        <v>27</v>
      </c>
      <c r="BL198" s="11">
        <v>18</v>
      </c>
      <c r="BM198" s="10">
        <v>95991.69</v>
      </c>
      <c r="BN198" s="9">
        <f t="shared" si="36"/>
        <v>87.02</v>
      </c>
      <c r="BO198" s="8">
        <v>4582.26</v>
      </c>
      <c r="BP198" s="7">
        <v>20277.12</v>
      </c>
      <c r="BQ198" s="7">
        <v>4631.3500000000004</v>
      </c>
      <c r="BR198" s="6">
        <v>66422.509999999995</v>
      </c>
      <c r="BS198" s="5">
        <v>15724.22</v>
      </c>
      <c r="BT198" s="10">
        <v>61</v>
      </c>
      <c r="BU198" s="9">
        <f t="shared" si="37"/>
        <v>-3.17</v>
      </c>
      <c r="BV198" s="8">
        <v>8</v>
      </c>
      <c r="BW198" s="7">
        <v>26</v>
      </c>
      <c r="BX198" s="7">
        <v>4</v>
      </c>
      <c r="BY198" s="6">
        <v>23</v>
      </c>
      <c r="BZ198" s="11">
        <v>22</v>
      </c>
      <c r="CA198" s="10">
        <v>139199.78</v>
      </c>
      <c r="CB198" s="9">
        <f t="shared" si="38"/>
        <v>113.62</v>
      </c>
      <c r="CC198" s="8">
        <v>3680.27</v>
      </c>
      <c r="CD198" s="7">
        <v>13815.2</v>
      </c>
      <c r="CE198" s="7">
        <v>2549.77</v>
      </c>
      <c r="CF198" s="6">
        <v>119154.54</v>
      </c>
      <c r="CG198" s="5">
        <v>11265.43</v>
      </c>
      <c r="CH198" s="10">
        <v>1043</v>
      </c>
      <c r="CI198" s="9">
        <f t="shared" si="39"/>
        <v>4.72</v>
      </c>
      <c r="CJ198" s="8">
        <v>123</v>
      </c>
      <c r="CK198" s="7">
        <v>441</v>
      </c>
      <c r="CL198" s="7">
        <v>159</v>
      </c>
      <c r="CM198" s="6">
        <v>318</v>
      </c>
      <c r="CN198" s="11">
        <v>284</v>
      </c>
      <c r="CO198" s="10">
        <v>398361.77</v>
      </c>
      <c r="CP198" s="9">
        <f t="shared" si="40"/>
        <v>10.67</v>
      </c>
      <c r="CQ198" s="8">
        <v>33925.5</v>
      </c>
      <c r="CR198" s="7">
        <v>169953.45</v>
      </c>
      <c r="CS198" s="7">
        <v>47834.87</v>
      </c>
      <c r="CT198" s="6">
        <v>145947.48000000001</v>
      </c>
      <c r="CU198" s="5">
        <v>122819.05</v>
      </c>
    </row>
    <row r="199" spans="1:99" s="1" customFormat="1" ht="25.5" customHeight="1" thickBot="1" x14ac:dyDescent="0.25">
      <c r="A199" s="139">
        <v>45261</v>
      </c>
      <c r="B199" s="24">
        <v>6500</v>
      </c>
      <c r="C199" s="23">
        <f t="shared" si="41"/>
        <v>3.73</v>
      </c>
      <c r="D199" s="22">
        <v>2777</v>
      </c>
      <c r="E199" s="21">
        <v>2293</v>
      </c>
      <c r="F199" s="21">
        <v>1117</v>
      </c>
      <c r="G199" s="20">
        <v>307</v>
      </c>
      <c r="H199" s="25">
        <v>1180</v>
      </c>
      <c r="I199" s="24">
        <v>1405586.26</v>
      </c>
      <c r="J199" s="23">
        <f t="shared" si="28"/>
        <v>7.12</v>
      </c>
      <c r="K199" s="22">
        <v>598491.71</v>
      </c>
      <c r="L199" s="21">
        <v>500380.85</v>
      </c>
      <c r="M199" s="21">
        <v>222149.78</v>
      </c>
      <c r="N199" s="20">
        <v>83562</v>
      </c>
      <c r="O199" s="19">
        <v>278958.78999999998</v>
      </c>
      <c r="P199" s="24">
        <v>10817</v>
      </c>
      <c r="Q199" s="23">
        <f t="shared" si="29"/>
        <v>5.07</v>
      </c>
      <c r="R199" s="22">
        <v>4186</v>
      </c>
      <c r="S199" s="21">
        <v>3130</v>
      </c>
      <c r="T199" s="21">
        <v>2986</v>
      </c>
      <c r="U199" s="20">
        <v>515</v>
      </c>
      <c r="V199" s="25">
        <v>144</v>
      </c>
      <c r="W199" s="24">
        <v>529937.32999999996</v>
      </c>
      <c r="X199" s="23">
        <f t="shared" si="30"/>
        <v>6.65</v>
      </c>
      <c r="Y199" s="22">
        <v>198931.28</v>
      </c>
      <c r="Z199" s="21">
        <v>153414.42000000001</v>
      </c>
      <c r="AA199" s="21">
        <v>151228.84</v>
      </c>
      <c r="AB199" s="20">
        <v>26362.79</v>
      </c>
      <c r="AC199" s="19">
        <v>2185.58</v>
      </c>
      <c r="AD199" s="24">
        <v>421</v>
      </c>
      <c r="AE199" s="23">
        <f t="shared" si="31"/>
        <v>-3.66</v>
      </c>
      <c r="AF199" s="22">
        <v>58</v>
      </c>
      <c r="AG199" s="21">
        <v>188</v>
      </c>
      <c r="AH199" s="21">
        <v>31</v>
      </c>
      <c r="AI199" s="20">
        <v>143</v>
      </c>
      <c r="AJ199" s="25">
        <v>157</v>
      </c>
      <c r="AK199" s="24">
        <v>169439.81</v>
      </c>
      <c r="AL199" s="23">
        <f t="shared" si="32"/>
        <v>-1.77</v>
      </c>
      <c r="AM199" s="22">
        <v>15288.43</v>
      </c>
      <c r="AN199" s="21">
        <v>59880.04</v>
      </c>
      <c r="AO199" s="21">
        <v>13814.52</v>
      </c>
      <c r="AP199" s="20">
        <v>80339.86</v>
      </c>
      <c r="AQ199" s="19">
        <v>46065.52</v>
      </c>
      <c r="AR199" s="24">
        <v>221</v>
      </c>
      <c r="AS199" s="23">
        <f t="shared" si="33"/>
        <v>-9.0500000000000007</v>
      </c>
      <c r="AT199" s="22">
        <v>22</v>
      </c>
      <c r="AU199" s="21">
        <v>64</v>
      </c>
      <c r="AV199" s="21">
        <v>18</v>
      </c>
      <c r="AW199" s="20">
        <v>117</v>
      </c>
      <c r="AX199" s="25">
        <v>46</v>
      </c>
      <c r="AY199" s="24">
        <v>128327.41</v>
      </c>
      <c r="AZ199" s="23">
        <f t="shared" si="34"/>
        <v>-18.46</v>
      </c>
      <c r="BA199" s="22">
        <v>6656.7</v>
      </c>
      <c r="BB199" s="21">
        <v>33063.589999999997</v>
      </c>
      <c r="BC199" s="21">
        <v>6093.7</v>
      </c>
      <c r="BD199" s="20">
        <v>82513.42</v>
      </c>
      <c r="BE199" s="19">
        <v>26969.89</v>
      </c>
      <c r="BF199" s="24">
        <v>110</v>
      </c>
      <c r="BG199" s="23">
        <f t="shared" si="35"/>
        <v>19.57</v>
      </c>
      <c r="BH199" s="22">
        <v>14</v>
      </c>
      <c r="BI199" s="21">
        <v>31</v>
      </c>
      <c r="BJ199" s="21">
        <v>12</v>
      </c>
      <c r="BK199" s="20">
        <v>53</v>
      </c>
      <c r="BL199" s="25">
        <v>19</v>
      </c>
      <c r="BM199" s="24">
        <v>146212.89000000001</v>
      </c>
      <c r="BN199" s="23">
        <f t="shared" si="36"/>
        <v>1.22</v>
      </c>
      <c r="BO199" s="22">
        <v>11583.74</v>
      </c>
      <c r="BP199" s="21">
        <v>42655.12</v>
      </c>
      <c r="BQ199" s="21">
        <v>7603.15</v>
      </c>
      <c r="BR199" s="20">
        <v>84370.880000000005</v>
      </c>
      <c r="BS199" s="19">
        <v>35051.97</v>
      </c>
      <c r="BT199" s="24">
        <v>80</v>
      </c>
      <c r="BU199" s="23">
        <f t="shared" si="37"/>
        <v>17.649999999999999</v>
      </c>
      <c r="BV199" s="22">
        <v>11</v>
      </c>
      <c r="BW199" s="21">
        <v>31</v>
      </c>
      <c r="BX199" s="21">
        <v>7</v>
      </c>
      <c r="BY199" s="20">
        <v>31</v>
      </c>
      <c r="BZ199" s="25">
        <v>24</v>
      </c>
      <c r="CA199" s="24">
        <v>120719.79</v>
      </c>
      <c r="CB199" s="23">
        <f t="shared" si="38"/>
        <v>-58.61</v>
      </c>
      <c r="CC199" s="22">
        <v>7835.41</v>
      </c>
      <c r="CD199" s="21">
        <v>22643.87</v>
      </c>
      <c r="CE199" s="21">
        <v>7752.66</v>
      </c>
      <c r="CF199" s="20">
        <v>82487.850000000006</v>
      </c>
      <c r="CG199" s="19">
        <v>14891.21</v>
      </c>
      <c r="CH199" s="24">
        <v>1365</v>
      </c>
      <c r="CI199" s="23">
        <f t="shared" si="39"/>
        <v>0.44</v>
      </c>
      <c r="CJ199" s="22">
        <v>192</v>
      </c>
      <c r="CK199" s="21">
        <v>562</v>
      </c>
      <c r="CL199" s="21">
        <v>204</v>
      </c>
      <c r="CM199" s="20">
        <v>407</v>
      </c>
      <c r="CN199" s="25">
        <v>358</v>
      </c>
      <c r="CO199" s="24">
        <v>505224.29</v>
      </c>
      <c r="CP199" s="23">
        <f t="shared" si="40"/>
        <v>-5.69</v>
      </c>
      <c r="CQ199" s="22">
        <v>52360.24</v>
      </c>
      <c r="CR199" s="21">
        <v>217449.05</v>
      </c>
      <c r="CS199" s="21">
        <v>58990</v>
      </c>
      <c r="CT199" s="20">
        <v>176425</v>
      </c>
      <c r="CU199" s="19">
        <v>158459.04999999999</v>
      </c>
    </row>
    <row r="200" spans="1:99" s="1" customFormat="1" ht="25.5" customHeight="1" x14ac:dyDescent="0.2">
      <c r="A200" s="136">
        <v>45292</v>
      </c>
      <c r="B200" s="80">
        <v>4283</v>
      </c>
      <c r="C200" s="79">
        <f t="shared" si="41"/>
        <v>5.39</v>
      </c>
      <c r="D200" s="78">
        <v>1901</v>
      </c>
      <c r="E200" s="77">
        <v>1478</v>
      </c>
      <c r="F200" s="77">
        <v>702</v>
      </c>
      <c r="G200" s="76">
        <v>199</v>
      </c>
      <c r="H200" s="81">
        <v>778</v>
      </c>
      <c r="I200" s="80">
        <v>883116.24</v>
      </c>
      <c r="J200" s="79">
        <f t="shared" si="28"/>
        <v>5.69</v>
      </c>
      <c r="K200" s="78">
        <v>392886.65</v>
      </c>
      <c r="L200" s="77">
        <v>302941.38</v>
      </c>
      <c r="M200" s="77">
        <v>134547.65</v>
      </c>
      <c r="N200" s="76">
        <v>52224.43</v>
      </c>
      <c r="O200" s="82">
        <v>168580.86</v>
      </c>
      <c r="P200" s="80">
        <v>8496</v>
      </c>
      <c r="Q200" s="79">
        <f t="shared" si="29"/>
        <v>5.67</v>
      </c>
      <c r="R200" s="78">
        <v>3566</v>
      </c>
      <c r="S200" s="77">
        <v>2353</v>
      </c>
      <c r="T200" s="77">
        <v>2224</v>
      </c>
      <c r="U200" s="76">
        <v>353</v>
      </c>
      <c r="V200" s="81">
        <v>129</v>
      </c>
      <c r="W200" s="80">
        <v>420256.93</v>
      </c>
      <c r="X200" s="79">
        <f t="shared" si="30"/>
        <v>4.8899999999999997</v>
      </c>
      <c r="Y200" s="78">
        <v>175920.81</v>
      </c>
      <c r="Z200" s="77">
        <v>120628.38</v>
      </c>
      <c r="AA200" s="77">
        <v>105801</v>
      </c>
      <c r="AB200" s="76">
        <v>17906.740000000002</v>
      </c>
      <c r="AC200" s="82">
        <v>14827.38</v>
      </c>
      <c r="AD200" s="80">
        <v>247</v>
      </c>
      <c r="AE200" s="79">
        <f t="shared" si="31"/>
        <v>6.01</v>
      </c>
      <c r="AF200" s="78">
        <v>43</v>
      </c>
      <c r="AG200" s="77">
        <v>91</v>
      </c>
      <c r="AH200" s="77">
        <v>22</v>
      </c>
      <c r="AI200" s="76">
        <v>91</v>
      </c>
      <c r="AJ200" s="81">
        <v>69</v>
      </c>
      <c r="AK200" s="80">
        <v>117321.25</v>
      </c>
      <c r="AL200" s="79">
        <f t="shared" si="32"/>
        <v>-6.8</v>
      </c>
      <c r="AM200" s="78">
        <v>21695.98</v>
      </c>
      <c r="AN200" s="77">
        <v>24362.42</v>
      </c>
      <c r="AO200" s="77">
        <v>4880.4399999999996</v>
      </c>
      <c r="AP200" s="76">
        <v>66382.41</v>
      </c>
      <c r="AQ200" s="82">
        <v>19481.98</v>
      </c>
      <c r="AR200" s="80">
        <v>150</v>
      </c>
      <c r="AS200" s="79">
        <f t="shared" si="33"/>
        <v>13.64</v>
      </c>
      <c r="AT200" s="78">
        <v>13</v>
      </c>
      <c r="AU200" s="77">
        <v>48</v>
      </c>
      <c r="AV200" s="77">
        <v>11</v>
      </c>
      <c r="AW200" s="76">
        <v>78</v>
      </c>
      <c r="AX200" s="81">
        <v>37</v>
      </c>
      <c r="AY200" s="80">
        <v>101280.72</v>
      </c>
      <c r="AZ200" s="79">
        <f t="shared" si="34"/>
        <v>-1.29</v>
      </c>
      <c r="BA200" s="78">
        <v>3566.63</v>
      </c>
      <c r="BB200" s="77">
        <v>20144.43</v>
      </c>
      <c r="BC200" s="77">
        <v>4058.69</v>
      </c>
      <c r="BD200" s="76">
        <v>73510.97</v>
      </c>
      <c r="BE200" s="82">
        <v>16085.74</v>
      </c>
      <c r="BF200" s="80">
        <v>56</v>
      </c>
      <c r="BG200" s="79">
        <f t="shared" si="35"/>
        <v>5.66</v>
      </c>
      <c r="BH200" s="78">
        <v>10</v>
      </c>
      <c r="BI200" s="77">
        <v>20</v>
      </c>
      <c r="BJ200" s="77">
        <v>2</v>
      </c>
      <c r="BK200" s="76">
        <v>24</v>
      </c>
      <c r="BL200" s="81">
        <v>18</v>
      </c>
      <c r="BM200" s="80">
        <v>60423.54</v>
      </c>
      <c r="BN200" s="79">
        <f t="shared" si="36"/>
        <v>17.57</v>
      </c>
      <c r="BO200" s="78">
        <v>5130.4799999999996</v>
      </c>
      <c r="BP200" s="77">
        <v>15964.94</v>
      </c>
      <c r="BQ200" s="77">
        <v>3001.12</v>
      </c>
      <c r="BR200" s="76">
        <v>36327</v>
      </c>
      <c r="BS200" s="82">
        <v>12963.82</v>
      </c>
      <c r="BT200" s="80">
        <v>51</v>
      </c>
      <c r="BU200" s="79">
        <f t="shared" si="37"/>
        <v>18.600000000000001</v>
      </c>
      <c r="BV200" s="78">
        <v>5</v>
      </c>
      <c r="BW200" s="77">
        <v>17</v>
      </c>
      <c r="BX200" s="77">
        <v>6</v>
      </c>
      <c r="BY200" s="76">
        <v>22</v>
      </c>
      <c r="BZ200" s="81">
        <v>12</v>
      </c>
      <c r="CA200" s="80">
        <v>60491.79</v>
      </c>
      <c r="CB200" s="79">
        <f t="shared" si="38"/>
        <v>-36.049999999999997</v>
      </c>
      <c r="CC200" s="78">
        <v>4508.3900000000003</v>
      </c>
      <c r="CD200" s="77">
        <v>22571.85</v>
      </c>
      <c r="CE200" s="77">
        <v>5876.04</v>
      </c>
      <c r="CF200" s="76">
        <v>24935.200000000001</v>
      </c>
      <c r="CG200" s="82">
        <v>19296.12</v>
      </c>
      <c r="CH200" s="80">
        <v>980</v>
      </c>
      <c r="CI200" s="79">
        <f t="shared" si="39"/>
        <v>12.13</v>
      </c>
      <c r="CJ200" s="78">
        <v>164</v>
      </c>
      <c r="CK200" s="77">
        <v>418</v>
      </c>
      <c r="CL200" s="77">
        <v>141</v>
      </c>
      <c r="CM200" s="76">
        <v>255</v>
      </c>
      <c r="CN200" s="81">
        <v>278</v>
      </c>
      <c r="CO200" s="80">
        <v>338959.61</v>
      </c>
      <c r="CP200" s="79">
        <f t="shared" si="40"/>
        <v>4.24</v>
      </c>
      <c r="CQ200" s="78">
        <v>41923.599999999999</v>
      </c>
      <c r="CR200" s="77">
        <v>159639.04000000001</v>
      </c>
      <c r="CS200" s="77">
        <v>37328.57</v>
      </c>
      <c r="CT200" s="76">
        <v>97227.99</v>
      </c>
      <c r="CU200" s="75">
        <v>122408.92</v>
      </c>
    </row>
    <row r="201" spans="1:99" s="1" customFormat="1" ht="25.5" customHeight="1" x14ac:dyDescent="0.2">
      <c r="A201" s="137">
        <v>45323</v>
      </c>
      <c r="B201" s="10">
        <v>5199</v>
      </c>
      <c r="C201" s="9">
        <f t="shared" si="41"/>
        <v>13.76</v>
      </c>
      <c r="D201" s="8">
        <v>2275</v>
      </c>
      <c r="E201" s="7">
        <v>1651</v>
      </c>
      <c r="F201" s="7">
        <v>1017</v>
      </c>
      <c r="G201" s="6">
        <v>251</v>
      </c>
      <c r="H201" s="11">
        <v>637</v>
      </c>
      <c r="I201" s="10">
        <v>1074710.42</v>
      </c>
      <c r="J201" s="9">
        <f t="shared" si="28"/>
        <v>10.050000000000001</v>
      </c>
      <c r="K201" s="8">
        <v>468933.37</v>
      </c>
      <c r="L201" s="7">
        <v>340421.27</v>
      </c>
      <c r="M201" s="7">
        <v>209704.56</v>
      </c>
      <c r="N201" s="6">
        <v>54284.9</v>
      </c>
      <c r="O201" s="5">
        <v>131615.73000000001</v>
      </c>
      <c r="P201" s="10">
        <v>9537</v>
      </c>
      <c r="Q201" s="9">
        <f t="shared" si="29"/>
        <v>9.36</v>
      </c>
      <c r="R201" s="8">
        <v>3977</v>
      </c>
      <c r="S201" s="7">
        <v>2486</v>
      </c>
      <c r="T201" s="7">
        <v>2616</v>
      </c>
      <c r="U201" s="6">
        <v>458</v>
      </c>
      <c r="V201" s="11">
        <v>-130</v>
      </c>
      <c r="W201" s="10">
        <v>470236.06</v>
      </c>
      <c r="X201" s="9">
        <f t="shared" si="30"/>
        <v>10.74</v>
      </c>
      <c r="Y201" s="8">
        <v>195075.99</v>
      </c>
      <c r="Z201" s="7">
        <v>126291.23</v>
      </c>
      <c r="AA201" s="7">
        <v>127020.43</v>
      </c>
      <c r="AB201" s="6">
        <v>21848.41</v>
      </c>
      <c r="AC201" s="5">
        <v>-729.2</v>
      </c>
      <c r="AD201" s="10">
        <v>337</v>
      </c>
      <c r="AE201" s="9">
        <f t="shared" si="31"/>
        <v>51.8</v>
      </c>
      <c r="AF201" s="8">
        <v>61</v>
      </c>
      <c r="AG201" s="7">
        <v>133</v>
      </c>
      <c r="AH201" s="7">
        <v>31</v>
      </c>
      <c r="AI201" s="6">
        <v>112</v>
      </c>
      <c r="AJ201" s="11">
        <v>102</v>
      </c>
      <c r="AK201" s="10">
        <v>125407.15</v>
      </c>
      <c r="AL201" s="9">
        <f t="shared" si="32"/>
        <v>-0.81</v>
      </c>
      <c r="AM201" s="8">
        <v>19024.150000000001</v>
      </c>
      <c r="AN201" s="7">
        <v>36518.1</v>
      </c>
      <c r="AO201" s="7">
        <v>8312.98</v>
      </c>
      <c r="AP201" s="6">
        <v>61551.92</v>
      </c>
      <c r="AQ201" s="5">
        <v>28205.119999999999</v>
      </c>
      <c r="AR201" s="10">
        <v>168</v>
      </c>
      <c r="AS201" s="9">
        <f t="shared" si="33"/>
        <v>31.25</v>
      </c>
      <c r="AT201" s="8">
        <v>10</v>
      </c>
      <c r="AU201" s="7">
        <v>44</v>
      </c>
      <c r="AV201" s="7">
        <v>20</v>
      </c>
      <c r="AW201" s="6">
        <v>94</v>
      </c>
      <c r="AX201" s="11">
        <v>24</v>
      </c>
      <c r="AY201" s="10">
        <v>97404.68</v>
      </c>
      <c r="AZ201" s="9">
        <f t="shared" si="34"/>
        <v>49.09</v>
      </c>
      <c r="BA201" s="8">
        <v>4398.07</v>
      </c>
      <c r="BB201" s="7">
        <v>16508.990000000002</v>
      </c>
      <c r="BC201" s="7">
        <v>12879.13</v>
      </c>
      <c r="BD201" s="6">
        <v>63618.49</v>
      </c>
      <c r="BE201" s="5">
        <v>3629.86</v>
      </c>
      <c r="BF201" s="10">
        <v>61</v>
      </c>
      <c r="BG201" s="9">
        <f t="shared" si="35"/>
        <v>8.93</v>
      </c>
      <c r="BH201" s="8">
        <v>12</v>
      </c>
      <c r="BI201" s="7">
        <v>24</v>
      </c>
      <c r="BJ201" s="7">
        <v>6</v>
      </c>
      <c r="BK201" s="6">
        <v>19</v>
      </c>
      <c r="BL201" s="11">
        <v>18</v>
      </c>
      <c r="BM201" s="10">
        <v>166505.54999999999</v>
      </c>
      <c r="BN201" s="9">
        <f t="shared" si="36"/>
        <v>117.14</v>
      </c>
      <c r="BO201" s="8">
        <v>8811.35</v>
      </c>
      <c r="BP201" s="7">
        <v>129876.35</v>
      </c>
      <c r="BQ201" s="7">
        <v>9115.14</v>
      </c>
      <c r="BR201" s="6">
        <v>18702.71</v>
      </c>
      <c r="BS201" s="5">
        <v>120761.21</v>
      </c>
      <c r="BT201" s="10">
        <v>70</v>
      </c>
      <c r="BU201" s="9">
        <f t="shared" si="37"/>
        <v>48.94</v>
      </c>
      <c r="BV201" s="8">
        <v>6</v>
      </c>
      <c r="BW201" s="7">
        <v>20</v>
      </c>
      <c r="BX201" s="7">
        <v>7</v>
      </c>
      <c r="BY201" s="6">
        <v>37</v>
      </c>
      <c r="BZ201" s="11">
        <v>13</v>
      </c>
      <c r="CA201" s="10">
        <v>146764.56</v>
      </c>
      <c r="CB201" s="9">
        <f t="shared" si="38"/>
        <v>161.5</v>
      </c>
      <c r="CC201" s="8">
        <v>3143.9</v>
      </c>
      <c r="CD201" s="7">
        <v>23578.19</v>
      </c>
      <c r="CE201" s="7">
        <v>5242.4799999999996</v>
      </c>
      <c r="CF201" s="6">
        <v>114799.99</v>
      </c>
      <c r="CG201" s="5">
        <v>18335.71</v>
      </c>
      <c r="CH201" s="10">
        <v>1045</v>
      </c>
      <c r="CI201" s="9">
        <f t="shared" si="39"/>
        <v>9.08</v>
      </c>
      <c r="CJ201" s="8">
        <v>165</v>
      </c>
      <c r="CK201" s="7">
        <v>426</v>
      </c>
      <c r="CL201" s="7">
        <v>147</v>
      </c>
      <c r="CM201" s="6">
        <v>307</v>
      </c>
      <c r="CN201" s="11">
        <v>279</v>
      </c>
      <c r="CO201" s="10">
        <v>355174.09</v>
      </c>
      <c r="CP201" s="9">
        <f t="shared" si="40"/>
        <v>3.79</v>
      </c>
      <c r="CQ201" s="8">
        <v>44310.47</v>
      </c>
      <c r="CR201" s="7">
        <v>158976.21</v>
      </c>
      <c r="CS201" s="7">
        <v>39088.449999999997</v>
      </c>
      <c r="CT201" s="6">
        <v>112798.96</v>
      </c>
      <c r="CU201" s="5">
        <v>119887.76</v>
      </c>
    </row>
    <row r="202" spans="1:99" s="1" customFormat="1" ht="25.5" customHeight="1" x14ac:dyDescent="0.2">
      <c r="A202" s="137">
        <v>45352</v>
      </c>
      <c r="B202" s="10">
        <v>6858</v>
      </c>
      <c r="C202" s="9">
        <f t="shared" si="41"/>
        <v>1.23</v>
      </c>
      <c r="D202" s="8">
        <v>3150</v>
      </c>
      <c r="E202" s="7">
        <v>2175</v>
      </c>
      <c r="F202" s="7">
        <v>1213</v>
      </c>
      <c r="G202" s="6">
        <v>316</v>
      </c>
      <c r="H202" s="11">
        <v>965</v>
      </c>
      <c r="I202" s="10">
        <v>1439743.65</v>
      </c>
      <c r="J202" s="9">
        <f t="shared" si="28"/>
        <v>1.07</v>
      </c>
      <c r="K202" s="8">
        <v>626657.14</v>
      </c>
      <c r="L202" s="7">
        <v>478648.47</v>
      </c>
      <c r="M202" s="7">
        <v>237591.82</v>
      </c>
      <c r="N202" s="6">
        <v>95820.29</v>
      </c>
      <c r="O202" s="5">
        <v>241751</v>
      </c>
      <c r="P202" s="10">
        <v>13352</v>
      </c>
      <c r="Q202" s="9">
        <f t="shared" si="29"/>
        <v>2.21</v>
      </c>
      <c r="R202" s="8">
        <v>5809</v>
      </c>
      <c r="S202" s="7">
        <v>3172</v>
      </c>
      <c r="T202" s="7">
        <v>3811</v>
      </c>
      <c r="U202" s="6">
        <v>560</v>
      </c>
      <c r="V202" s="11">
        <v>-639</v>
      </c>
      <c r="W202" s="10">
        <v>679073.35</v>
      </c>
      <c r="X202" s="9">
        <f t="shared" si="30"/>
        <v>2.0499999999999998</v>
      </c>
      <c r="Y202" s="8">
        <v>292116.95</v>
      </c>
      <c r="Z202" s="7">
        <v>167670.29999999999</v>
      </c>
      <c r="AA202" s="7">
        <v>190088.19</v>
      </c>
      <c r="AB202" s="6">
        <v>29197.91</v>
      </c>
      <c r="AC202" s="5">
        <v>-22417.89</v>
      </c>
      <c r="AD202" s="10">
        <v>496</v>
      </c>
      <c r="AE202" s="9">
        <f t="shared" si="31"/>
        <v>14.81</v>
      </c>
      <c r="AF202" s="8">
        <v>79</v>
      </c>
      <c r="AG202" s="7">
        <v>203</v>
      </c>
      <c r="AH202" s="7">
        <v>37</v>
      </c>
      <c r="AI202" s="6">
        <v>177</v>
      </c>
      <c r="AJ202" s="11">
        <v>166</v>
      </c>
      <c r="AK202" s="10">
        <v>195935.52</v>
      </c>
      <c r="AL202" s="9">
        <f t="shared" si="32"/>
        <v>-6.02</v>
      </c>
      <c r="AM202" s="8">
        <v>22542.31</v>
      </c>
      <c r="AN202" s="7">
        <v>63292.78</v>
      </c>
      <c r="AO202" s="7">
        <v>14446.33</v>
      </c>
      <c r="AP202" s="6">
        <v>95654.1</v>
      </c>
      <c r="AQ202" s="5">
        <v>48846.45</v>
      </c>
      <c r="AR202" s="10">
        <v>259</v>
      </c>
      <c r="AS202" s="9">
        <f t="shared" si="33"/>
        <v>-3</v>
      </c>
      <c r="AT202" s="8">
        <v>21</v>
      </c>
      <c r="AU202" s="7">
        <v>82</v>
      </c>
      <c r="AV202" s="7">
        <v>14</v>
      </c>
      <c r="AW202" s="6">
        <v>141</v>
      </c>
      <c r="AX202" s="11">
        <v>67</v>
      </c>
      <c r="AY202" s="10">
        <v>206444.66</v>
      </c>
      <c r="AZ202" s="9">
        <f t="shared" si="34"/>
        <v>-45.11</v>
      </c>
      <c r="BA202" s="8">
        <v>5557.47</v>
      </c>
      <c r="BB202" s="7">
        <v>33007.14</v>
      </c>
      <c r="BC202" s="7">
        <v>6197.28</v>
      </c>
      <c r="BD202" s="6">
        <v>93579.77</v>
      </c>
      <c r="BE202" s="5">
        <v>-41293.14</v>
      </c>
      <c r="BF202" s="10">
        <v>97</v>
      </c>
      <c r="BG202" s="9">
        <f t="shared" si="35"/>
        <v>1.04</v>
      </c>
      <c r="BH202" s="8">
        <v>9</v>
      </c>
      <c r="BI202" s="7">
        <v>35</v>
      </c>
      <c r="BJ202" s="7">
        <v>8</v>
      </c>
      <c r="BK202" s="6">
        <v>45</v>
      </c>
      <c r="BL202" s="11">
        <v>27</v>
      </c>
      <c r="BM202" s="10">
        <v>132601.53</v>
      </c>
      <c r="BN202" s="9">
        <f t="shared" si="36"/>
        <v>-25.89</v>
      </c>
      <c r="BO202" s="8">
        <v>6651.34</v>
      </c>
      <c r="BP202" s="7">
        <v>35671.51</v>
      </c>
      <c r="BQ202" s="7">
        <v>5722.22</v>
      </c>
      <c r="BR202" s="6">
        <v>84556.46</v>
      </c>
      <c r="BS202" s="5">
        <v>29949.29</v>
      </c>
      <c r="BT202" s="10">
        <v>80</v>
      </c>
      <c r="BU202" s="9">
        <f t="shared" si="37"/>
        <v>3.9</v>
      </c>
      <c r="BV202" s="8">
        <v>8</v>
      </c>
      <c r="BW202" s="7">
        <v>28</v>
      </c>
      <c r="BX202" s="7">
        <v>3</v>
      </c>
      <c r="BY202" s="6">
        <v>41</v>
      </c>
      <c r="BZ202" s="11">
        <v>25</v>
      </c>
      <c r="CA202" s="10">
        <v>129552.23</v>
      </c>
      <c r="CB202" s="9">
        <f t="shared" si="38"/>
        <v>-2.27</v>
      </c>
      <c r="CC202" s="8">
        <v>3478.94</v>
      </c>
      <c r="CD202" s="7">
        <v>17552.349999999999</v>
      </c>
      <c r="CE202" s="7">
        <v>1174.73</v>
      </c>
      <c r="CF202" s="6">
        <v>107346.21</v>
      </c>
      <c r="CG202" s="5">
        <v>16377.62</v>
      </c>
      <c r="CH202" s="10">
        <v>1540</v>
      </c>
      <c r="CI202" s="9">
        <f t="shared" si="39"/>
        <v>3.36</v>
      </c>
      <c r="CJ202" s="8">
        <v>183</v>
      </c>
      <c r="CK202" s="7">
        <v>605</v>
      </c>
      <c r="CL202" s="7">
        <v>204</v>
      </c>
      <c r="CM202" s="6">
        <v>542</v>
      </c>
      <c r="CN202" s="11">
        <v>405</v>
      </c>
      <c r="CO202" s="10">
        <v>620451.56999999995</v>
      </c>
      <c r="CP202" s="9">
        <f t="shared" si="40"/>
        <v>3.66</v>
      </c>
      <c r="CQ202" s="8">
        <v>54658.9</v>
      </c>
      <c r="CR202" s="7">
        <v>248713.53</v>
      </c>
      <c r="CS202" s="7">
        <v>63440.98</v>
      </c>
      <c r="CT202" s="6">
        <v>245783.24</v>
      </c>
      <c r="CU202" s="5">
        <v>192711.95</v>
      </c>
    </row>
    <row r="203" spans="1:99" s="1" customFormat="1" ht="25.5" customHeight="1" x14ac:dyDescent="0.2">
      <c r="A203" s="137">
        <v>45383</v>
      </c>
      <c r="B203" s="10">
        <v>5544</v>
      </c>
      <c r="C203" s="9">
        <f t="shared" si="41"/>
        <v>9.11</v>
      </c>
      <c r="D203" s="8">
        <v>2493</v>
      </c>
      <c r="E203" s="7">
        <v>1797</v>
      </c>
      <c r="F203" s="7">
        <v>985</v>
      </c>
      <c r="G203" s="6">
        <v>267</v>
      </c>
      <c r="H203" s="11">
        <v>814</v>
      </c>
      <c r="I203" s="10">
        <v>1180526.6399999999</v>
      </c>
      <c r="J203" s="9">
        <f t="shared" si="28"/>
        <v>12.78</v>
      </c>
      <c r="K203" s="8">
        <v>518789.6</v>
      </c>
      <c r="L203" s="7">
        <v>378203.44</v>
      </c>
      <c r="M203" s="7">
        <v>190341.35</v>
      </c>
      <c r="N203" s="6">
        <v>92794.62</v>
      </c>
      <c r="O203" s="5">
        <v>188259.72</v>
      </c>
      <c r="P203" s="10">
        <v>11253</v>
      </c>
      <c r="Q203" s="9">
        <f t="shared" si="29"/>
        <v>9.66</v>
      </c>
      <c r="R203" s="8">
        <v>5101</v>
      </c>
      <c r="S203" s="7">
        <v>2812</v>
      </c>
      <c r="T203" s="7">
        <v>2911</v>
      </c>
      <c r="U203" s="6">
        <v>429</v>
      </c>
      <c r="V203" s="11">
        <v>-99</v>
      </c>
      <c r="W203" s="10">
        <v>547301.66</v>
      </c>
      <c r="X203" s="9">
        <f t="shared" si="30"/>
        <v>10.41</v>
      </c>
      <c r="Y203" s="8">
        <v>238865.65</v>
      </c>
      <c r="Z203" s="7">
        <v>144271.01</v>
      </c>
      <c r="AA203" s="7">
        <v>141536.54999999999</v>
      </c>
      <c r="AB203" s="6">
        <v>22628.45</v>
      </c>
      <c r="AC203" s="5">
        <v>2734.46</v>
      </c>
      <c r="AD203" s="10">
        <v>324</v>
      </c>
      <c r="AE203" s="9">
        <f t="shared" si="31"/>
        <v>16.55</v>
      </c>
      <c r="AF203" s="8">
        <v>66</v>
      </c>
      <c r="AG203" s="7">
        <v>125</v>
      </c>
      <c r="AH203" s="7">
        <v>26</v>
      </c>
      <c r="AI203" s="6">
        <v>107</v>
      </c>
      <c r="AJ203" s="11">
        <v>99</v>
      </c>
      <c r="AK203" s="10">
        <v>113207.71</v>
      </c>
      <c r="AL203" s="9">
        <f t="shared" si="32"/>
        <v>16.510000000000002</v>
      </c>
      <c r="AM203" s="8">
        <v>16431.830000000002</v>
      </c>
      <c r="AN203" s="7">
        <v>37663.120000000003</v>
      </c>
      <c r="AO203" s="7">
        <v>5158.3900000000003</v>
      </c>
      <c r="AP203" s="6">
        <v>53954.37</v>
      </c>
      <c r="AQ203" s="5">
        <v>32504.73</v>
      </c>
      <c r="AR203" s="10">
        <v>145</v>
      </c>
      <c r="AS203" s="9">
        <f t="shared" si="33"/>
        <v>-9.3800000000000008</v>
      </c>
      <c r="AT203" s="8">
        <v>14</v>
      </c>
      <c r="AU203" s="7">
        <v>45</v>
      </c>
      <c r="AV203" s="7">
        <v>10</v>
      </c>
      <c r="AW203" s="6">
        <v>76</v>
      </c>
      <c r="AX203" s="11">
        <v>35</v>
      </c>
      <c r="AY203" s="10">
        <v>59400.36</v>
      </c>
      <c r="AZ203" s="9">
        <f t="shared" si="34"/>
        <v>-63.87</v>
      </c>
      <c r="BA203" s="8">
        <v>4163.9799999999996</v>
      </c>
      <c r="BB203" s="7">
        <v>13457.06</v>
      </c>
      <c r="BC203" s="7">
        <v>3810.33</v>
      </c>
      <c r="BD203" s="6">
        <v>37968.99</v>
      </c>
      <c r="BE203" s="5">
        <v>9646.73</v>
      </c>
      <c r="BF203" s="10">
        <v>65</v>
      </c>
      <c r="BG203" s="9">
        <f t="shared" si="35"/>
        <v>22.64</v>
      </c>
      <c r="BH203" s="8">
        <v>7</v>
      </c>
      <c r="BI203" s="7">
        <v>27</v>
      </c>
      <c r="BJ203" s="7">
        <v>4</v>
      </c>
      <c r="BK203" s="6">
        <v>27</v>
      </c>
      <c r="BL203" s="11">
        <v>23</v>
      </c>
      <c r="BM203" s="10">
        <v>82250.210000000006</v>
      </c>
      <c r="BN203" s="9">
        <f t="shared" si="36"/>
        <v>-16.260000000000002</v>
      </c>
      <c r="BO203" s="8">
        <v>4042.52</v>
      </c>
      <c r="BP203" s="7">
        <v>20203.55</v>
      </c>
      <c r="BQ203" s="7">
        <v>1664.37</v>
      </c>
      <c r="BR203" s="6">
        <v>56339.77</v>
      </c>
      <c r="BS203" s="5">
        <v>18539.18</v>
      </c>
      <c r="BT203" s="10">
        <v>69</v>
      </c>
      <c r="BU203" s="9">
        <f t="shared" si="37"/>
        <v>38</v>
      </c>
      <c r="BV203" s="8">
        <v>5</v>
      </c>
      <c r="BW203" s="7">
        <v>24</v>
      </c>
      <c r="BX203" s="7">
        <v>7</v>
      </c>
      <c r="BY203" s="6">
        <v>33</v>
      </c>
      <c r="BZ203" s="11">
        <v>17</v>
      </c>
      <c r="CA203" s="10">
        <v>121961.5</v>
      </c>
      <c r="CB203" s="9">
        <f t="shared" si="38"/>
        <v>-66.58</v>
      </c>
      <c r="CC203" s="8">
        <v>2215.71</v>
      </c>
      <c r="CD203" s="7">
        <v>23648.85</v>
      </c>
      <c r="CE203" s="7">
        <v>4045.85</v>
      </c>
      <c r="CF203" s="6">
        <v>92051.09</v>
      </c>
      <c r="CG203" s="5">
        <v>19603</v>
      </c>
      <c r="CH203" s="10">
        <v>1057</v>
      </c>
      <c r="CI203" s="9">
        <f t="shared" si="39"/>
        <v>14.77</v>
      </c>
      <c r="CJ203" s="8">
        <v>149</v>
      </c>
      <c r="CK203" s="7">
        <v>432</v>
      </c>
      <c r="CL203" s="7">
        <v>158</v>
      </c>
      <c r="CM203" s="6">
        <v>317</v>
      </c>
      <c r="CN203" s="11">
        <v>273</v>
      </c>
      <c r="CO203" s="10">
        <v>373006.72</v>
      </c>
      <c r="CP203" s="9">
        <f t="shared" si="40"/>
        <v>17.95</v>
      </c>
      <c r="CQ203" s="8">
        <v>36629.9</v>
      </c>
      <c r="CR203" s="7">
        <v>170910.66</v>
      </c>
      <c r="CS203" s="7">
        <v>48618.559999999998</v>
      </c>
      <c r="CT203" s="6">
        <v>116551.89</v>
      </c>
      <c r="CU203" s="5">
        <v>121996.39</v>
      </c>
    </row>
    <row r="204" spans="1:99" s="1" customFormat="1" ht="25.5" customHeight="1" x14ac:dyDescent="0.2">
      <c r="A204" s="137">
        <v>45413</v>
      </c>
      <c r="B204" s="10">
        <v>5551</v>
      </c>
      <c r="C204" s="9">
        <f t="shared" si="41"/>
        <v>12.96</v>
      </c>
      <c r="D204" s="8">
        <v>2448</v>
      </c>
      <c r="E204" s="7">
        <v>1833</v>
      </c>
      <c r="F204" s="7">
        <v>1024</v>
      </c>
      <c r="G204" s="6">
        <v>243</v>
      </c>
      <c r="H204" s="11">
        <v>812</v>
      </c>
      <c r="I204" s="10">
        <v>1188800.94</v>
      </c>
      <c r="J204" s="9">
        <f t="shared" si="28"/>
        <v>18.09</v>
      </c>
      <c r="K204" s="8">
        <v>526912.02</v>
      </c>
      <c r="L204" s="7">
        <v>402738.43</v>
      </c>
      <c r="M204" s="7">
        <v>201347.17</v>
      </c>
      <c r="N204" s="6">
        <v>57179.46</v>
      </c>
      <c r="O204" s="5">
        <v>202015.12</v>
      </c>
      <c r="P204" s="10">
        <v>10459</v>
      </c>
      <c r="Q204" s="9">
        <f t="shared" si="29"/>
        <v>16.22</v>
      </c>
      <c r="R204" s="8">
        <v>4386</v>
      </c>
      <c r="S204" s="7">
        <v>2755</v>
      </c>
      <c r="T204" s="7">
        <v>2885</v>
      </c>
      <c r="U204" s="6">
        <v>433</v>
      </c>
      <c r="V204" s="11">
        <v>-130</v>
      </c>
      <c r="W204" s="10">
        <v>516923.6</v>
      </c>
      <c r="X204" s="9">
        <f t="shared" si="30"/>
        <v>15.4</v>
      </c>
      <c r="Y204" s="8">
        <v>213814</v>
      </c>
      <c r="Z204" s="7">
        <v>141373.29</v>
      </c>
      <c r="AA204" s="7">
        <v>139442.74</v>
      </c>
      <c r="AB204" s="6">
        <v>22293.57</v>
      </c>
      <c r="AC204" s="5">
        <v>1930.55</v>
      </c>
      <c r="AD204" s="10">
        <v>324</v>
      </c>
      <c r="AE204" s="9">
        <f t="shared" si="31"/>
        <v>9.09</v>
      </c>
      <c r="AF204" s="8">
        <v>53</v>
      </c>
      <c r="AG204" s="7">
        <v>126</v>
      </c>
      <c r="AH204" s="7">
        <v>30</v>
      </c>
      <c r="AI204" s="6">
        <v>115</v>
      </c>
      <c r="AJ204" s="11">
        <v>96</v>
      </c>
      <c r="AK204" s="10">
        <v>133848.38</v>
      </c>
      <c r="AL204" s="9">
        <f t="shared" si="32"/>
        <v>11.34</v>
      </c>
      <c r="AM204" s="8">
        <v>19377.419999999998</v>
      </c>
      <c r="AN204" s="7">
        <v>42117.53</v>
      </c>
      <c r="AO204" s="7">
        <v>11458.03</v>
      </c>
      <c r="AP204" s="6">
        <v>60895.4</v>
      </c>
      <c r="AQ204" s="5">
        <v>30659.5</v>
      </c>
      <c r="AR204" s="10">
        <v>195</v>
      </c>
      <c r="AS204" s="9">
        <f t="shared" si="33"/>
        <v>46.62</v>
      </c>
      <c r="AT204" s="8">
        <v>20</v>
      </c>
      <c r="AU204" s="7">
        <v>53</v>
      </c>
      <c r="AV204" s="7">
        <v>20</v>
      </c>
      <c r="AW204" s="6">
        <v>102</v>
      </c>
      <c r="AX204" s="11">
        <v>33</v>
      </c>
      <c r="AY204" s="10">
        <v>112623.42</v>
      </c>
      <c r="AZ204" s="9">
        <f t="shared" si="34"/>
        <v>42.64</v>
      </c>
      <c r="BA204" s="8">
        <v>8295.48</v>
      </c>
      <c r="BB204" s="7">
        <v>22525.77</v>
      </c>
      <c r="BC204" s="7">
        <v>5788.44</v>
      </c>
      <c r="BD204" s="6">
        <v>76013.73</v>
      </c>
      <c r="BE204" s="5">
        <v>16737.330000000002</v>
      </c>
      <c r="BF204" s="10">
        <v>53</v>
      </c>
      <c r="BG204" s="9">
        <f t="shared" si="35"/>
        <v>-26.39</v>
      </c>
      <c r="BH204" s="8">
        <v>8</v>
      </c>
      <c r="BI204" s="7">
        <v>17</v>
      </c>
      <c r="BJ204" s="7">
        <v>9</v>
      </c>
      <c r="BK204" s="6">
        <v>19</v>
      </c>
      <c r="BL204" s="11">
        <v>8</v>
      </c>
      <c r="BM204" s="10">
        <v>55058.35</v>
      </c>
      <c r="BN204" s="9">
        <f t="shared" si="36"/>
        <v>-12.95</v>
      </c>
      <c r="BO204" s="8">
        <v>6816.12</v>
      </c>
      <c r="BP204" s="7">
        <v>13398.66</v>
      </c>
      <c r="BQ204" s="7">
        <v>5898.06</v>
      </c>
      <c r="BR204" s="6">
        <v>28945.51</v>
      </c>
      <c r="BS204" s="5">
        <v>7500.6</v>
      </c>
      <c r="BT204" s="10">
        <v>58</v>
      </c>
      <c r="BU204" s="9">
        <f t="shared" si="37"/>
        <v>5.45</v>
      </c>
      <c r="BV204" s="8">
        <v>7</v>
      </c>
      <c r="BW204" s="7">
        <v>25</v>
      </c>
      <c r="BX204" s="7">
        <v>1</v>
      </c>
      <c r="BY204" s="6">
        <v>25</v>
      </c>
      <c r="BZ204" s="11">
        <v>24</v>
      </c>
      <c r="CA204" s="10">
        <v>69645.48</v>
      </c>
      <c r="CB204" s="9">
        <f t="shared" si="38"/>
        <v>-12.02</v>
      </c>
      <c r="CC204" s="8">
        <v>4994.3599999999997</v>
      </c>
      <c r="CD204" s="7">
        <v>18788.54</v>
      </c>
      <c r="CE204" s="7">
        <v>166.82</v>
      </c>
      <c r="CF204" s="6">
        <v>45695.76</v>
      </c>
      <c r="CG204" s="5">
        <v>18621.72</v>
      </c>
      <c r="CH204" s="10">
        <v>1115</v>
      </c>
      <c r="CI204" s="9">
        <f t="shared" si="39"/>
        <v>18.87</v>
      </c>
      <c r="CJ204" s="8">
        <v>166</v>
      </c>
      <c r="CK204" s="7">
        <v>463</v>
      </c>
      <c r="CL204" s="7">
        <v>164</v>
      </c>
      <c r="CM204" s="6">
        <v>320</v>
      </c>
      <c r="CN204" s="11">
        <v>301</v>
      </c>
      <c r="CO204" s="10">
        <v>403130.91</v>
      </c>
      <c r="CP204" s="9">
        <f t="shared" si="40"/>
        <v>27.19</v>
      </c>
      <c r="CQ204" s="8">
        <v>48321.51</v>
      </c>
      <c r="CR204" s="7">
        <v>171555.6</v>
      </c>
      <c r="CS204" s="7">
        <v>56165.86</v>
      </c>
      <c r="CT204" s="6">
        <v>126885.57</v>
      </c>
      <c r="CU204" s="5">
        <v>115592.11</v>
      </c>
    </row>
    <row r="205" spans="1:99" s="1" customFormat="1" ht="25.5" customHeight="1" x14ac:dyDescent="0.2">
      <c r="A205" s="137">
        <v>45444</v>
      </c>
      <c r="B205" s="10">
        <v>5911</v>
      </c>
      <c r="C205" s="9">
        <f t="shared" si="41"/>
        <v>3.76</v>
      </c>
      <c r="D205" s="8">
        <v>2564</v>
      </c>
      <c r="E205" s="7">
        <v>1898</v>
      </c>
      <c r="F205" s="7">
        <v>1119</v>
      </c>
      <c r="G205" s="6">
        <v>327</v>
      </c>
      <c r="H205" s="11">
        <v>781</v>
      </c>
      <c r="I205" s="10">
        <v>1293674.25</v>
      </c>
      <c r="J205" s="9">
        <f t="shared" si="28"/>
        <v>9.0500000000000007</v>
      </c>
      <c r="K205" s="8">
        <v>524608.53</v>
      </c>
      <c r="L205" s="7">
        <v>443620.31</v>
      </c>
      <c r="M205" s="7">
        <v>238621.04</v>
      </c>
      <c r="N205" s="6">
        <v>86074.2</v>
      </c>
      <c r="O205" s="5">
        <v>205529.32</v>
      </c>
      <c r="P205" s="10">
        <v>10530</v>
      </c>
      <c r="Q205" s="9">
        <f t="shared" si="29"/>
        <v>3.11</v>
      </c>
      <c r="R205" s="8">
        <v>4334</v>
      </c>
      <c r="S205" s="7">
        <v>2791</v>
      </c>
      <c r="T205" s="7">
        <v>2949</v>
      </c>
      <c r="U205" s="6">
        <v>456</v>
      </c>
      <c r="V205" s="11">
        <v>-158</v>
      </c>
      <c r="W205" s="10">
        <v>511523.81</v>
      </c>
      <c r="X205" s="9">
        <f t="shared" si="30"/>
        <v>-0.01</v>
      </c>
      <c r="Y205" s="8">
        <v>205500.08</v>
      </c>
      <c r="Z205" s="7">
        <v>140210.39000000001</v>
      </c>
      <c r="AA205" s="7">
        <v>142696.74</v>
      </c>
      <c r="AB205" s="6">
        <v>23116.6</v>
      </c>
      <c r="AC205" s="5">
        <v>-2486.35</v>
      </c>
      <c r="AD205" s="10">
        <v>317</v>
      </c>
      <c r="AE205" s="9">
        <f t="shared" si="31"/>
        <v>-8.3800000000000008</v>
      </c>
      <c r="AF205" s="8">
        <v>52</v>
      </c>
      <c r="AG205" s="7">
        <v>125</v>
      </c>
      <c r="AH205" s="7">
        <v>32</v>
      </c>
      <c r="AI205" s="6">
        <v>107</v>
      </c>
      <c r="AJ205" s="11">
        <v>94</v>
      </c>
      <c r="AK205" s="10">
        <v>110753.89</v>
      </c>
      <c r="AL205" s="9">
        <f t="shared" si="32"/>
        <v>-18.059999999999999</v>
      </c>
      <c r="AM205" s="8">
        <v>10725.77</v>
      </c>
      <c r="AN205" s="7">
        <v>54046.34</v>
      </c>
      <c r="AO205" s="7">
        <v>12511.27</v>
      </c>
      <c r="AP205" s="6">
        <v>33372.400000000001</v>
      </c>
      <c r="AQ205" s="5">
        <v>41633.18</v>
      </c>
      <c r="AR205" s="10">
        <v>188</v>
      </c>
      <c r="AS205" s="9">
        <f t="shared" si="33"/>
        <v>0.53</v>
      </c>
      <c r="AT205" s="8">
        <v>15</v>
      </c>
      <c r="AU205" s="7">
        <v>47</v>
      </c>
      <c r="AV205" s="7">
        <v>19</v>
      </c>
      <c r="AW205" s="6">
        <v>106</v>
      </c>
      <c r="AX205" s="11">
        <v>27</v>
      </c>
      <c r="AY205" s="10">
        <v>147940.64000000001</v>
      </c>
      <c r="AZ205" s="9">
        <f t="shared" si="34"/>
        <v>24.12</v>
      </c>
      <c r="BA205" s="8">
        <v>4060.39</v>
      </c>
      <c r="BB205" s="7">
        <v>14434.34</v>
      </c>
      <c r="BC205" s="7">
        <v>10038.14</v>
      </c>
      <c r="BD205" s="6">
        <v>119127.84</v>
      </c>
      <c r="BE205" s="5">
        <v>4116.2700000000004</v>
      </c>
      <c r="BF205" s="10">
        <v>59</v>
      </c>
      <c r="BG205" s="9">
        <f t="shared" si="35"/>
        <v>-13.24</v>
      </c>
      <c r="BH205" s="8">
        <v>5</v>
      </c>
      <c r="BI205" s="7">
        <v>24</v>
      </c>
      <c r="BJ205" s="7">
        <v>6</v>
      </c>
      <c r="BK205" s="6">
        <v>24</v>
      </c>
      <c r="BL205" s="11">
        <v>18</v>
      </c>
      <c r="BM205" s="10">
        <v>52482.09</v>
      </c>
      <c r="BN205" s="9">
        <f t="shared" si="36"/>
        <v>-33.71</v>
      </c>
      <c r="BO205" s="8">
        <v>2988.26</v>
      </c>
      <c r="BP205" s="7">
        <v>10363.75</v>
      </c>
      <c r="BQ205" s="7">
        <v>3316.76</v>
      </c>
      <c r="BR205" s="6">
        <v>35813.32</v>
      </c>
      <c r="BS205" s="5">
        <v>7046.99</v>
      </c>
      <c r="BT205" s="10">
        <v>60</v>
      </c>
      <c r="BU205" s="9">
        <f t="shared" si="37"/>
        <v>-15.49</v>
      </c>
      <c r="BV205" s="8">
        <v>4</v>
      </c>
      <c r="BW205" s="7">
        <v>20</v>
      </c>
      <c r="BX205" s="7">
        <v>6</v>
      </c>
      <c r="BY205" s="6">
        <v>30</v>
      </c>
      <c r="BZ205" s="11">
        <v>14</v>
      </c>
      <c r="CA205" s="10">
        <v>93131.36</v>
      </c>
      <c r="CB205" s="9">
        <f t="shared" si="38"/>
        <v>-17.88</v>
      </c>
      <c r="CC205" s="8">
        <v>3557.27</v>
      </c>
      <c r="CD205" s="7">
        <v>16368.87</v>
      </c>
      <c r="CE205" s="7">
        <v>2954.4</v>
      </c>
      <c r="CF205" s="6">
        <v>70250.820000000007</v>
      </c>
      <c r="CG205" s="5">
        <v>13414.47</v>
      </c>
      <c r="CH205" s="10">
        <v>1216</v>
      </c>
      <c r="CI205" s="9">
        <f t="shared" si="39"/>
        <v>1.08</v>
      </c>
      <c r="CJ205" s="8">
        <v>179</v>
      </c>
      <c r="CK205" s="7">
        <v>447</v>
      </c>
      <c r="CL205" s="7">
        <v>192</v>
      </c>
      <c r="CM205" s="6">
        <v>397</v>
      </c>
      <c r="CN205" s="11">
        <v>256</v>
      </c>
      <c r="CO205" s="10">
        <v>428448.85</v>
      </c>
      <c r="CP205" s="9">
        <f t="shared" si="40"/>
        <v>-1.27</v>
      </c>
      <c r="CQ205" s="8">
        <v>48810.13</v>
      </c>
      <c r="CR205" s="7">
        <v>166985.04</v>
      </c>
      <c r="CS205" s="7">
        <v>51873.06</v>
      </c>
      <c r="CT205" s="6">
        <v>160564</v>
      </c>
      <c r="CU205" s="5">
        <v>115328.6</v>
      </c>
    </row>
    <row r="206" spans="1:99" s="1" customFormat="1" ht="25.5" customHeight="1" x14ac:dyDescent="0.2">
      <c r="A206" s="137">
        <v>45474</v>
      </c>
      <c r="B206" s="10">
        <v>6165</v>
      </c>
      <c r="C206" s="9">
        <f t="shared" si="41"/>
        <v>15.21</v>
      </c>
      <c r="D206" s="8">
        <v>2723</v>
      </c>
      <c r="E206" s="7">
        <v>1987</v>
      </c>
      <c r="F206" s="7">
        <v>1137</v>
      </c>
      <c r="G206" s="6">
        <v>316</v>
      </c>
      <c r="H206" s="11">
        <v>850</v>
      </c>
      <c r="I206" s="10">
        <v>1341417.8</v>
      </c>
      <c r="J206" s="9">
        <f t="shared" si="28"/>
        <v>20.67</v>
      </c>
      <c r="K206" s="8">
        <v>601074.41</v>
      </c>
      <c r="L206" s="7">
        <v>435287.94</v>
      </c>
      <c r="M206" s="7">
        <v>223699.99</v>
      </c>
      <c r="N206" s="6">
        <v>80965.87</v>
      </c>
      <c r="O206" s="5">
        <v>211587.95</v>
      </c>
      <c r="P206" s="10">
        <v>11300</v>
      </c>
      <c r="Q206" s="9">
        <f t="shared" si="29"/>
        <v>9.3800000000000008</v>
      </c>
      <c r="R206" s="8">
        <v>4836</v>
      </c>
      <c r="S206" s="7">
        <v>2961</v>
      </c>
      <c r="T206" s="7">
        <v>3033</v>
      </c>
      <c r="U206" s="6">
        <v>470</v>
      </c>
      <c r="V206" s="11">
        <v>-72</v>
      </c>
      <c r="W206" s="10">
        <v>555066.94999999995</v>
      </c>
      <c r="X206" s="9">
        <f t="shared" si="30"/>
        <v>8.15</v>
      </c>
      <c r="Y206" s="8">
        <v>229264.47</v>
      </c>
      <c r="Z206" s="7">
        <v>151370.99</v>
      </c>
      <c r="AA206" s="7">
        <v>149718.49</v>
      </c>
      <c r="AB206" s="6">
        <v>24713</v>
      </c>
      <c r="AC206" s="5">
        <v>1652.5</v>
      </c>
      <c r="AD206" s="10">
        <v>286</v>
      </c>
      <c r="AE206" s="9">
        <f t="shared" si="31"/>
        <v>0</v>
      </c>
      <c r="AF206" s="8">
        <v>50</v>
      </c>
      <c r="AG206" s="7">
        <v>130</v>
      </c>
      <c r="AH206" s="7">
        <v>19</v>
      </c>
      <c r="AI206" s="6">
        <v>86</v>
      </c>
      <c r="AJ206" s="11">
        <v>112</v>
      </c>
      <c r="AK206" s="10">
        <v>131758.31</v>
      </c>
      <c r="AL206" s="9">
        <f t="shared" si="32"/>
        <v>21.13</v>
      </c>
      <c r="AM206" s="8">
        <v>12406.96</v>
      </c>
      <c r="AN206" s="7">
        <v>33770.92</v>
      </c>
      <c r="AO206" s="7">
        <v>7967</v>
      </c>
      <c r="AP206" s="6">
        <v>77221.36</v>
      </c>
      <c r="AQ206" s="5">
        <v>26195.99</v>
      </c>
      <c r="AR206" s="10">
        <v>200</v>
      </c>
      <c r="AS206" s="9">
        <f t="shared" si="33"/>
        <v>14.29</v>
      </c>
      <c r="AT206" s="8">
        <v>27</v>
      </c>
      <c r="AU206" s="7">
        <v>55</v>
      </c>
      <c r="AV206" s="7">
        <v>18</v>
      </c>
      <c r="AW206" s="6">
        <v>100</v>
      </c>
      <c r="AX206" s="11">
        <v>37</v>
      </c>
      <c r="AY206" s="10">
        <v>137863.06</v>
      </c>
      <c r="AZ206" s="9">
        <f t="shared" si="34"/>
        <v>6.5</v>
      </c>
      <c r="BA206" s="8">
        <v>8397.48</v>
      </c>
      <c r="BB206" s="7">
        <v>23384.34</v>
      </c>
      <c r="BC206" s="7">
        <v>12306.93</v>
      </c>
      <c r="BD206" s="6">
        <v>93774.31</v>
      </c>
      <c r="BE206" s="5">
        <v>11077.41</v>
      </c>
      <c r="BF206" s="10">
        <v>69</v>
      </c>
      <c r="BG206" s="9">
        <f t="shared" si="35"/>
        <v>-1.43</v>
      </c>
      <c r="BH206" s="8">
        <v>14</v>
      </c>
      <c r="BI206" s="7">
        <v>21</v>
      </c>
      <c r="BJ206" s="7">
        <v>8</v>
      </c>
      <c r="BK206" s="6">
        <v>26</v>
      </c>
      <c r="BL206" s="11">
        <v>13</v>
      </c>
      <c r="BM206" s="10">
        <v>69363.839999999997</v>
      </c>
      <c r="BN206" s="9">
        <f t="shared" si="36"/>
        <v>-4.2699999999999996</v>
      </c>
      <c r="BO206" s="8">
        <v>8447.64</v>
      </c>
      <c r="BP206" s="7">
        <v>20889.689999999999</v>
      </c>
      <c r="BQ206" s="7">
        <v>4972.62</v>
      </c>
      <c r="BR206" s="6">
        <v>35053.89</v>
      </c>
      <c r="BS206" s="5">
        <v>15917.07</v>
      </c>
      <c r="BT206" s="10">
        <v>61</v>
      </c>
      <c r="BU206" s="9">
        <f t="shared" si="37"/>
        <v>10.91</v>
      </c>
      <c r="BV206" s="8">
        <v>5</v>
      </c>
      <c r="BW206" s="7">
        <v>16</v>
      </c>
      <c r="BX206" s="7">
        <v>4</v>
      </c>
      <c r="BY206" s="6">
        <v>36</v>
      </c>
      <c r="BZ206" s="11">
        <v>12</v>
      </c>
      <c r="CA206" s="10">
        <v>130521.15</v>
      </c>
      <c r="CB206" s="9">
        <f t="shared" si="38"/>
        <v>45.07</v>
      </c>
      <c r="CC206" s="8">
        <v>2816.45</v>
      </c>
      <c r="CD206" s="7">
        <v>7781.55</v>
      </c>
      <c r="CE206" s="7">
        <v>5223.37</v>
      </c>
      <c r="CF206" s="6">
        <v>114699.78</v>
      </c>
      <c r="CG206" s="5">
        <v>2558.1799999999998</v>
      </c>
      <c r="CH206" s="10">
        <v>1237</v>
      </c>
      <c r="CI206" s="9">
        <f t="shared" si="39"/>
        <v>18.37</v>
      </c>
      <c r="CJ206" s="8">
        <v>195</v>
      </c>
      <c r="CK206" s="7">
        <v>467</v>
      </c>
      <c r="CL206" s="7">
        <v>190</v>
      </c>
      <c r="CM206" s="6">
        <v>383</v>
      </c>
      <c r="CN206" s="11">
        <v>279</v>
      </c>
      <c r="CO206" s="10">
        <v>446166.8</v>
      </c>
      <c r="CP206" s="9">
        <f t="shared" si="40"/>
        <v>14.57</v>
      </c>
      <c r="CQ206" s="8">
        <v>60674.43</v>
      </c>
      <c r="CR206" s="7">
        <v>182711.25</v>
      </c>
      <c r="CS206" s="7">
        <v>58854.46</v>
      </c>
      <c r="CT206" s="6">
        <v>142310.98000000001</v>
      </c>
      <c r="CU206" s="5">
        <v>125472.47</v>
      </c>
    </row>
    <row r="207" spans="1:99" s="1" customFormat="1" ht="25.5" customHeight="1" x14ac:dyDescent="0.2">
      <c r="A207" s="137">
        <v>45505</v>
      </c>
      <c r="B207" s="10">
        <v>5578</v>
      </c>
      <c r="C207" s="9">
        <f t="shared" si="41"/>
        <v>9.76</v>
      </c>
      <c r="D207" s="8">
        <v>2601</v>
      </c>
      <c r="E207" s="7">
        <v>1727</v>
      </c>
      <c r="F207" s="7">
        <v>1005</v>
      </c>
      <c r="G207" s="6">
        <v>239</v>
      </c>
      <c r="H207" s="11">
        <v>726</v>
      </c>
      <c r="I207" s="10">
        <v>1207755.2</v>
      </c>
      <c r="J207" s="9">
        <f t="shared" si="28"/>
        <v>14.96</v>
      </c>
      <c r="K207" s="8">
        <v>566090.6</v>
      </c>
      <c r="L207" s="7">
        <v>368989.5</v>
      </c>
      <c r="M207" s="7">
        <v>214422.47</v>
      </c>
      <c r="N207" s="6">
        <v>56718.5</v>
      </c>
      <c r="O207" s="5">
        <v>155637.26999999999</v>
      </c>
      <c r="P207" s="10">
        <v>10193</v>
      </c>
      <c r="Q207" s="9">
        <f t="shared" si="29"/>
        <v>6.44</v>
      </c>
      <c r="R207" s="8">
        <v>4121</v>
      </c>
      <c r="S207" s="7">
        <v>2846</v>
      </c>
      <c r="T207" s="7">
        <v>2732</v>
      </c>
      <c r="U207" s="6">
        <v>493</v>
      </c>
      <c r="V207" s="11">
        <v>114</v>
      </c>
      <c r="W207" s="10">
        <v>499042.48</v>
      </c>
      <c r="X207" s="9">
        <f t="shared" si="30"/>
        <v>7.13</v>
      </c>
      <c r="Y207" s="8">
        <v>195169.39</v>
      </c>
      <c r="Z207" s="7">
        <v>144127.97</v>
      </c>
      <c r="AA207" s="7">
        <v>133940.04999999999</v>
      </c>
      <c r="AB207" s="6">
        <v>25774</v>
      </c>
      <c r="AC207" s="5">
        <v>10187.92</v>
      </c>
      <c r="AD207" s="10">
        <v>316</v>
      </c>
      <c r="AE207" s="9">
        <f t="shared" si="31"/>
        <v>22.01</v>
      </c>
      <c r="AF207" s="8">
        <v>42</v>
      </c>
      <c r="AG207" s="7">
        <v>128</v>
      </c>
      <c r="AH207" s="7">
        <v>28</v>
      </c>
      <c r="AI207" s="6">
        <v>118</v>
      </c>
      <c r="AJ207" s="11">
        <v>100</v>
      </c>
      <c r="AK207" s="10">
        <v>162291.45000000001</v>
      </c>
      <c r="AL207" s="9">
        <f t="shared" si="32"/>
        <v>39.71</v>
      </c>
      <c r="AM207" s="8">
        <v>11085.75</v>
      </c>
      <c r="AN207" s="7">
        <v>40171.75</v>
      </c>
      <c r="AO207" s="7">
        <v>8809.4699999999993</v>
      </c>
      <c r="AP207" s="6">
        <v>102224.48</v>
      </c>
      <c r="AQ207" s="5">
        <v>31362.28</v>
      </c>
      <c r="AR207" s="10">
        <v>176</v>
      </c>
      <c r="AS207" s="9">
        <f t="shared" si="33"/>
        <v>11.39</v>
      </c>
      <c r="AT207" s="8">
        <v>12</v>
      </c>
      <c r="AU207" s="7">
        <v>53</v>
      </c>
      <c r="AV207" s="7">
        <v>15</v>
      </c>
      <c r="AW207" s="6">
        <v>94</v>
      </c>
      <c r="AX207" s="11">
        <v>40</v>
      </c>
      <c r="AY207" s="10">
        <v>84744.86</v>
      </c>
      <c r="AZ207" s="9">
        <f t="shared" si="34"/>
        <v>-5.81</v>
      </c>
      <c r="BA207" s="8">
        <v>2914.53</v>
      </c>
      <c r="BB207" s="7">
        <v>22628.77</v>
      </c>
      <c r="BC207" s="7">
        <v>6825.06</v>
      </c>
      <c r="BD207" s="6">
        <v>44851.7</v>
      </c>
      <c r="BE207" s="5">
        <v>23328.51</v>
      </c>
      <c r="BF207" s="10">
        <v>58</v>
      </c>
      <c r="BG207" s="9">
        <f t="shared" si="35"/>
        <v>-1.69</v>
      </c>
      <c r="BH207" s="8">
        <v>8</v>
      </c>
      <c r="BI207" s="7">
        <v>23</v>
      </c>
      <c r="BJ207" s="7">
        <v>4</v>
      </c>
      <c r="BK207" s="6">
        <v>23</v>
      </c>
      <c r="BL207" s="11">
        <v>19</v>
      </c>
      <c r="BM207" s="10">
        <v>45575.59</v>
      </c>
      <c r="BN207" s="9">
        <f t="shared" si="36"/>
        <v>-55.21</v>
      </c>
      <c r="BO207" s="8">
        <v>2775.68</v>
      </c>
      <c r="BP207" s="7">
        <v>11678.36</v>
      </c>
      <c r="BQ207" s="7">
        <v>951.14</v>
      </c>
      <c r="BR207" s="6">
        <v>30170.41</v>
      </c>
      <c r="BS207" s="5">
        <v>10727.22</v>
      </c>
      <c r="BT207" s="10">
        <v>54</v>
      </c>
      <c r="BU207" s="9">
        <f t="shared" si="37"/>
        <v>-5.26</v>
      </c>
      <c r="BV207" s="8">
        <v>1</v>
      </c>
      <c r="BW207" s="7">
        <v>22</v>
      </c>
      <c r="BX207" s="7">
        <v>7</v>
      </c>
      <c r="BY207" s="6">
        <v>24</v>
      </c>
      <c r="BZ207" s="11">
        <v>15</v>
      </c>
      <c r="CA207" s="10">
        <v>62763.040000000001</v>
      </c>
      <c r="CB207" s="9">
        <f t="shared" si="38"/>
        <v>4.5599999999999996</v>
      </c>
      <c r="CC207" s="8">
        <v>363</v>
      </c>
      <c r="CD207" s="7">
        <v>17741.259999999998</v>
      </c>
      <c r="CE207" s="7">
        <v>6877.43</v>
      </c>
      <c r="CF207" s="6">
        <v>37781.35</v>
      </c>
      <c r="CG207" s="5">
        <v>10863.83</v>
      </c>
      <c r="CH207" s="10">
        <v>1202</v>
      </c>
      <c r="CI207" s="9">
        <f t="shared" si="39"/>
        <v>5.9</v>
      </c>
      <c r="CJ207" s="8">
        <v>176</v>
      </c>
      <c r="CK207" s="7">
        <v>470</v>
      </c>
      <c r="CL207" s="7">
        <v>184</v>
      </c>
      <c r="CM207" s="6">
        <v>370</v>
      </c>
      <c r="CN207" s="11">
        <v>288</v>
      </c>
      <c r="CO207" s="10">
        <v>436000.05</v>
      </c>
      <c r="CP207" s="9">
        <f t="shared" si="40"/>
        <v>12.78</v>
      </c>
      <c r="CQ207" s="8">
        <v>50286.11</v>
      </c>
      <c r="CR207" s="7">
        <v>180166.22</v>
      </c>
      <c r="CS207" s="7">
        <v>54473.51</v>
      </c>
      <c r="CT207" s="6">
        <v>147594.17000000001</v>
      </c>
      <c r="CU207" s="5">
        <v>129172.75</v>
      </c>
    </row>
    <row r="208" spans="1:99" s="1" customFormat="1" ht="25.5" customHeight="1" x14ac:dyDescent="0.2">
      <c r="A208" s="137">
        <v>45536</v>
      </c>
      <c r="B208" s="10">
        <v>5971</v>
      </c>
      <c r="C208" s="9">
        <f t="shared" si="41"/>
        <v>5.44</v>
      </c>
      <c r="D208" s="8">
        <v>2591</v>
      </c>
      <c r="E208" s="7">
        <v>2021</v>
      </c>
      <c r="F208" s="7">
        <v>1076</v>
      </c>
      <c r="G208" s="6">
        <v>279</v>
      </c>
      <c r="H208" s="11">
        <v>948</v>
      </c>
      <c r="I208" s="10">
        <v>1294151.44</v>
      </c>
      <c r="J208" s="9">
        <f t="shared" si="28"/>
        <v>7.06</v>
      </c>
      <c r="K208" s="8">
        <v>551162.09</v>
      </c>
      <c r="L208" s="7">
        <v>456443.16</v>
      </c>
      <c r="M208" s="7">
        <v>206766.74</v>
      </c>
      <c r="N208" s="6">
        <v>79205.240000000005</v>
      </c>
      <c r="O208" s="5">
        <v>250051.76</v>
      </c>
      <c r="P208" s="10">
        <v>10800</v>
      </c>
      <c r="Q208" s="9">
        <f t="shared" si="29"/>
        <v>6.53</v>
      </c>
      <c r="R208" s="8">
        <v>4361</v>
      </c>
      <c r="S208" s="7">
        <v>2969</v>
      </c>
      <c r="T208" s="7">
        <v>2973</v>
      </c>
      <c r="U208" s="6">
        <v>494</v>
      </c>
      <c r="V208" s="11">
        <v>-2</v>
      </c>
      <c r="W208" s="10">
        <v>537340.06000000006</v>
      </c>
      <c r="X208" s="9">
        <f t="shared" si="30"/>
        <v>6.45</v>
      </c>
      <c r="Y208" s="8">
        <v>210518.99</v>
      </c>
      <c r="Z208" s="7">
        <v>155616.14000000001</v>
      </c>
      <c r="AA208" s="7">
        <v>146153.65</v>
      </c>
      <c r="AB208" s="6">
        <v>24921.43</v>
      </c>
      <c r="AC208" s="5">
        <v>9524.6299999999992</v>
      </c>
      <c r="AD208" s="10">
        <v>332</v>
      </c>
      <c r="AE208" s="9">
        <f t="shared" si="31"/>
        <v>-17</v>
      </c>
      <c r="AF208" s="8">
        <v>47</v>
      </c>
      <c r="AG208" s="7">
        <v>140</v>
      </c>
      <c r="AH208" s="7">
        <v>22</v>
      </c>
      <c r="AI208" s="6">
        <v>123</v>
      </c>
      <c r="AJ208" s="11">
        <v>118</v>
      </c>
      <c r="AK208" s="10">
        <v>146749.20000000001</v>
      </c>
      <c r="AL208" s="9">
        <f t="shared" si="32"/>
        <v>0.76</v>
      </c>
      <c r="AM208" s="8">
        <v>9806.32</v>
      </c>
      <c r="AN208" s="7">
        <v>61375.71</v>
      </c>
      <c r="AO208" s="7">
        <v>6506.52</v>
      </c>
      <c r="AP208" s="6">
        <v>69060.649999999994</v>
      </c>
      <c r="AQ208" s="5">
        <v>54869.19</v>
      </c>
      <c r="AR208" s="10">
        <v>202</v>
      </c>
      <c r="AS208" s="9">
        <f t="shared" si="33"/>
        <v>-8.18</v>
      </c>
      <c r="AT208" s="8">
        <v>16</v>
      </c>
      <c r="AU208" s="7">
        <v>70</v>
      </c>
      <c r="AV208" s="7">
        <v>12</v>
      </c>
      <c r="AW208" s="6">
        <v>103</v>
      </c>
      <c r="AX208" s="11">
        <v>57</v>
      </c>
      <c r="AY208" s="10">
        <v>120164.96</v>
      </c>
      <c r="AZ208" s="9">
        <f t="shared" si="34"/>
        <v>-17.899999999999999</v>
      </c>
      <c r="BA208" s="8">
        <v>4864.09</v>
      </c>
      <c r="BB208" s="7">
        <v>29221.59</v>
      </c>
      <c r="BC208" s="7">
        <v>7210.88</v>
      </c>
      <c r="BD208" s="6">
        <v>78369.25</v>
      </c>
      <c r="BE208" s="5">
        <v>21511.56</v>
      </c>
      <c r="BF208" s="10">
        <v>61</v>
      </c>
      <c r="BG208" s="9">
        <f t="shared" si="35"/>
        <v>-22.78</v>
      </c>
      <c r="BH208" s="8">
        <v>7</v>
      </c>
      <c r="BI208" s="7">
        <v>25</v>
      </c>
      <c r="BJ208" s="7">
        <v>6</v>
      </c>
      <c r="BK208" s="6">
        <v>23</v>
      </c>
      <c r="BL208" s="11">
        <v>19</v>
      </c>
      <c r="BM208" s="10">
        <v>67114.16</v>
      </c>
      <c r="BN208" s="9">
        <f t="shared" si="36"/>
        <v>-39.79</v>
      </c>
      <c r="BO208" s="8">
        <v>3094.07</v>
      </c>
      <c r="BP208" s="7">
        <v>25615.27</v>
      </c>
      <c r="BQ208" s="7">
        <v>5649.36</v>
      </c>
      <c r="BR208" s="6">
        <v>32755.46</v>
      </c>
      <c r="BS208" s="5">
        <v>19965.91</v>
      </c>
      <c r="BT208" s="10">
        <v>69</v>
      </c>
      <c r="BU208" s="9">
        <f t="shared" si="37"/>
        <v>-5.48</v>
      </c>
      <c r="BV208" s="8">
        <v>5</v>
      </c>
      <c r="BW208" s="7">
        <v>18</v>
      </c>
      <c r="BX208" s="7">
        <v>5</v>
      </c>
      <c r="BY208" s="6">
        <v>41</v>
      </c>
      <c r="BZ208" s="11">
        <v>13</v>
      </c>
      <c r="CA208" s="10">
        <v>147582.06</v>
      </c>
      <c r="CB208" s="9">
        <f t="shared" si="38"/>
        <v>0.64</v>
      </c>
      <c r="CC208" s="8">
        <v>1951.32</v>
      </c>
      <c r="CD208" s="7">
        <v>10215.07</v>
      </c>
      <c r="CE208" s="7">
        <v>4766.1899999999996</v>
      </c>
      <c r="CF208" s="6">
        <v>130649.48</v>
      </c>
      <c r="CG208" s="5">
        <v>5448.88</v>
      </c>
      <c r="CH208" s="10">
        <v>1391</v>
      </c>
      <c r="CI208" s="9">
        <f t="shared" si="39"/>
        <v>0.72</v>
      </c>
      <c r="CJ208" s="8">
        <v>203</v>
      </c>
      <c r="CK208" s="7">
        <v>538</v>
      </c>
      <c r="CL208" s="7">
        <v>195</v>
      </c>
      <c r="CM208" s="6">
        <v>453</v>
      </c>
      <c r="CN208" s="11">
        <v>345</v>
      </c>
      <c r="CO208" s="10">
        <v>538649.26</v>
      </c>
      <c r="CP208" s="9">
        <f t="shared" si="40"/>
        <v>-0.72</v>
      </c>
      <c r="CQ208" s="8">
        <v>59950.04</v>
      </c>
      <c r="CR208" s="7">
        <v>229473.93</v>
      </c>
      <c r="CS208" s="7">
        <v>57762.720000000001</v>
      </c>
      <c r="CT208" s="6">
        <v>190999.61</v>
      </c>
      <c r="CU208" s="5">
        <v>172174.17</v>
      </c>
    </row>
    <row r="209" spans="1:99" s="1" customFormat="1" ht="25.5" customHeight="1" x14ac:dyDescent="0.2">
      <c r="A209" s="137">
        <v>45566</v>
      </c>
      <c r="B209" s="10">
        <v>5593</v>
      </c>
      <c r="C209" s="9">
        <f t="shared" si="41"/>
        <v>6.35</v>
      </c>
      <c r="D209" s="8">
        <v>2452</v>
      </c>
      <c r="E209" s="7">
        <v>1853</v>
      </c>
      <c r="F209" s="7">
        <v>1011</v>
      </c>
      <c r="G209" s="6">
        <v>272</v>
      </c>
      <c r="H209" s="11">
        <v>846</v>
      </c>
      <c r="I209" s="10">
        <v>1178875.8799999999</v>
      </c>
      <c r="J209" s="9">
        <f t="shared" si="28"/>
        <v>-2.64</v>
      </c>
      <c r="K209" s="8">
        <v>518075.61</v>
      </c>
      <c r="L209" s="7">
        <v>396462.38</v>
      </c>
      <c r="M209" s="7">
        <v>195682.62</v>
      </c>
      <c r="N209" s="6">
        <v>67503.62</v>
      </c>
      <c r="O209" s="5">
        <v>201795.23</v>
      </c>
      <c r="P209" s="10">
        <v>10480</v>
      </c>
      <c r="Q209" s="9">
        <f t="shared" si="29"/>
        <v>5.2</v>
      </c>
      <c r="R209" s="8">
        <v>4345</v>
      </c>
      <c r="S209" s="7">
        <v>2929</v>
      </c>
      <c r="T209" s="7">
        <v>2728</v>
      </c>
      <c r="U209" s="6">
        <v>478</v>
      </c>
      <c r="V209" s="11">
        <v>201</v>
      </c>
      <c r="W209" s="10">
        <v>497358.34</v>
      </c>
      <c r="X209" s="9">
        <f t="shared" si="30"/>
        <v>4.16</v>
      </c>
      <c r="Y209" s="8">
        <v>190854.67</v>
      </c>
      <c r="Z209" s="7">
        <v>147220.78</v>
      </c>
      <c r="AA209" s="7">
        <v>133669.14000000001</v>
      </c>
      <c r="AB209" s="6">
        <v>25613.75</v>
      </c>
      <c r="AC209" s="5">
        <v>13551.64</v>
      </c>
      <c r="AD209" s="10">
        <v>318</v>
      </c>
      <c r="AE209" s="9">
        <f t="shared" si="31"/>
        <v>1.27</v>
      </c>
      <c r="AF209" s="8">
        <v>67</v>
      </c>
      <c r="AG209" s="7">
        <v>120</v>
      </c>
      <c r="AH209" s="7">
        <v>22</v>
      </c>
      <c r="AI209" s="6">
        <v>107</v>
      </c>
      <c r="AJ209" s="11">
        <v>100</v>
      </c>
      <c r="AK209" s="10">
        <v>115944.33</v>
      </c>
      <c r="AL209" s="9">
        <f t="shared" si="32"/>
        <v>11.08</v>
      </c>
      <c r="AM209" s="8">
        <v>15640.12</v>
      </c>
      <c r="AN209" s="7">
        <v>31977.89</v>
      </c>
      <c r="AO209" s="7">
        <v>5488.75</v>
      </c>
      <c r="AP209" s="6">
        <v>61990.42</v>
      </c>
      <c r="AQ209" s="5">
        <v>27336.29</v>
      </c>
      <c r="AR209" s="10">
        <v>182</v>
      </c>
      <c r="AS209" s="9">
        <f t="shared" si="33"/>
        <v>8.98</v>
      </c>
      <c r="AT209" s="8">
        <v>11</v>
      </c>
      <c r="AU209" s="7">
        <v>52</v>
      </c>
      <c r="AV209" s="7">
        <v>21</v>
      </c>
      <c r="AW209" s="6">
        <v>98</v>
      </c>
      <c r="AX209" s="11">
        <v>31</v>
      </c>
      <c r="AY209" s="10">
        <v>105208.75</v>
      </c>
      <c r="AZ209" s="9">
        <f t="shared" si="34"/>
        <v>-12.07</v>
      </c>
      <c r="BA209" s="8">
        <v>4414.79</v>
      </c>
      <c r="BB209" s="7">
        <v>17839.14</v>
      </c>
      <c r="BC209" s="7">
        <v>5307.57</v>
      </c>
      <c r="BD209" s="6">
        <v>77647.25</v>
      </c>
      <c r="BE209" s="5">
        <v>12531.57</v>
      </c>
      <c r="BF209" s="10">
        <v>60</v>
      </c>
      <c r="BG209" s="9">
        <f t="shared" si="35"/>
        <v>9.09</v>
      </c>
      <c r="BH209" s="8">
        <v>11</v>
      </c>
      <c r="BI209" s="7">
        <v>23</v>
      </c>
      <c r="BJ209" s="7">
        <v>5</v>
      </c>
      <c r="BK209" s="6">
        <v>21</v>
      </c>
      <c r="BL209" s="11">
        <v>18</v>
      </c>
      <c r="BM209" s="10">
        <v>49190.1</v>
      </c>
      <c r="BN209" s="9">
        <f t="shared" si="36"/>
        <v>14.91</v>
      </c>
      <c r="BO209" s="8">
        <v>6024.47</v>
      </c>
      <c r="BP209" s="7">
        <v>14901.25</v>
      </c>
      <c r="BQ209" s="7">
        <v>6595.18</v>
      </c>
      <c r="BR209" s="6">
        <v>21669.200000000001</v>
      </c>
      <c r="BS209" s="5">
        <v>8306.07</v>
      </c>
      <c r="BT209" s="10">
        <v>66</v>
      </c>
      <c r="BU209" s="9">
        <f t="shared" si="37"/>
        <v>-5.71</v>
      </c>
      <c r="BV209" s="8">
        <v>5</v>
      </c>
      <c r="BW209" s="7">
        <v>17</v>
      </c>
      <c r="BX209" s="7">
        <v>7</v>
      </c>
      <c r="BY209" s="6">
        <v>37</v>
      </c>
      <c r="BZ209" s="11">
        <v>10</v>
      </c>
      <c r="CA209" s="10">
        <v>130447.19</v>
      </c>
      <c r="CB209" s="9">
        <f t="shared" si="38"/>
        <v>-61.88</v>
      </c>
      <c r="CC209" s="8">
        <v>2508.7399999999998</v>
      </c>
      <c r="CD209" s="7">
        <v>20653.45</v>
      </c>
      <c r="CE209" s="7">
        <v>4746.17</v>
      </c>
      <c r="CF209" s="6">
        <v>102538.83</v>
      </c>
      <c r="CG209" s="5">
        <v>15907.28</v>
      </c>
      <c r="CH209" s="10">
        <v>1023</v>
      </c>
      <c r="CI209" s="9">
        <f t="shared" si="39"/>
        <v>-3.03</v>
      </c>
      <c r="CJ209" s="8">
        <v>154</v>
      </c>
      <c r="CK209" s="7">
        <v>427</v>
      </c>
      <c r="CL209" s="7">
        <v>146</v>
      </c>
      <c r="CM209" s="6">
        <v>294</v>
      </c>
      <c r="CN209" s="11">
        <v>283</v>
      </c>
      <c r="CO209" s="10">
        <v>351788.2</v>
      </c>
      <c r="CP209" s="9">
        <f t="shared" si="40"/>
        <v>-7.97</v>
      </c>
      <c r="CQ209" s="8">
        <v>45714.720000000001</v>
      </c>
      <c r="CR209" s="7">
        <v>158861.21</v>
      </c>
      <c r="CS209" s="7">
        <v>40330.239999999998</v>
      </c>
      <c r="CT209" s="6">
        <v>106323.6</v>
      </c>
      <c r="CU209" s="5">
        <v>119089.4</v>
      </c>
    </row>
    <row r="210" spans="1:99" s="1" customFormat="1" ht="25.5" customHeight="1" x14ac:dyDescent="0.2">
      <c r="A210" s="137">
        <v>45597</v>
      </c>
      <c r="B210" s="10">
        <v>6012</v>
      </c>
      <c r="C210" s="9">
        <f t="shared" si="41"/>
        <v>8.6</v>
      </c>
      <c r="D210" s="8">
        <v>2591</v>
      </c>
      <c r="E210" s="7">
        <v>1992</v>
      </c>
      <c r="F210" s="7">
        <v>1149</v>
      </c>
      <c r="G210" s="6">
        <v>273</v>
      </c>
      <c r="H210" s="11">
        <v>849</v>
      </c>
      <c r="I210" s="10">
        <v>1267293.1599999999</v>
      </c>
      <c r="J210" s="9">
        <f t="shared" si="28"/>
        <v>7.13</v>
      </c>
      <c r="K210" s="8">
        <v>553031.34</v>
      </c>
      <c r="L210" s="7">
        <v>421497.04</v>
      </c>
      <c r="M210" s="7">
        <v>214767.78</v>
      </c>
      <c r="N210" s="6">
        <v>77090.539999999994</v>
      </c>
      <c r="O210" s="5">
        <v>207401.96</v>
      </c>
      <c r="P210" s="10">
        <v>10218</v>
      </c>
      <c r="Q210" s="9">
        <f t="shared" si="29"/>
        <v>5.91</v>
      </c>
      <c r="R210" s="8">
        <v>3863</v>
      </c>
      <c r="S210" s="7">
        <v>2933</v>
      </c>
      <c r="T210" s="7">
        <v>2916</v>
      </c>
      <c r="U210" s="6">
        <v>506</v>
      </c>
      <c r="V210" s="11">
        <v>17</v>
      </c>
      <c r="W210" s="10">
        <v>506957.56</v>
      </c>
      <c r="X210" s="9">
        <f t="shared" si="30"/>
        <v>5.84</v>
      </c>
      <c r="Y210" s="8">
        <v>185242.03</v>
      </c>
      <c r="Z210" s="7">
        <v>151370.71</v>
      </c>
      <c r="AA210" s="7">
        <v>144101.78</v>
      </c>
      <c r="AB210" s="6">
        <v>26243.040000000001</v>
      </c>
      <c r="AC210" s="5">
        <v>7268.93</v>
      </c>
      <c r="AD210" s="10">
        <v>317</v>
      </c>
      <c r="AE210" s="9">
        <f t="shared" si="31"/>
        <v>-7.85</v>
      </c>
      <c r="AF210" s="8">
        <v>58</v>
      </c>
      <c r="AG210" s="7">
        <v>132</v>
      </c>
      <c r="AH210" s="7">
        <v>28</v>
      </c>
      <c r="AI210" s="6">
        <v>99</v>
      </c>
      <c r="AJ210" s="11">
        <v>104</v>
      </c>
      <c r="AK210" s="10">
        <v>146043.49</v>
      </c>
      <c r="AL210" s="9">
        <f t="shared" si="32"/>
        <v>25.13</v>
      </c>
      <c r="AM210" s="8">
        <v>13623.65</v>
      </c>
      <c r="AN210" s="7">
        <v>35888.35</v>
      </c>
      <c r="AO210" s="7">
        <v>8880.3700000000008</v>
      </c>
      <c r="AP210" s="6">
        <v>87651.12</v>
      </c>
      <c r="AQ210" s="5">
        <v>27007.98</v>
      </c>
      <c r="AR210" s="10">
        <v>203</v>
      </c>
      <c r="AS210" s="9">
        <f t="shared" si="33"/>
        <v>41.96</v>
      </c>
      <c r="AT210" s="8">
        <v>18</v>
      </c>
      <c r="AU210" s="7">
        <v>64</v>
      </c>
      <c r="AV210" s="7">
        <v>17</v>
      </c>
      <c r="AW210" s="6">
        <v>104</v>
      </c>
      <c r="AX210" s="11">
        <v>47</v>
      </c>
      <c r="AY210" s="10">
        <v>90876.7</v>
      </c>
      <c r="AZ210" s="9">
        <f t="shared" si="34"/>
        <v>-31.2</v>
      </c>
      <c r="BA210" s="8">
        <v>7609.68</v>
      </c>
      <c r="BB210" s="7">
        <v>24757.759999999998</v>
      </c>
      <c r="BC210" s="7">
        <v>10408.52</v>
      </c>
      <c r="BD210" s="6">
        <v>48100.74</v>
      </c>
      <c r="BE210" s="5">
        <v>14349.24</v>
      </c>
      <c r="BF210" s="10">
        <v>66</v>
      </c>
      <c r="BG210" s="9">
        <f t="shared" si="35"/>
        <v>-2.94</v>
      </c>
      <c r="BH210" s="8">
        <v>6</v>
      </c>
      <c r="BI210" s="7">
        <v>21</v>
      </c>
      <c r="BJ210" s="7">
        <v>6</v>
      </c>
      <c r="BK210" s="6">
        <v>32</v>
      </c>
      <c r="BL210" s="11">
        <v>15</v>
      </c>
      <c r="BM210" s="10">
        <v>37061.870000000003</v>
      </c>
      <c r="BN210" s="9">
        <f t="shared" si="36"/>
        <v>-61.39</v>
      </c>
      <c r="BO210" s="8">
        <v>1248.33</v>
      </c>
      <c r="BP210" s="7">
        <v>10810.34</v>
      </c>
      <c r="BQ210" s="7">
        <v>4573.57</v>
      </c>
      <c r="BR210" s="6">
        <v>20079.34</v>
      </c>
      <c r="BS210" s="5">
        <v>6236.77</v>
      </c>
      <c r="BT210" s="10">
        <v>67</v>
      </c>
      <c r="BU210" s="9">
        <f t="shared" si="37"/>
        <v>9.84</v>
      </c>
      <c r="BV210" s="8">
        <v>9</v>
      </c>
      <c r="BW210" s="7">
        <v>20</v>
      </c>
      <c r="BX210" s="7">
        <v>7</v>
      </c>
      <c r="BY210" s="6">
        <v>30</v>
      </c>
      <c r="BZ210" s="11">
        <v>14</v>
      </c>
      <c r="CA210" s="10">
        <v>137219.16</v>
      </c>
      <c r="CB210" s="9">
        <f t="shared" si="38"/>
        <v>-1.42</v>
      </c>
      <c r="CC210" s="8">
        <v>7738.57</v>
      </c>
      <c r="CD210" s="7">
        <v>19845.43</v>
      </c>
      <c r="CE210" s="7">
        <v>6268.89</v>
      </c>
      <c r="CF210" s="6">
        <v>103299.14</v>
      </c>
      <c r="CG210" s="5">
        <v>13643.67</v>
      </c>
      <c r="CH210" s="10">
        <v>1238</v>
      </c>
      <c r="CI210" s="9">
        <f t="shared" si="39"/>
        <v>18.7</v>
      </c>
      <c r="CJ210" s="8">
        <v>153</v>
      </c>
      <c r="CK210" s="7">
        <v>469</v>
      </c>
      <c r="CL210" s="7">
        <v>210</v>
      </c>
      <c r="CM210" s="6">
        <v>404</v>
      </c>
      <c r="CN210" s="11">
        <v>261</v>
      </c>
      <c r="CO210" s="10">
        <v>436390.26</v>
      </c>
      <c r="CP210" s="9">
        <f t="shared" si="40"/>
        <v>9.5500000000000007</v>
      </c>
      <c r="CQ210" s="8">
        <v>46941.68</v>
      </c>
      <c r="CR210" s="7">
        <v>176311.05</v>
      </c>
      <c r="CS210" s="7">
        <v>59636.1</v>
      </c>
      <c r="CT210" s="6">
        <v>151839.09</v>
      </c>
      <c r="CU210" s="5">
        <v>118337.29</v>
      </c>
    </row>
    <row r="211" spans="1:99" s="1" customFormat="1" ht="25.5" customHeight="1" thickBot="1" x14ac:dyDescent="0.25">
      <c r="A211" s="139">
        <v>45627</v>
      </c>
      <c r="B211" s="24">
        <v>6883</v>
      </c>
      <c r="C211" s="23">
        <f t="shared" si="41"/>
        <v>5.89</v>
      </c>
      <c r="D211" s="22">
        <v>2899</v>
      </c>
      <c r="E211" s="21">
        <v>2400</v>
      </c>
      <c r="F211" s="21">
        <v>1208</v>
      </c>
      <c r="G211" s="20">
        <v>375</v>
      </c>
      <c r="H211" s="25">
        <v>1193</v>
      </c>
      <c r="I211" s="24">
        <v>1498883.48</v>
      </c>
      <c r="J211" s="23">
        <f t="shared" si="28"/>
        <v>6.64</v>
      </c>
      <c r="K211" s="22">
        <v>629217.18999999994</v>
      </c>
      <c r="L211" s="21">
        <v>500115.05</v>
      </c>
      <c r="M211" s="21">
        <v>258455.32</v>
      </c>
      <c r="N211" s="20">
        <v>110817.94</v>
      </c>
      <c r="O211" s="19">
        <v>241937.71</v>
      </c>
      <c r="P211" s="24">
        <v>11307</v>
      </c>
      <c r="Q211" s="23">
        <f t="shared" si="29"/>
        <v>4.53</v>
      </c>
      <c r="R211" s="22">
        <v>4238</v>
      </c>
      <c r="S211" s="21">
        <v>3327</v>
      </c>
      <c r="T211" s="21">
        <v>3109</v>
      </c>
      <c r="U211" s="20">
        <v>632</v>
      </c>
      <c r="V211" s="25">
        <v>218</v>
      </c>
      <c r="W211" s="24">
        <v>550500.85</v>
      </c>
      <c r="X211" s="23">
        <f t="shared" si="30"/>
        <v>3.88</v>
      </c>
      <c r="Y211" s="22">
        <v>197679.39</v>
      </c>
      <c r="Z211" s="21">
        <v>163450.84</v>
      </c>
      <c r="AA211" s="21">
        <v>155621.91</v>
      </c>
      <c r="AB211" s="20">
        <v>33703.97</v>
      </c>
      <c r="AC211" s="19">
        <v>7828.93</v>
      </c>
      <c r="AD211" s="24">
        <v>439</v>
      </c>
      <c r="AE211" s="23">
        <f t="shared" si="31"/>
        <v>4.28</v>
      </c>
      <c r="AF211" s="22">
        <v>66</v>
      </c>
      <c r="AG211" s="21">
        <v>196</v>
      </c>
      <c r="AH211" s="21">
        <v>38</v>
      </c>
      <c r="AI211" s="20">
        <v>137</v>
      </c>
      <c r="AJ211" s="25">
        <v>160</v>
      </c>
      <c r="AK211" s="24">
        <v>186034.24</v>
      </c>
      <c r="AL211" s="23">
        <f t="shared" si="32"/>
        <v>9.7899999999999991</v>
      </c>
      <c r="AM211" s="22">
        <v>17687.54</v>
      </c>
      <c r="AN211" s="21">
        <v>50799.87</v>
      </c>
      <c r="AO211" s="21">
        <v>15753.91</v>
      </c>
      <c r="AP211" s="20">
        <v>89078.25</v>
      </c>
      <c r="AQ211" s="19">
        <v>47760.63</v>
      </c>
      <c r="AR211" s="24">
        <v>207</v>
      </c>
      <c r="AS211" s="23">
        <f t="shared" si="33"/>
        <v>-6.33</v>
      </c>
      <c r="AT211" s="22">
        <v>23</v>
      </c>
      <c r="AU211" s="21">
        <v>49</v>
      </c>
      <c r="AV211" s="21">
        <v>20</v>
      </c>
      <c r="AW211" s="20">
        <v>114</v>
      </c>
      <c r="AX211" s="25">
        <v>30</v>
      </c>
      <c r="AY211" s="24">
        <v>127307.76</v>
      </c>
      <c r="AZ211" s="23">
        <f t="shared" si="34"/>
        <v>-0.79</v>
      </c>
      <c r="BA211" s="22">
        <v>12714.35</v>
      </c>
      <c r="BB211" s="21">
        <v>19903.62</v>
      </c>
      <c r="BC211" s="21">
        <v>9147.61</v>
      </c>
      <c r="BD211" s="20">
        <v>80193.279999999999</v>
      </c>
      <c r="BE211" s="19">
        <v>16104.91</v>
      </c>
      <c r="BF211" s="24">
        <v>74</v>
      </c>
      <c r="BG211" s="23">
        <f t="shared" si="35"/>
        <v>-32.729999999999997</v>
      </c>
      <c r="BH211" s="22">
        <v>6</v>
      </c>
      <c r="BI211" s="21">
        <v>21</v>
      </c>
      <c r="BJ211" s="21">
        <v>9</v>
      </c>
      <c r="BK211" s="20">
        <v>37</v>
      </c>
      <c r="BL211" s="25">
        <v>12</v>
      </c>
      <c r="BM211" s="24">
        <v>68887.81</v>
      </c>
      <c r="BN211" s="23">
        <f t="shared" si="36"/>
        <v>-52.89</v>
      </c>
      <c r="BO211" s="22">
        <v>4091.64</v>
      </c>
      <c r="BP211" s="21">
        <v>14863.92</v>
      </c>
      <c r="BQ211" s="21">
        <v>2250.0100000000002</v>
      </c>
      <c r="BR211" s="20">
        <v>45696.52</v>
      </c>
      <c r="BS211" s="19">
        <v>12613.91</v>
      </c>
      <c r="BT211" s="24">
        <v>85</v>
      </c>
      <c r="BU211" s="23">
        <f t="shared" si="37"/>
        <v>6.25</v>
      </c>
      <c r="BV211" s="22">
        <v>11</v>
      </c>
      <c r="BW211" s="21">
        <v>31</v>
      </c>
      <c r="BX211" s="21">
        <v>4</v>
      </c>
      <c r="BY211" s="20">
        <v>39</v>
      </c>
      <c r="BZ211" s="25">
        <v>27</v>
      </c>
      <c r="CA211" s="24">
        <v>180165.63</v>
      </c>
      <c r="CB211" s="23">
        <f t="shared" si="38"/>
        <v>49.24</v>
      </c>
      <c r="CC211" s="22">
        <v>4800.43</v>
      </c>
      <c r="CD211" s="21">
        <v>26213.9</v>
      </c>
      <c r="CE211" s="21">
        <v>3773.91</v>
      </c>
      <c r="CF211" s="20">
        <v>145377.39000000001</v>
      </c>
      <c r="CG211" s="19">
        <v>22439.99</v>
      </c>
      <c r="CH211" s="24">
        <v>1473</v>
      </c>
      <c r="CI211" s="23">
        <f t="shared" si="39"/>
        <v>7.91</v>
      </c>
      <c r="CJ211" s="22">
        <v>205</v>
      </c>
      <c r="CK211" s="21">
        <v>579</v>
      </c>
      <c r="CL211" s="21">
        <v>264</v>
      </c>
      <c r="CM211" s="20">
        <v>424</v>
      </c>
      <c r="CN211" s="25">
        <v>316</v>
      </c>
      <c r="CO211" s="24">
        <v>552543.57999999996</v>
      </c>
      <c r="CP211" s="23">
        <f t="shared" si="40"/>
        <v>9.3699999999999992</v>
      </c>
      <c r="CQ211" s="22">
        <v>59918.65</v>
      </c>
      <c r="CR211" s="21">
        <v>236942.29</v>
      </c>
      <c r="CS211" s="21">
        <v>66809.88</v>
      </c>
      <c r="CT211" s="20">
        <v>184954.2</v>
      </c>
      <c r="CU211" s="19">
        <v>174050.97</v>
      </c>
    </row>
    <row r="212" spans="1:99" s="1" customFormat="1" ht="25.5" customHeight="1" x14ac:dyDescent="0.2">
      <c r="A212" s="136">
        <v>45658</v>
      </c>
      <c r="B212" s="80">
        <v>4615</v>
      </c>
      <c r="C212" s="79">
        <f t="shared" si="41"/>
        <v>7.75</v>
      </c>
      <c r="D212" s="78">
        <v>2063</v>
      </c>
      <c r="E212" s="77">
        <v>1562</v>
      </c>
      <c r="F212" s="77">
        <v>762</v>
      </c>
      <c r="G212" s="76">
        <v>227</v>
      </c>
      <c r="H212" s="81">
        <v>801</v>
      </c>
      <c r="I212" s="80">
        <v>951379.28</v>
      </c>
      <c r="J212" s="79">
        <f t="shared" si="28"/>
        <v>7.73</v>
      </c>
      <c r="K212" s="78">
        <v>406717.01</v>
      </c>
      <c r="L212" s="77">
        <v>339351.29</v>
      </c>
      <c r="M212" s="77">
        <v>144547.99</v>
      </c>
      <c r="N212" s="76">
        <v>60677.83</v>
      </c>
      <c r="O212" s="82">
        <v>194888.46</v>
      </c>
      <c r="P212" s="80">
        <v>9457</v>
      </c>
      <c r="Q212" s="79">
        <f t="shared" si="29"/>
        <v>11.31</v>
      </c>
      <c r="R212" s="78">
        <v>3843</v>
      </c>
      <c r="S212" s="77">
        <v>2716</v>
      </c>
      <c r="T212" s="77">
        <v>2440</v>
      </c>
      <c r="U212" s="76">
        <v>458</v>
      </c>
      <c r="V212" s="81">
        <v>276</v>
      </c>
      <c r="W212" s="80">
        <v>471771.16</v>
      </c>
      <c r="X212" s="79">
        <f t="shared" si="30"/>
        <v>12.26</v>
      </c>
      <c r="Y212" s="78">
        <v>185369.12</v>
      </c>
      <c r="Z212" s="77">
        <v>141378.22</v>
      </c>
      <c r="AA212" s="77">
        <v>119982.01</v>
      </c>
      <c r="AB212" s="76">
        <v>25041.81</v>
      </c>
      <c r="AC212" s="82">
        <v>21396.21</v>
      </c>
      <c r="AD212" s="80">
        <v>275</v>
      </c>
      <c r="AE212" s="79">
        <f t="shared" si="31"/>
        <v>11.34</v>
      </c>
      <c r="AF212" s="78">
        <v>50</v>
      </c>
      <c r="AG212" s="77">
        <v>119</v>
      </c>
      <c r="AH212" s="77">
        <v>23</v>
      </c>
      <c r="AI212" s="76">
        <v>83</v>
      </c>
      <c r="AJ212" s="81">
        <v>96</v>
      </c>
      <c r="AK212" s="80">
        <v>94788.27</v>
      </c>
      <c r="AL212" s="79">
        <f t="shared" si="32"/>
        <v>-19.21</v>
      </c>
      <c r="AM212" s="78">
        <v>9202.7199999999993</v>
      </c>
      <c r="AN212" s="77">
        <v>29355.39</v>
      </c>
      <c r="AO212" s="77">
        <v>8613.39</v>
      </c>
      <c r="AP212" s="76">
        <v>47616.77</v>
      </c>
      <c r="AQ212" s="82">
        <v>20742</v>
      </c>
      <c r="AR212" s="80">
        <v>159</v>
      </c>
      <c r="AS212" s="79">
        <f t="shared" si="33"/>
        <v>6</v>
      </c>
      <c r="AT212" s="78">
        <v>15</v>
      </c>
      <c r="AU212" s="77">
        <v>41</v>
      </c>
      <c r="AV212" s="77">
        <v>9</v>
      </c>
      <c r="AW212" s="76">
        <v>94</v>
      </c>
      <c r="AX212" s="81">
        <v>32</v>
      </c>
      <c r="AY212" s="80">
        <v>99601.59</v>
      </c>
      <c r="AZ212" s="79">
        <f t="shared" si="34"/>
        <v>-1.66</v>
      </c>
      <c r="BA212" s="78">
        <v>6915.19</v>
      </c>
      <c r="BB212" s="77">
        <v>17824.55</v>
      </c>
      <c r="BC212" s="77">
        <v>9826.42</v>
      </c>
      <c r="BD212" s="76">
        <v>65035.43</v>
      </c>
      <c r="BE212" s="82">
        <v>7998.13</v>
      </c>
      <c r="BF212" s="80">
        <v>53</v>
      </c>
      <c r="BG212" s="79">
        <f t="shared" si="35"/>
        <v>-5.36</v>
      </c>
      <c r="BH212" s="78">
        <v>11</v>
      </c>
      <c r="BI212" s="77">
        <v>22</v>
      </c>
      <c r="BJ212" s="77">
        <v>1</v>
      </c>
      <c r="BK212" s="76">
        <v>19</v>
      </c>
      <c r="BL212" s="81">
        <v>21</v>
      </c>
      <c r="BM212" s="80">
        <v>59061.21</v>
      </c>
      <c r="BN212" s="79">
        <f t="shared" si="36"/>
        <v>-2.25</v>
      </c>
      <c r="BO212" s="78">
        <v>13694.47</v>
      </c>
      <c r="BP212" s="77">
        <v>22933.87</v>
      </c>
      <c r="BQ212" s="77">
        <v>1494.44</v>
      </c>
      <c r="BR212" s="76">
        <v>20938.43</v>
      </c>
      <c r="BS212" s="82">
        <v>21439.43</v>
      </c>
      <c r="BT212" s="80">
        <v>56</v>
      </c>
      <c r="BU212" s="79">
        <f t="shared" si="37"/>
        <v>9.8000000000000007</v>
      </c>
      <c r="BV212" s="78">
        <v>9</v>
      </c>
      <c r="BW212" s="77">
        <v>15</v>
      </c>
      <c r="BX212" s="77">
        <v>0</v>
      </c>
      <c r="BY212" s="76">
        <v>32</v>
      </c>
      <c r="BZ212" s="81">
        <v>15</v>
      </c>
      <c r="CA212" s="80">
        <v>137603.07</v>
      </c>
      <c r="CB212" s="79">
        <f t="shared" si="38"/>
        <v>127.47</v>
      </c>
      <c r="CC212" s="78">
        <v>4588.6899999999996</v>
      </c>
      <c r="CD212" s="77">
        <v>6676.81</v>
      </c>
      <c r="CE212" s="77">
        <v>0</v>
      </c>
      <c r="CF212" s="76">
        <v>126337.57</v>
      </c>
      <c r="CG212" s="82">
        <v>6676.81</v>
      </c>
      <c r="CH212" s="80">
        <v>975</v>
      </c>
      <c r="CI212" s="79">
        <f t="shared" si="39"/>
        <v>-0.51</v>
      </c>
      <c r="CJ212" s="78">
        <v>152</v>
      </c>
      <c r="CK212" s="77">
        <v>395</v>
      </c>
      <c r="CL212" s="77">
        <v>134</v>
      </c>
      <c r="CM212" s="76">
        <v>294</v>
      </c>
      <c r="CN212" s="81">
        <v>261</v>
      </c>
      <c r="CO212" s="80">
        <v>361153.83</v>
      </c>
      <c r="CP212" s="79">
        <f t="shared" si="40"/>
        <v>6.55</v>
      </c>
      <c r="CQ212" s="78">
        <v>46542.68</v>
      </c>
      <c r="CR212" s="77">
        <v>153517.01</v>
      </c>
      <c r="CS212" s="77">
        <v>39350.18</v>
      </c>
      <c r="CT212" s="76">
        <v>121743.96</v>
      </c>
      <c r="CU212" s="75">
        <v>114166.83</v>
      </c>
    </row>
    <row r="213" spans="1:99" s="1" customFormat="1" ht="25.5" customHeight="1" x14ac:dyDescent="0.2">
      <c r="A213" s="137">
        <v>45689</v>
      </c>
      <c r="B213" s="10">
        <v>5392</v>
      </c>
      <c r="C213" s="9">
        <f t="shared" si="41"/>
        <v>3.71</v>
      </c>
      <c r="D213" s="8">
        <v>2369</v>
      </c>
      <c r="E213" s="7">
        <v>1785</v>
      </c>
      <c r="F213" s="7">
        <v>942</v>
      </c>
      <c r="G213" s="6">
        <v>288</v>
      </c>
      <c r="H213" s="11">
        <v>849</v>
      </c>
      <c r="I213" s="10">
        <v>1135220.1299999999</v>
      </c>
      <c r="J213" s="9">
        <f t="shared" si="28"/>
        <v>5.63</v>
      </c>
      <c r="K213" s="8">
        <v>490360.64</v>
      </c>
      <c r="L213" s="7">
        <v>383790.82</v>
      </c>
      <c r="M213" s="7">
        <v>184384.63</v>
      </c>
      <c r="N213" s="6">
        <v>75523.89</v>
      </c>
      <c r="O213" s="5">
        <v>200248.61</v>
      </c>
      <c r="P213" s="10">
        <v>10049</v>
      </c>
      <c r="Q213" s="9">
        <f t="shared" si="29"/>
        <v>5.37</v>
      </c>
      <c r="R213" s="8">
        <v>3963</v>
      </c>
      <c r="S213" s="7">
        <v>2779</v>
      </c>
      <c r="T213" s="7">
        <v>2831</v>
      </c>
      <c r="U213" s="6">
        <v>476</v>
      </c>
      <c r="V213" s="11">
        <v>-52</v>
      </c>
      <c r="W213" s="10">
        <v>494864.6</v>
      </c>
      <c r="X213" s="9">
        <f t="shared" si="30"/>
        <v>5.24</v>
      </c>
      <c r="Y213" s="8">
        <v>187719.38</v>
      </c>
      <c r="Z213" s="7">
        <v>142386.94</v>
      </c>
      <c r="AA213" s="7">
        <v>139879.60999999999</v>
      </c>
      <c r="AB213" s="6">
        <v>24878.67</v>
      </c>
      <c r="AC213" s="5">
        <v>2507.33</v>
      </c>
      <c r="AD213" s="10">
        <v>288</v>
      </c>
      <c r="AE213" s="9">
        <f t="shared" si="31"/>
        <v>-14.54</v>
      </c>
      <c r="AF213" s="8">
        <v>39</v>
      </c>
      <c r="AG213" s="7">
        <v>113</v>
      </c>
      <c r="AH213" s="7">
        <v>24</v>
      </c>
      <c r="AI213" s="6">
        <v>111</v>
      </c>
      <c r="AJ213" s="11">
        <v>90</v>
      </c>
      <c r="AK213" s="10">
        <v>105768.15</v>
      </c>
      <c r="AL213" s="9">
        <f t="shared" si="32"/>
        <v>-15.66</v>
      </c>
      <c r="AM213" s="8">
        <v>11445.18</v>
      </c>
      <c r="AN213" s="7">
        <v>25839.45</v>
      </c>
      <c r="AO213" s="7">
        <v>7506.27</v>
      </c>
      <c r="AP213" s="6">
        <v>60876.480000000003</v>
      </c>
      <c r="AQ213" s="5">
        <v>18433.95</v>
      </c>
      <c r="AR213" s="10">
        <v>204</v>
      </c>
      <c r="AS213" s="9">
        <f t="shared" si="33"/>
        <v>21.43</v>
      </c>
      <c r="AT213" s="8">
        <v>22</v>
      </c>
      <c r="AU213" s="7">
        <v>56</v>
      </c>
      <c r="AV213" s="7">
        <v>15</v>
      </c>
      <c r="AW213" s="6">
        <v>109</v>
      </c>
      <c r="AX213" s="11">
        <v>43</v>
      </c>
      <c r="AY213" s="10">
        <v>128496.45</v>
      </c>
      <c r="AZ213" s="9">
        <f t="shared" si="34"/>
        <v>31.92</v>
      </c>
      <c r="BA213" s="8">
        <v>7365</v>
      </c>
      <c r="BB213" s="7">
        <v>23542.11</v>
      </c>
      <c r="BC213" s="7">
        <v>5286.41</v>
      </c>
      <c r="BD213" s="6">
        <v>89133.65</v>
      </c>
      <c r="BE213" s="5">
        <v>21424.98</v>
      </c>
      <c r="BF213" s="10">
        <v>56</v>
      </c>
      <c r="BG213" s="9">
        <f t="shared" si="35"/>
        <v>-8.1999999999999993</v>
      </c>
      <c r="BH213" s="8">
        <v>6</v>
      </c>
      <c r="BI213" s="7">
        <v>20</v>
      </c>
      <c r="BJ213" s="7">
        <v>5</v>
      </c>
      <c r="BK213" s="6">
        <v>25</v>
      </c>
      <c r="BL213" s="11">
        <v>15</v>
      </c>
      <c r="BM213" s="10">
        <v>51466.1</v>
      </c>
      <c r="BN213" s="9">
        <f t="shared" si="36"/>
        <v>-69.09</v>
      </c>
      <c r="BO213" s="8">
        <v>2560.59</v>
      </c>
      <c r="BP213" s="7">
        <v>8039.47</v>
      </c>
      <c r="BQ213" s="7">
        <v>5239.67</v>
      </c>
      <c r="BR213" s="6">
        <v>35626.370000000003</v>
      </c>
      <c r="BS213" s="5">
        <v>2799.8</v>
      </c>
      <c r="BT213" s="10">
        <v>68</v>
      </c>
      <c r="BU213" s="9">
        <f t="shared" si="37"/>
        <v>-2.86</v>
      </c>
      <c r="BV213" s="8">
        <v>9</v>
      </c>
      <c r="BW213" s="7">
        <v>21</v>
      </c>
      <c r="BX213" s="7">
        <v>5</v>
      </c>
      <c r="BY213" s="6">
        <v>33</v>
      </c>
      <c r="BZ213" s="11">
        <v>16</v>
      </c>
      <c r="CA213" s="10">
        <v>233809.91</v>
      </c>
      <c r="CB213" s="9">
        <f t="shared" si="38"/>
        <v>59.31</v>
      </c>
      <c r="CC213" s="8">
        <v>4314.63</v>
      </c>
      <c r="CD213" s="7">
        <v>18389.54</v>
      </c>
      <c r="CE213" s="7">
        <v>2472.09</v>
      </c>
      <c r="CF213" s="6">
        <v>208633.65</v>
      </c>
      <c r="CG213" s="5">
        <v>15917.45</v>
      </c>
      <c r="CH213" s="10">
        <v>1127</v>
      </c>
      <c r="CI213" s="9">
        <f t="shared" si="39"/>
        <v>7.85</v>
      </c>
      <c r="CJ213" s="8">
        <v>144</v>
      </c>
      <c r="CK213" s="7">
        <v>481</v>
      </c>
      <c r="CL213" s="7">
        <v>164</v>
      </c>
      <c r="CM213" s="6">
        <v>336</v>
      </c>
      <c r="CN213" s="11">
        <v>319</v>
      </c>
      <c r="CO213" s="10">
        <v>418260.88</v>
      </c>
      <c r="CP213" s="9">
        <f t="shared" si="40"/>
        <v>17.760000000000002</v>
      </c>
      <c r="CQ213" s="8">
        <v>41714.120000000003</v>
      </c>
      <c r="CR213" s="7">
        <v>193163.63</v>
      </c>
      <c r="CS213" s="7">
        <v>48605.03</v>
      </c>
      <c r="CT213" s="6">
        <v>132405.88</v>
      </c>
      <c r="CU213" s="5">
        <v>146930.82</v>
      </c>
    </row>
    <row r="214" spans="1:99" s="1" customFormat="1" ht="25.5" customHeight="1" x14ac:dyDescent="0.2">
      <c r="A214" s="137">
        <v>45717</v>
      </c>
      <c r="B214" s="10">
        <v>7549</v>
      </c>
      <c r="C214" s="9">
        <f t="shared" si="41"/>
        <v>10.08</v>
      </c>
      <c r="D214" s="8">
        <v>3449</v>
      </c>
      <c r="E214" s="7">
        <v>2353</v>
      </c>
      <c r="F214" s="7">
        <v>1390</v>
      </c>
      <c r="G214" s="6">
        <v>351</v>
      </c>
      <c r="H214" s="11">
        <v>967</v>
      </c>
      <c r="I214" s="10">
        <v>1571390.32</v>
      </c>
      <c r="J214" s="9">
        <f t="shared" si="28"/>
        <v>9.14</v>
      </c>
      <c r="K214" s="8">
        <v>717015.92</v>
      </c>
      <c r="L214" s="7">
        <v>495946.71</v>
      </c>
      <c r="M214" s="7">
        <v>275019.21000000002</v>
      </c>
      <c r="N214" s="6">
        <v>82418.210000000006</v>
      </c>
      <c r="O214" s="5">
        <v>221637.46</v>
      </c>
      <c r="P214" s="10">
        <v>13699</v>
      </c>
      <c r="Q214" s="9">
        <f t="shared" si="29"/>
        <v>2.6</v>
      </c>
      <c r="R214" s="8">
        <v>5549</v>
      </c>
      <c r="S214" s="7">
        <v>3353</v>
      </c>
      <c r="T214" s="7">
        <v>4143</v>
      </c>
      <c r="U214" s="6">
        <v>652</v>
      </c>
      <c r="V214" s="11">
        <v>-789</v>
      </c>
      <c r="W214" s="10">
        <v>703252.12</v>
      </c>
      <c r="X214" s="9">
        <f t="shared" si="30"/>
        <v>3.56</v>
      </c>
      <c r="Y214" s="8">
        <v>279652.88</v>
      </c>
      <c r="Z214" s="7">
        <v>176957.23</v>
      </c>
      <c r="AA214" s="7">
        <v>210196.31</v>
      </c>
      <c r="AB214" s="6">
        <v>36370.36</v>
      </c>
      <c r="AC214" s="5">
        <v>-33208.01</v>
      </c>
      <c r="AD214" s="10">
        <v>470</v>
      </c>
      <c r="AE214" s="9">
        <f t="shared" si="31"/>
        <v>-5.24</v>
      </c>
      <c r="AF214" s="8">
        <v>80</v>
      </c>
      <c r="AG214" s="7">
        <v>186</v>
      </c>
      <c r="AH214" s="7">
        <v>39</v>
      </c>
      <c r="AI214" s="6">
        <v>165</v>
      </c>
      <c r="AJ214" s="11">
        <v>147</v>
      </c>
      <c r="AK214" s="10">
        <v>300362.7</v>
      </c>
      <c r="AL214" s="9">
        <f t="shared" si="32"/>
        <v>53.3</v>
      </c>
      <c r="AM214" s="8">
        <v>16221.19</v>
      </c>
      <c r="AN214" s="7">
        <v>74115.63</v>
      </c>
      <c r="AO214" s="7">
        <v>10303.1</v>
      </c>
      <c r="AP214" s="6">
        <v>199722.78</v>
      </c>
      <c r="AQ214" s="5">
        <v>63812.53</v>
      </c>
      <c r="AR214" s="10">
        <v>285</v>
      </c>
      <c r="AS214" s="9">
        <f t="shared" si="33"/>
        <v>10.039999999999999</v>
      </c>
      <c r="AT214" s="8">
        <v>19</v>
      </c>
      <c r="AU214" s="7">
        <v>65</v>
      </c>
      <c r="AV214" s="7">
        <v>20</v>
      </c>
      <c r="AW214" s="6">
        <v>181</v>
      </c>
      <c r="AX214" s="11">
        <v>45</v>
      </c>
      <c r="AY214" s="10">
        <v>204741.62</v>
      </c>
      <c r="AZ214" s="9">
        <f t="shared" si="34"/>
        <v>-0.82</v>
      </c>
      <c r="BA214" s="8">
        <v>4345.9399999999996</v>
      </c>
      <c r="BB214" s="7">
        <v>32391.37</v>
      </c>
      <c r="BC214" s="7">
        <v>7827.47</v>
      </c>
      <c r="BD214" s="6">
        <v>160176.84</v>
      </c>
      <c r="BE214" s="5">
        <v>24563.9</v>
      </c>
      <c r="BF214" s="10">
        <v>98</v>
      </c>
      <c r="BG214" s="9">
        <f t="shared" si="35"/>
        <v>1.03</v>
      </c>
      <c r="BH214" s="8">
        <v>18</v>
      </c>
      <c r="BI214" s="7">
        <v>25</v>
      </c>
      <c r="BJ214" s="7">
        <v>11</v>
      </c>
      <c r="BK214" s="6">
        <v>44</v>
      </c>
      <c r="BL214" s="11">
        <v>14</v>
      </c>
      <c r="BM214" s="10">
        <v>109337.16</v>
      </c>
      <c r="BN214" s="9">
        <f t="shared" si="36"/>
        <v>-17.54</v>
      </c>
      <c r="BO214" s="8">
        <v>8217.85</v>
      </c>
      <c r="BP214" s="7">
        <v>23970.66</v>
      </c>
      <c r="BQ214" s="7">
        <v>10334.27</v>
      </c>
      <c r="BR214" s="6">
        <v>66814.38</v>
      </c>
      <c r="BS214" s="5">
        <v>13636.39</v>
      </c>
      <c r="BT214" s="10">
        <v>105</v>
      </c>
      <c r="BU214" s="9">
        <f t="shared" si="37"/>
        <v>31.25</v>
      </c>
      <c r="BV214" s="8">
        <v>8</v>
      </c>
      <c r="BW214" s="7">
        <v>35</v>
      </c>
      <c r="BX214" s="7">
        <v>8</v>
      </c>
      <c r="BY214" s="6">
        <v>54</v>
      </c>
      <c r="BZ214" s="11">
        <v>27</v>
      </c>
      <c r="CA214" s="10">
        <v>362415.53</v>
      </c>
      <c r="CB214" s="9">
        <f t="shared" si="38"/>
        <v>179.74</v>
      </c>
      <c r="CC214" s="8">
        <v>4429.79</v>
      </c>
      <c r="CD214" s="7">
        <v>27824.19</v>
      </c>
      <c r="CE214" s="7">
        <v>10566.68</v>
      </c>
      <c r="CF214" s="6">
        <v>319594.87</v>
      </c>
      <c r="CG214" s="5">
        <v>17257.509999999998</v>
      </c>
      <c r="CH214" s="10">
        <v>1731</v>
      </c>
      <c r="CI214" s="9">
        <f t="shared" si="39"/>
        <v>12.4</v>
      </c>
      <c r="CJ214" s="8">
        <v>198</v>
      </c>
      <c r="CK214" s="7">
        <v>661</v>
      </c>
      <c r="CL214" s="7">
        <v>272</v>
      </c>
      <c r="CM214" s="6">
        <v>599</v>
      </c>
      <c r="CN214" s="11">
        <v>390</v>
      </c>
      <c r="CO214" s="10">
        <v>659092.6</v>
      </c>
      <c r="CP214" s="9">
        <f t="shared" si="40"/>
        <v>6.23</v>
      </c>
      <c r="CQ214" s="8">
        <v>59229.7</v>
      </c>
      <c r="CR214" s="7">
        <v>256163.52</v>
      </c>
      <c r="CS214" s="7">
        <v>85955.32</v>
      </c>
      <c r="CT214" s="6">
        <v>257156.74</v>
      </c>
      <c r="CU214" s="5">
        <v>170795.51999999999</v>
      </c>
    </row>
    <row r="215" spans="1:99" s="1" customFormat="1" ht="25.5" customHeight="1" x14ac:dyDescent="0.2">
      <c r="A215" s="137">
        <v>45748</v>
      </c>
      <c r="B215" s="10">
        <v>5847</v>
      </c>
      <c r="C215" s="9">
        <f t="shared" si="41"/>
        <v>5.47</v>
      </c>
      <c r="D215" s="8">
        <v>2613</v>
      </c>
      <c r="E215" s="7">
        <v>1856</v>
      </c>
      <c r="F215" s="7">
        <v>1092</v>
      </c>
      <c r="G215" s="6">
        <v>285</v>
      </c>
      <c r="H215" s="11">
        <v>764</v>
      </c>
      <c r="I215" s="10">
        <v>1216764.4099999999</v>
      </c>
      <c r="J215" s="9">
        <f t="shared" ref="J215:J216" si="42">IFERROR(ROUND((I215-I203)/I203*100,2),"")</f>
        <v>3.07</v>
      </c>
      <c r="K215" s="8">
        <v>550152.23</v>
      </c>
      <c r="L215" s="7">
        <v>392266.83</v>
      </c>
      <c r="M215" s="7">
        <v>210924.75</v>
      </c>
      <c r="N215" s="6">
        <v>62835.6</v>
      </c>
      <c r="O215" s="5">
        <v>181342.07999999999</v>
      </c>
      <c r="P215" s="10">
        <v>10833</v>
      </c>
      <c r="Q215" s="9">
        <f t="shared" ref="Q215:Q216" si="43">IFERROR(ROUND((P215-P203)/P203*100,2),"")</f>
        <v>-3.73</v>
      </c>
      <c r="R215" s="8">
        <v>4699</v>
      </c>
      <c r="S215" s="7">
        <v>2842</v>
      </c>
      <c r="T215" s="7">
        <v>2795</v>
      </c>
      <c r="U215" s="6">
        <v>497</v>
      </c>
      <c r="V215" s="11">
        <v>47</v>
      </c>
      <c r="W215" s="10">
        <v>525157.31999999995</v>
      </c>
      <c r="X215" s="9">
        <f t="shared" ref="X215:X216" si="44">IFERROR(ROUND((W215-W203)/W203*100,2),"")</f>
        <v>-4.05</v>
      </c>
      <c r="Y215" s="8">
        <v>213475.06</v>
      </c>
      <c r="Z215" s="7">
        <v>148606.96</v>
      </c>
      <c r="AA215" s="7">
        <v>137330.88</v>
      </c>
      <c r="AB215" s="6">
        <v>25744.42</v>
      </c>
      <c r="AC215" s="5">
        <v>11276.08</v>
      </c>
      <c r="AD215" s="10">
        <v>304</v>
      </c>
      <c r="AE215" s="9">
        <f t="shared" ref="AE215:AE216" si="45">IFERROR(ROUND((AD215-AD203)/AD203*100,2),"")</f>
        <v>-6.17</v>
      </c>
      <c r="AF215" s="8">
        <v>41</v>
      </c>
      <c r="AG215" s="7">
        <v>131</v>
      </c>
      <c r="AH215" s="7">
        <v>30</v>
      </c>
      <c r="AI215" s="6">
        <v>101</v>
      </c>
      <c r="AJ215" s="11">
        <v>102</v>
      </c>
      <c r="AK215" s="10">
        <v>124579.91</v>
      </c>
      <c r="AL215" s="9">
        <f t="shared" ref="AL215:AL216" si="46">IFERROR(ROUND((AK215-AK203)/AK203*100,2),"")</f>
        <v>10.050000000000001</v>
      </c>
      <c r="AM215" s="8">
        <v>7327.55</v>
      </c>
      <c r="AN215" s="7">
        <v>40191.18</v>
      </c>
      <c r="AO215" s="7">
        <v>11187.32</v>
      </c>
      <c r="AP215" s="6">
        <v>54557.26</v>
      </c>
      <c r="AQ215" s="5">
        <v>40320.46</v>
      </c>
      <c r="AR215" s="10">
        <v>168</v>
      </c>
      <c r="AS215" s="9">
        <f t="shared" ref="AS215:AS216" si="47">IFERROR(ROUND((AR215-AR203)/AR203*100,2),"")</f>
        <v>15.86</v>
      </c>
      <c r="AT215" s="8">
        <v>12</v>
      </c>
      <c r="AU215" s="7">
        <v>44</v>
      </c>
      <c r="AV215" s="7">
        <v>14</v>
      </c>
      <c r="AW215" s="6">
        <v>97</v>
      </c>
      <c r="AX215" s="11">
        <v>31</v>
      </c>
      <c r="AY215" s="10">
        <v>189158.13</v>
      </c>
      <c r="AZ215" s="9">
        <f t="shared" ref="AZ215:AZ216" si="48">IFERROR(ROUND((AY215-AY203)/AY203*100,2),"")</f>
        <v>218.45</v>
      </c>
      <c r="BA215" s="8">
        <v>5196.22</v>
      </c>
      <c r="BB215" s="7">
        <v>16038.26</v>
      </c>
      <c r="BC215" s="7">
        <v>5363.25</v>
      </c>
      <c r="BD215" s="6">
        <v>160222.54</v>
      </c>
      <c r="BE215" s="5">
        <v>13012.87</v>
      </c>
      <c r="BF215" s="10">
        <v>63</v>
      </c>
      <c r="BG215" s="9">
        <f t="shared" ref="BG215:BG216" si="49">IFERROR(ROUND((BF215-BF203)/BF203*100,2),"")</f>
        <v>-3.08</v>
      </c>
      <c r="BH215" s="8">
        <v>10</v>
      </c>
      <c r="BI215" s="7">
        <v>22</v>
      </c>
      <c r="BJ215" s="7">
        <v>9</v>
      </c>
      <c r="BK215" s="6">
        <v>21</v>
      </c>
      <c r="BL215" s="11">
        <v>14</v>
      </c>
      <c r="BM215" s="10">
        <v>116302.11</v>
      </c>
      <c r="BN215" s="9">
        <f t="shared" ref="BN215:BN216" si="50">IFERROR(ROUND((BM215-BM203)/BM203*100,2),"")</f>
        <v>41.4</v>
      </c>
      <c r="BO215" s="8">
        <v>2439.38</v>
      </c>
      <c r="BP215" s="7">
        <v>27221.56</v>
      </c>
      <c r="BQ215" s="7">
        <v>4285.87</v>
      </c>
      <c r="BR215" s="6">
        <v>45435.38</v>
      </c>
      <c r="BS215" s="5">
        <v>59855.61</v>
      </c>
      <c r="BT215" s="10">
        <v>61</v>
      </c>
      <c r="BU215" s="9">
        <f t="shared" ref="BU215:BU216" si="51">IFERROR(ROUND((BT215-BT203)/BT203*100,2),"")</f>
        <v>-11.59</v>
      </c>
      <c r="BV215" s="8">
        <v>7</v>
      </c>
      <c r="BW215" s="7">
        <v>21</v>
      </c>
      <c r="BX215" s="7">
        <v>4</v>
      </c>
      <c r="BY215" s="6">
        <v>28</v>
      </c>
      <c r="BZ215" s="11">
        <v>17</v>
      </c>
      <c r="CA215" s="10">
        <v>143650.04999999999</v>
      </c>
      <c r="CB215" s="9">
        <f t="shared" ref="CB215:CB216" si="52">IFERROR(ROUND((CA215-CA203)/CA203*100,2),"")</f>
        <v>17.78</v>
      </c>
      <c r="CC215" s="8">
        <v>11390.52</v>
      </c>
      <c r="CD215" s="7">
        <v>22483.89</v>
      </c>
      <c r="CE215" s="7">
        <v>4648.42</v>
      </c>
      <c r="CF215" s="6">
        <v>102185.23</v>
      </c>
      <c r="CG215" s="5">
        <v>17835.47</v>
      </c>
      <c r="CH215" s="10">
        <v>1090</v>
      </c>
      <c r="CI215" s="9">
        <f t="shared" ref="CI215:CI216" si="53">IFERROR(ROUND((CH215-CH203)/CH203*100,2),"")</f>
        <v>3.12</v>
      </c>
      <c r="CJ215" s="8">
        <v>128</v>
      </c>
      <c r="CK215" s="7">
        <v>431</v>
      </c>
      <c r="CL215" s="7">
        <v>152</v>
      </c>
      <c r="CM215" s="6">
        <v>379</v>
      </c>
      <c r="CN215" s="11">
        <v>279</v>
      </c>
      <c r="CO215" s="10">
        <v>401000.59</v>
      </c>
      <c r="CP215" s="9">
        <f t="shared" ref="CP215:CP216" si="54">IFERROR(ROUND((CO215-CO203)/CO203*100,2),"")</f>
        <v>7.5</v>
      </c>
      <c r="CQ215" s="8">
        <v>38837.75</v>
      </c>
      <c r="CR215" s="7">
        <v>183688.76</v>
      </c>
      <c r="CS215" s="7">
        <v>44834.01</v>
      </c>
      <c r="CT215" s="6">
        <v>133640.07</v>
      </c>
      <c r="CU215" s="5">
        <v>138854.75</v>
      </c>
    </row>
    <row r="216" spans="1:99" s="1" customFormat="1" ht="25.5" customHeight="1" thickBot="1" x14ac:dyDescent="0.25">
      <c r="A216" s="137">
        <v>45778</v>
      </c>
      <c r="B216" s="10">
        <v>5762</v>
      </c>
      <c r="C216" s="9">
        <f t="shared" ref="C216" si="55">IFERROR(ROUND((B216-B204)/B204*100,2),"")</f>
        <v>3.8</v>
      </c>
      <c r="D216" s="8">
        <v>2580</v>
      </c>
      <c r="E216" s="7">
        <v>1872</v>
      </c>
      <c r="F216" s="7">
        <v>1039</v>
      </c>
      <c r="G216" s="6">
        <v>268</v>
      </c>
      <c r="H216" s="11">
        <v>836</v>
      </c>
      <c r="I216" s="10">
        <v>1216502.04</v>
      </c>
      <c r="J216" s="9">
        <f t="shared" si="42"/>
        <v>2.33</v>
      </c>
      <c r="K216" s="8">
        <v>536671.96</v>
      </c>
      <c r="L216" s="7">
        <v>395821.68</v>
      </c>
      <c r="M216" s="7">
        <v>220206.92</v>
      </c>
      <c r="N216" s="6">
        <v>63360.69</v>
      </c>
      <c r="O216" s="5">
        <v>176055.55</v>
      </c>
      <c r="P216" s="10">
        <v>10404</v>
      </c>
      <c r="Q216" s="9">
        <f t="shared" si="43"/>
        <v>-0.53</v>
      </c>
      <c r="R216" s="8">
        <v>4174</v>
      </c>
      <c r="S216" s="7">
        <v>2971</v>
      </c>
      <c r="T216" s="7">
        <v>2789</v>
      </c>
      <c r="U216" s="6">
        <v>470</v>
      </c>
      <c r="V216" s="11">
        <v>182</v>
      </c>
      <c r="W216" s="10">
        <v>520320.79</v>
      </c>
      <c r="X216" s="9">
        <f t="shared" si="44"/>
        <v>0.66</v>
      </c>
      <c r="Y216" s="8">
        <v>200809.84</v>
      </c>
      <c r="Z216" s="7">
        <v>158521.24</v>
      </c>
      <c r="AA216" s="7">
        <v>136681.35999999999</v>
      </c>
      <c r="AB216" s="6">
        <v>24308.35</v>
      </c>
      <c r="AC216" s="5">
        <v>21839.88</v>
      </c>
      <c r="AD216" s="10">
        <v>323</v>
      </c>
      <c r="AE216" s="9">
        <f t="shared" si="45"/>
        <v>-0.31</v>
      </c>
      <c r="AF216" s="8">
        <v>54</v>
      </c>
      <c r="AG216" s="7">
        <v>137</v>
      </c>
      <c r="AH216" s="7">
        <v>33</v>
      </c>
      <c r="AI216" s="6">
        <v>99</v>
      </c>
      <c r="AJ216" s="11">
        <v>104</v>
      </c>
      <c r="AK216" s="10">
        <v>143006.64000000001</v>
      </c>
      <c r="AL216" s="9">
        <f t="shared" si="46"/>
        <v>6.84</v>
      </c>
      <c r="AM216" s="8">
        <v>22886.93</v>
      </c>
      <c r="AN216" s="7">
        <v>33026.730000000003</v>
      </c>
      <c r="AO216" s="7">
        <v>12165.74</v>
      </c>
      <c r="AP216" s="6">
        <v>74927.240000000005</v>
      </c>
      <c r="AQ216" s="5">
        <v>20860.990000000002</v>
      </c>
      <c r="AR216" s="10">
        <v>173</v>
      </c>
      <c r="AS216" s="9">
        <f t="shared" si="47"/>
        <v>-11.28</v>
      </c>
      <c r="AT216" s="8">
        <v>18</v>
      </c>
      <c r="AU216" s="7">
        <v>46</v>
      </c>
      <c r="AV216" s="7">
        <v>11</v>
      </c>
      <c r="AW216" s="6">
        <v>98</v>
      </c>
      <c r="AX216" s="11">
        <v>35</v>
      </c>
      <c r="AY216" s="10">
        <v>179837.8</v>
      </c>
      <c r="AZ216" s="9">
        <f t="shared" si="48"/>
        <v>59.68</v>
      </c>
      <c r="BA216" s="8">
        <v>6099.73</v>
      </c>
      <c r="BB216" s="7">
        <v>39169.39</v>
      </c>
      <c r="BC216" s="7">
        <v>7158.41</v>
      </c>
      <c r="BD216" s="6">
        <v>127410.27</v>
      </c>
      <c r="BE216" s="5">
        <v>32010.98</v>
      </c>
      <c r="BF216" s="10">
        <v>62</v>
      </c>
      <c r="BG216" s="9">
        <f t="shared" si="49"/>
        <v>16.98</v>
      </c>
      <c r="BH216" s="8">
        <v>7</v>
      </c>
      <c r="BI216" s="7">
        <v>20</v>
      </c>
      <c r="BJ216" s="7">
        <v>13</v>
      </c>
      <c r="BK216" s="6">
        <v>22</v>
      </c>
      <c r="BL216" s="11">
        <v>7</v>
      </c>
      <c r="BM216" s="10">
        <v>59074.63</v>
      </c>
      <c r="BN216" s="9">
        <f t="shared" si="50"/>
        <v>7.29</v>
      </c>
      <c r="BO216" s="8">
        <v>4106.05</v>
      </c>
      <c r="BP216" s="7">
        <v>19186.509999999998</v>
      </c>
      <c r="BQ216" s="7">
        <v>6840.26</v>
      </c>
      <c r="BR216" s="6">
        <v>28941.81</v>
      </c>
      <c r="BS216" s="5">
        <v>12346.25</v>
      </c>
      <c r="BT216" s="10">
        <v>57</v>
      </c>
      <c r="BU216" s="9">
        <f t="shared" si="51"/>
        <v>-1.72</v>
      </c>
      <c r="BV216" s="8">
        <v>8</v>
      </c>
      <c r="BW216" s="7">
        <v>22</v>
      </c>
      <c r="BX216" s="7">
        <v>3</v>
      </c>
      <c r="BY216" s="6">
        <v>24</v>
      </c>
      <c r="BZ216" s="11">
        <v>19</v>
      </c>
      <c r="CA216" s="10">
        <v>89715.44</v>
      </c>
      <c r="CB216" s="9">
        <f t="shared" si="52"/>
        <v>28.82</v>
      </c>
      <c r="CC216" s="8">
        <v>4549.08</v>
      </c>
      <c r="CD216" s="7">
        <v>7421.72</v>
      </c>
      <c r="CE216" s="7">
        <v>2920.72</v>
      </c>
      <c r="CF216" s="6">
        <v>74823.92</v>
      </c>
      <c r="CG216" s="5">
        <v>4501</v>
      </c>
      <c r="CH216" s="10">
        <v>1090</v>
      </c>
      <c r="CI216" s="9">
        <f t="shared" si="53"/>
        <v>-2.2400000000000002</v>
      </c>
      <c r="CJ216" s="8">
        <v>147</v>
      </c>
      <c r="CK216" s="7">
        <v>435</v>
      </c>
      <c r="CL216" s="7">
        <v>179</v>
      </c>
      <c r="CM216" s="6">
        <v>326</v>
      </c>
      <c r="CN216" s="11">
        <v>259</v>
      </c>
      <c r="CO216" s="10">
        <v>403909.75</v>
      </c>
      <c r="CP216" s="9">
        <f t="shared" si="54"/>
        <v>0.19</v>
      </c>
      <c r="CQ216" s="8">
        <v>43006.36</v>
      </c>
      <c r="CR216" s="7">
        <v>161535.82</v>
      </c>
      <c r="CS216" s="7">
        <v>57981.58</v>
      </c>
      <c r="CT216" s="6">
        <v>133637.04999999999</v>
      </c>
      <c r="CU216" s="5">
        <v>111303.18</v>
      </c>
    </row>
    <row r="217" spans="1:99" s="151" customFormat="1" ht="25.5" customHeight="1" x14ac:dyDescent="0.2">
      <c r="B217" s="152"/>
      <c r="C217" s="153"/>
      <c r="D217" s="152"/>
      <c r="E217" s="152"/>
      <c r="F217" s="152"/>
      <c r="G217" s="152"/>
      <c r="H217" s="152"/>
      <c r="I217" s="152"/>
      <c r="J217" s="153"/>
      <c r="K217" s="152"/>
      <c r="L217" s="152"/>
      <c r="M217" s="152"/>
      <c r="N217" s="152"/>
      <c r="O217" s="152"/>
      <c r="P217" s="152"/>
      <c r="Q217" s="153"/>
      <c r="R217" s="152"/>
      <c r="S217" s="152"/>
      <c r="T217" s="152"/>
      <c r="U217" s="152"/>
      <c r="V217" s="152"/>
      <c r="W217" s="152"/>
      <c r="X217" s="153"/>
      <c r="Y217" s="152"/>
      <c r="Z217" s="152"/>
      <c r="AA217" s="152"/>
      <c r="AB217" s="152"/>
      <c r="AC217" s="152"/>
      <c r="AD217" s="152"/>
      <c r="AE217" s="153"/>
      <c r="AF217" s="152"/>
      <c r="AG217" s="152"/>
      <c r="AH217" s="152"/>
      <c r="AI217" s="152"/>
      <c r="AJ217" s="152"/>
      <c r="AK217" s="152"/>
      <c r="AL217" s="153"/>
      <c r="AM217" s="152"/>
      <c r="AN217" s="152"/>
      <c r="AO217" s="152"/>
      <c r="AP217" s="152"/>
      <c r="AQ217" s="152"/>
      <c r="AR217" s="152"/>
      <c r="AS217" s="153"/>
      <c r="AT217" s="152"/>
      <c r="AU217" s="152"/>
      <c r="AV217" s="152"/>
      <c r="AW217" s="152"/>
      <c r="AX217" s="152"/>
      <c r="AY217" s="152"/>
      <c r="AZ217" s="153"/>
      <c r="BA217" s="152"/>
      <c r="BB217" s="152"/>
      <c r="BC217" s="152"/>
      <c r="BD217" s="152"/>
      <c r="BE217" s="152"/>
      <c r="BF217" s="152"/>
      <c r="BG217" s="153"/>
      <c r="BH217" s="152"/>
      <c r="BI217" s="152"/>
      <c r="BJ217" s="152"/>
      <c r="BK217" s="152"/>
      <c r="BL217" s="152"/>
      <c r="BM217" s="152"/>
      <c r="BN217" s="153"/>
      <c r="BO217" s="152"/>
      <c r="BP217" s="152"/>
      <c r="BQ217" s="152"/>
      <c r="BR217" s="152"/>
      <c r="BS217" s="152"/>
      <c r="BT217" s="152"/>
      <c r="BU217" s="153"/>
      <c r="BV217" s="152"/>
      <c r="BW217" s="152"/>
      <c r="BX217" s="152"/>
      <c r="BY217" s="152"/>
      <c r="BZ217" s="152"/>
      <c r="CA217" s="152"/>
      <c r="CB217" s="153"/>
      <c r="CC217" s="152"/>
      <c r="CD217" s="152"/>
      <c r="CE217" s="152"/>
      <c r="CF217" s="152"/>
      <c r="CG217" s="152"/>
      <c r="CH217" s="152"/>
      <c r="CI217" s="153"/>
      <c r="CJ217" s="152"/>
      <c r="CK217" s="152"/>
      <c r="CL217" s="152"/>
      <c r="CM217" s="152"/>
      <c r="CN217" s="152"/>
      <c r="CO217" s="152"/>
      <c r="CP217" s="153"/>
      <c r="CQ217" s="152"/>
      <c r="CR217" s="152"/>
      <c r="CS217" s="152"/>
      <c r="CT217" s="152"/>
      <c r="CU217" s="152"/>
    </row>
    <row r="218" spans="1:99" ht="16.2" x14ac:dyDescent="0.2">
      <c r="A218" s="154" t="s">
        <v>38</v>
      </c>
    </row>
  </sheetData>
  <phoneticPr fontId="2"/>
  <conditionalFormatting sqref="A1:CJ216 A218 A219:CJ1048576">
    <cfRule type="expression" dxfId="51" priority="1">
      <formula>MATCH(MAX(A:A)+1,A:A, 1)-2&lt;=ROW($A1)=TRUE</formula>
    </cfRule>
  </conditionalFormatting>
  <conditionalFormatting sqref="B217:CJ217">
    <cfRule type="expression" dxfId="50" priority="58">
      <formula>MATCH(MAX(B:B)+1,B:B, 1)-2&lt;=ROW($A218)=TRUE</formula>
    </cfRule>
  </conditionalFormatting>
  <conditionalFormatting sqref="B218:CJ218">
    <cfRule type="expression" dxfId="49" priority="59">
      <formula>MATCH(MAX(B:B)+1,B:B, 1)-2&lt;=ROW(#REF!)=TRUE</formula>
    </cfRule>
  </conditionalFormatting>
  <conditionalFormatting sqref="C23">
    <cfRule type="expression" dxfId="4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218"/>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42</v>
      </c>
      <c r="CS1" s="114" t="s">
        <v>43</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44</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2">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2">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2">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2">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2">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2">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2">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5">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2">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2">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2">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2">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2">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2">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2">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2">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2">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2">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2">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5">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2">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2">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2">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2">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2">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2">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2">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2">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2">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2">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2">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5">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2">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2">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2">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2">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2">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2">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2">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2">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2">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2">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2">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5">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2">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2">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2">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2">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2">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2">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2">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2">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2">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2">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2">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5">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2">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2">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2">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2">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2">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2">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2">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2">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2">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2">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2">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5">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2">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2">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2">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2">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2">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2">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2">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2">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2">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2">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2">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5">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2">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2">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2">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2">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2">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2">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2">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2">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2">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2">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2">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5">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2">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2">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2">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2">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2">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2">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2">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2">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2">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2">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2">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5">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2">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2">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2">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2">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2">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2">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2">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2">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2">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2">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2">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5">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2">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2">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2">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2">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2">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2">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2">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2">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2">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2">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2">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5">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2">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2">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2">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2">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2">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2">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2">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2">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2">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2">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2">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5">
      <c r="A151" s="139">
        <v>43800</v>
      </c>
      <c r="B151" s="24">
        <v>408</v>
      </c>
      <c r="C151" s="23">
        <f t="shared" si="27"/>
        <v>-9.33</v>
      </c>
      <c r="D151" s="22">
        <v>217</v>
      </c>
      <c r="E151" s="21">
        <v>127</v>
      </c>
      <c r="F151" s="21">
        <v>48</v>
      </c>
      <c r="G151" s="20">
        <v>15</v>
      </c>
      <c r="H151" s="25">
        <v>79</v>
      </c>
      <c r="I151" s="24">
        <v>110487.19</v>
      </c>
      <c r="J151" s="23">
        <f t="shared" ref="J151:J214" si="28">IFERROR(ROUND((I151-I139)/I139*100,2),"")</f>
        <v>-3.07</v>
      </c>
      <c r="K151" s="22">
        <v>60166.91</v>
      </c>
      <c r="L151" s="21">
        <v>35181.72</v>
      </c>
      <c r="M151" s="21">
        <v>10455.15</v>
      </c>
      <c r="N151" s="20">
        <v>4576.6099999999997</v>
      </c>
      <c r="O151" s="19">
        <v>24726.57</v>
      </c>
      <c r="P151" s="24">
        <v>49</v>
      </c>
      <c r="Q151" s="23">
        <f t="shared" ref="Q151:Q214" si="29">IFERROR(ROUND((P151-P139)/P139*100,2),"")</f>
        <v>-31.94</v>
      </c>
      <c r="R151" s="22">
        <v>24</v>
      </c>
      <c r="S151" s="21">
        <v>8</v>
      </c>
      <c r="T151" s="21">
        <v>13</v>
      </c>
      <c r="U151" s="20">
        <v>4</v>
      </c>
      <c r="V151" s="25">
        <v>-5</v>
      </c>
      <c r="W151" s="24">
        <v>2930.11</v>
      </c>
      <c r="X151" s="23">
        <f t="shared" ref="X151:X214" si="30">IFERROR(ROUND((W151-W139)/W139*100,2),"")</f>
        <v>-31.38</v>
      </c>
      <c r="Y151" s="22">
        <v>1360.21</v>
      </c>
      <c r="Z151" s="21">
        <v>466.96</v>
      </c>
      <c r="AA151" s="21">
        <v>793.91</v>
      </c>
      <c r="AB151" s="20">
        <v>309.02999999999997</v>
      </c>
      <c r="AC151" s="19">
        <v>-326.95</v>
      </c>
      <c r="AD151" s="24">
        <v>20</v>
      </c>
      <c r="AE151" s="23">
        <f t="shared" ref="AE151:AE214" si="31">IFERROR(ROUND((AD151-AD139)/AD139*100,2),"")</f>
        <v>0</v>
      </c>
      <c r="AF151" s="22">
        <v>5</v>
      </c>
      <c r="AG151" s="21">
        <v>5</v>
      </c>
      <c r="AH151" s="21">
        <v>2</v>
      </c>
      <c r="AI151" s="20">
        <v>8</v>
      </c>
      <c r="AJ151" s="25">
        <v>3</v>
      </c>
      <c r="AK151" s="24">
        <v>15153.44</v>
      </c>
      <c r="AL151" s="23">
        <f t="shared" ref="AL151:AL214" si="32">IFERROR(ROUND((AK151-AK139)/AK139*100,2),"")</f>
        <v>19.07</v>
      </c>
      <c r="AM151" s="22">
        <v>2442.5100000000002</v>
      </c>
      <c r="AN151" s="21">
        <v>2506.81</v>
      </c>
      <c r="AO151" s="21">
        <v>383.34</v>
      </c>
      <c r="AP151" s="20">
        <v>9820.7800000000007</v>
      </c>
      <c r="AQ151" s="19">
        <v>2123.4699999999998</v>
      </c>
      <c r="AR151" s="24">
        <v>22</v>
      </c>
      <c r="AS151" s="23">
        <f t="shared" ref="AS151:AS214" si="33">IFERROR(ROUND((AR151-AR139)/AR139*100,2),"")</f>
        <v>29.41</v>
      </c>
      <c r="AT151" s="22">
        <v>2</v>
      </c>
      <c r="AU151" s="21">
        <v>5</v>
      </c>
      <c r="AV151" s="21">
        <v>2</v>
      </c>
      <c r="AW151" s="20">
        <v>13</v>
      </c>
      <c r="AX151" s="25">
        <v>3</v>
      </c>
      <c r="AY151" s="24">
        <v>21255.93</v>
      </c>
      <c r="AZ151" s="23">
        <f t="shared" ref="AZ151:AZ214" si="34">IFERROR(ROUND((AY151-AY139)/AY139*100,2),"")</f>
        <v>-9.59</v>
      </c>
      <c r="BA151" s="22">
        <v>605.24</v>
      </c>
      <c r="BB151" s="21">
        <v>4307.8599999999997</v>
      </c>
      <c r="BC151" s="21">
        <v>1571.03</v>
      </c>
      <c r="BD151" s="20">
        <v>14771.8</v>
      </c>
      <c r="BE151" s="19">
        <v>2736.83</v>
      </c>
      <c r="BF151" s="24">
        <v>15</v>
      </c>
      <c r="BG151" s="23">
        <f t="shared" ref="BG151:BG214" si="35">IFERROR(ROUND((BF151-BF139)/BF139*100,2),"")</f>
        <v>36.36</v>
      </c>
      <c r="BH151" s="22">
        <v>3</v>
      </c>
      <c r="BI151" s="21">
        <v>5</v>
      </c>
      <c r="BJ151" s="21">
        <v>4</v>
      </c>
      <c r="BK151" s="20">
        <v>3</v>
      </c>
      <c r="BL151" s="25">
        <v>1</v>
      </c>
      <c r="BM151" s="24">
        <v>15954.35</v>
      </c>
      <c r="BN151" s="23">
        <f t="shared" ref="BN151:BN214" si="36">IFERROR(ROUND((BM151-BM139)/BM139*100,2),"")</f>
        <v>13.51</v>
      </c>
      <c r="BO151" s="22">
        <v>2157.7199999999998</v>
      </c>
      <c r="BP151" s="21">
        <v>2767.75</v>
      </c>
      <c r="BQ151" s="21">
        <v>1449.78</v>
      </c>
      <c r="BR151" s="20">
        <v>9579.1</v>
      </c>
      <c r="BS151" s="19">
        <v>1317.97</v>
      </c>
      <c r="BT151" s="24">
        <v>11</v>
      </c>
      <c r="BU151" s="23">
        <f t="shared" ref="BU151:BU214" si="37">IFERROR(ROUND((BT151-BT139)/BT139*100,2),"")</f>
        <v>0</v>
      </c>
      <c r="BV151" s="22">
        <v>2</v>
      </c>
      <c r="BW151" s="21">
        <v>6</v>
      </c>
      <c r="BX151" s="21">
        <v>1</v>
      </c>
      <c r="BY151" s="20">
        <v>2</v>
      </c>
      <c r="BZ151" s="25">
        <v>5</v>
      </c>
      <c r="CA151" s="24">
        <v>10655.45</v>
      </c>
      <c r="CB151" s="23">
        <f t="shared" ref="CB151:CB214" si="38">IFERROR(ROUND((CA151-CA139)/CA139*100,2),"")</f>
        <v>-65.37</v>
      </c>
      <c r="CC151" s="22">
        <v>521.51</v>
      </c>
      <c r="CD151" s="21">
        <v>5717.4</v>
      </c>
      <c r="CE151" s="21">
        <v>991.79</v>
      </c>
      <c r="CF151" s="20">
        <v>3424.75</v>
      </c>
      <c r="CG151" s="19">
        <v>4725.6099999999997</v>
      </c>
      <c r="CH151" s="24">
        <v>60</v>
      </c>
      <c r="CI151" s="23">
        <f t="shared" ref="CI151:CI214" si="39">IFERROR(ROUND((CH151-CH139)/CH139*100,2),"")</f>
        <v>27.66</v>
      </c>
      <c r="CJ151" s="22">
        <v>10</v>
      </c>
      <c r="CK151" s="21">
        <v>35</v>
      </c>
      <c r="CL151" s="21">
        <v>0</v>
      </c>
      <c r="CM151" s="20">
        <v>15</v>
      </c>
      <c r="CN151" s="25">
        <v>35</v>
      </c>
      <c r="CO151" s="24">
        <v>29670.74</v>
      </c>
      <c r="CP151" s="23">
        <f t="shared" ref="CP151:CP214" si="40">IFERROR(ROUND((CO151-CO139)/CO139*100,2),"")</f>
        <v>-7.38</v>
      </c>
      <c r="CQ151" s="22">
        <v>3378.48</v>
      </c>
      <c r="CR151" s="21">
        <v>18476.419999999998</v>
      </c>
      <c r="CS151" s="21">
        <v>0</v>
      </c>
      <c r="CT151" s="20">
        <v>7815.84</v>
      </c>
      <c r="CU151" s="19">
        <v>18476.419999999998</v>
      </c>
    </row>
    <row r="152" spans="1:99" s="1" customFormat="1" ht="25.5" customHeight="1" x14ac:dyDescent="0.2">
      <c r="A152" s="136">
        <v>43831</v>
      </c>
      <c r="B152" s="80">
        <v>240</v>
      </c>
      <c r="C152" s="79">
        <f t="shared" ref="C152:C215"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2">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2">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2">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2">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2">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2">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2">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2">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2">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2">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5">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2">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2">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2">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2">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2">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2">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2">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2">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2">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2">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2">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5">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2">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2">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2">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2">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2">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2">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2">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2">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2">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2">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2">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5">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2">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2">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x14ac:dyDescent="0.2">
      <c r="A190" s="137">
        <v>44986</v>
      </c>
      <c r="B190" s="10">
        <v>477</v>
      </c>
      <c r="C190" s="9">
        <f t="shared" si="41"/>
        <v>9.91</v>
      </c>
      <c r="D190" s="8">
        <v>229</v>
      </c>
      <c r="E190" s="7">
        <v>149</v>
      </c>
      <c r="F190" s="7">
        <v>94</v>
      </c>
      <c r="G190" s="6">
        <v>5</v>
      </c>
      <c r="H190" s="11">
        <v>55</v>
      </c>
      <c r="I190" s="10">
        <v>132249.67000000001</v>
      </c>
      <c r="J190" s="9">
        <f t="shared" si="28"/>
        <v>18.420000000000002</v>
      </c>
      <c r="K190" s="8">
        <v>66815.12</v>
      </c>
      <c r="L190" s="7">
        <v>40029.47</v>
      </c>
      <c r="M190" s="7">
        <v>24012.95</v>
      </c>
      <c r="N190" s="6">
        <v>1392.13</v>
      </c>
      <c r="O190" s="5">
        <v>16016.52</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28</v>
      </c>
      <c r="AE190" s="9">
        <f t="shared" si="31"/>
        <v>27.27</v>
      </c>
      <c r="AF190" s="8">
        <v>4</v>
      </c>
      <c r="AG190" s="7">
        <v>8</v>
      </c>
      <c r="AH190" s="7">
        <v>6</v>
      </c>
      <c r="AI190" s="6">
        <v>10</v>
      </c>
      <c r="AJ190" s="11">
        <v>2</v>
      </c>
      <c r="AK190" s="10">
        <v>15885.96</v>
      </c>
      <c r="AL190" s="9">
        <f t="shared" si="32"/>
        <v>43.12</v>
      </c>
      <c r="AM190" s="8">
        <v>661.97</v>
      </c>
      <c r="AN190" s="7">
        <v>4665.96</v>
      </c>
      <c r="AO190" s="7">
        <v>2265.84</v>
      </c>
      <c r="AP190" s="6">
        <v>8292.19</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 customFormat="1" ht="25.5" customHeight="1" x14ac:dyDescent="0.2">
      <c r="A191" s="137">
        <v>45017</v>
      </c>
      <c r="B191" s="10">
        <v>389</v>
      </c>
      <c r="C191" s="9">
        <f t="shared" si="41"/>
        <v>2.91</v>
      </c>
      <c r="D191" s="8">
        <v>185</v>
      </c>
      <c r="E191" s="7">
        <v>110</v>
      </c>
      <c r="F191" s="7">
        <v>79</v>
      </c>
      <c r="G191" s="6">
        <v>15</v>
      </c>
      <c r="H191" s="11">
        <v>31</v>
      </c>
      <c r="I191" s="10">
        <v>98643.839999999997</v>
      </c>
      <c r="J191" s="9">
        <f t="shared" si="28"/>
        <v>1.45</v>
      </c>
      <c r="K191" s="8">
        <v>50834.55</v>
      </c>
      <c r="L191" s="7">
        <v>24774.01</v>
      </c>
      <c r="M191" s="7">
        <v>19584.88</v>
      </c>
      <c r="N191" s="6">
        <v>3450.4</v>
      </c>
      <c r="O191" s="5">
        <v>5189.13</v>
      </c>
      <c r="P191" s="10">
        <v>65</v>
      </c>
      <c r="Q191" s="9">
        <f t="shared" si="29"/>
        <v>1.56</v>
      </c>
      <c r="R191" s="8">
        <v>38</v>
      </c>
      <c r="S191" s="7">
        <v>11</v>
      </c>
      <c r="T191" s="7">
        <v>15</v>
      </c>
      <c r="U191" s="6">
        <v>1</v>
      </c>
      <c r="V191" s="11">
        <v>-4</v>
      </c>
      <c r="W191" s="10">
        <v>4290.75</v>
      </c>
      <c r="X191" s="9">
        <f t="shared" si="30"/>
        <v>4.68</v>
      </c>
      <c r="Y191" s="8">
        <v>2511.6999999999998</v>
      </c>
      <c r="Z191" s="7">
        <v>673.64</v>
      </c>
      <c r="AA191" s="7">
        <v>1046.51</v>
      </c>
      <c r="AB191" s="6">
        <v>58.9</v>
      </c>
      <c r="AC191" s="5">
        <v>-372.87</v>
      </c>
      <c r="AD191" s="10">
        <v>11</v>
      </c>
      <c r="AE191" s="9">
        <f t="shared" si="31"/>
        <v>-31.25</v>
      </c>
      <c r="AF191" s="8">
        <v>5</v>
      </c>
      <c r="AG191" s="7">
        <v>5</v>
      </c>
      <c r="AH191" s="7">
        <v>1</v>
      </c>
      <c r="AI191" s="6">
        <v>0</v>
      </c>
      <c r="AJ191" s="11">
        <v>4</v>
      </c>
      <c r="AK191" s="10">
        <v>3177.62</v>
      </c>
      <c r="AL191" s="9">
        <f t="shared" si="32"/>
        <v>-86.6</v>
      </c>
      <c r="AM191" s="8">
        <v>899.36</v>
      </c>
      <c r="AN191" s="7">
        <v>1947.26</v>
      </c>
      <c r="AO191" s="7">
        <v>331</v>
      </c>
      <c r="AP191" s="6">
        <v>0</v>
      </c>
      <c r="AQ191" s="5">
        <v>1616.26</v>
      </c>
      <c r="AR191" s="10">
        <v>15</v>
      </c>
      <c r="AS191" s="9">
        <f t="shared" si="33"/>
        <v>15.38</v>
      </c>
      <c r="AT191" s="8">
        <v>3</v>
      </c>
      <c r="AU191" s="7">
        <v>4</v>
      </c>
      <c r="AV191" s="7">
        <v>2</v>
      </c>
      <c r="AW191" s="6">
        <v>6</v>
      </c>
      <c r="AX191" s="11">
        <v>2</v>
      </c>
      <c r="AY191" s="10">
        <v>11091.63</v>
      </c>
      <c r="AZ191" s="9">
        <f t="shared" si="34"/>
        <v>-27.38</v>
      </c>
      <c r="BA191" s="8">
        <v>927.7</v>
      </c>
      <c r="BB191" s="7">
        <v>1935.59</v>
      </c>
      <c r="BC191" s="7">
        <v>854.01</v>
      </c>
      <c r="BD191" s="6">
        <v>7374.33</v>
      </c>
      <c r="BE191" s="5">
        <v>1081.58</v>
      </c>
      <c r="BF191" s="10">
        <v>11</v>
      </c>
      <c r="BG191" s="9">
        <f t="shared" si="35"/>
        <v>10</v>
      </c>
      <c r="BH191" s="8">
        <v>5</v>
      </c>
      <c r="BI191" s="7">
        <v>3</v>
      </c>
      <c r="BJ191" s="7">
        <v>1</v>
      </c>
      <c r="BK191" s="6">
        <v>2</v>
      </c>
      <c r="BL191" s="11">
        <v>2</v>
      </c>
      <c r="BM191" s="10">
        <v>7032.53</v>
      </c>
      <c r="BN191" s="9">
        <f t="shared" si="36"/>
        <v>94.68</v>
      </c>
      <c r="BO191" s="8">
        <v>1648.9</v>
      </c>
      <c r="BP191" s="7">
        <v>1687.07</v>
      </c>
      <c r="BQ191" s="7">
        <v>1586.05</v>
      </c>
      <c r="BR191" s="6">
        <v>2110.5100000000002</v>
      </c>
      <c r="BS191" s="5">
        <v>101.02</v>
      </c>
      <c r="BT191" s="10">
        <v>8</v>
      </c>
      <c r="BU191" s="9">
        <f t="shared" si="37"/>
        <v>14.29</v>
      </c>
      <c r="BV191" s="8">
        <v>4</v>
      </c>
      <c r="BW191" s="7">
        <v>1</v>
      </c>
      <c r="BX191" s="7">
        <v>1</v>
      </c>
      <c r="BY191" s="6">
        <v>2</v>
      </c>
      <c r="BZ191" s="11">
        <v>0</v>
      </c>
      <c r="CA191" s="10">
        <v>13842.5</v>
      </c>
      <c r="CB191" s="9">
        <f t="shared" si="38"/>
        <v>86.09</v>
      </c>
      <c r="CC191" s="8">
        <v>1492.87</v>
      </c>
      <c r="CD191" s="7">
        <v>2572.15</v>
      </c>
      <c r="CE191" s="7">
        <v>502.53</v>
      </c>
      <c r="CF191" s="6">
        <v>9274.9500000000007</v>
      </c>
      <c r="CG191" s="5">
        <v>2069.62</v>
      </c>
      <c r="CH191" s="10">
        <v>37</v>
      </c>
      <c r="CI191" s="9">
        <f t="shared" si="39"/>
        <v>-9.76</v>
      </c>
      <c r="CJ191" s="8">
        <v>8</v>
      </c>
      <c r="CK191" s="7">
        <v>15</v>
      </c>
      <c r="CL191" s="7">
        <v>4</v>
      </c>
      <c r="CM191" s="6">
        <v>10</v>
      </c>
      <c r="CN191" s="11">
        <v>11</v>
      </c>
      <c r="CO191" s="10">
        <v>35674.43</v>
      </c>
      <c r="CP191" s="9">
        <f t="shared" si="40"/>
        <v>80.180000000000007</v>
      </c>
      <c r="CQ191" s="8">
        <v>4886.83</v>
      </c>
      <c r="CR191" s="7">
        <v>8736.51</v>
      </c>
      <c r="CS191" s="7">
        <v>693.62</v>
      </c>
      <c r="CT191" s="6">
        <v>21357.47</v>
      </c>
      <c r="CU191" s="5">
        <v>8042.89</v>
      </c>
    </row>
    <row r="192" spans="1:99" s="1" customFormat="1" ht="25.5" customHeight="1" x14ac:dyDescent="0.2">
      <c r="A192" s="137">
        <v>45047</v>
      </c>
      <c r="B192" s="10">
        <v>388</v>
      </c>
      <c r="C192" s="9">
        <f t="shared" si="41"/>
        <v>8.68</v>
      </c>
      <c r="D192" s="8">
        <v>179</v>
      </c>
      <c r="E192" s="7">
        <v>137</v>
      </c>
      <c r="F192" s="7">
        <v>62</v>
      </c>
      <c r="G192" s="6">
        <v>10</v>
      </c>
      <c r="H192" s="11">
        <v>75</v>
      </c>
      <c r="I192" s="10">
        <v>104014.14</v>
      </c>
      <c r="J192" s="9">
        <f t="shared" si="28"/>
        <v>4.5599999999999996</v>
      </c>
      <c r="K192" s="8">
        <v>50198.38</v>
      </c>
      <c r="L192" s="7">
        <v>36907.43</v>
      </c>
      <c r="M192" s="7">
        <v>14157.68</v>
      </c>
      <c r="N192" s="6">
        <v>2750.65</v>
      </c>
      <c r="O192" s="5">
        <v>22749.75</v>
      </c>
      <c r="P192" s="10">
        <v>41</v>
      </c>
      <c r="Q192" s="9">
        <f t="shared" si="29"/>
        <v>-41.43</v>
      </c>
      <c r="R192" s="8">
        <v>24</v>
      </c>
      <c r="S192" s="7">
        <v>7</v>
      </c>
      <c r="T192" s="7">
        <v>9</v>
      </c>
      <c r="U192" s="6">
        <v>1</v>
      </c>
      <c r="V192" s="11">
        <v>-2</v>
      </c>
      <c r="W192" s="10">
        <v>2488.0700000000002</v>
      </c>
      <c r="X192" s="9">
        <f t="shared" si="30"/>
        <v>-39.67</v>
      </c>
      <c r="Y192" s="8">
        <v>1476.82</v>
      </c>
      <c r="Z192" s="7">
        <v>479.32</v>
      </c>
      <c r="AA192" s="7">
        <v>455.16</v>
      </c>
      <c r="AB192" s="6">
        <v>76.77</v>
      </c>
      <c r="AC192" s="5">
        <v>24.16</v>
      </c>
      <c r="AD192" s="10">
        <v>9</v>
      </c>
      <c r="AE192" s="9">
        <f t="shared" si="31"/>
        <v>-40</v>
      </c>
      <c r="AF192" s="8">
        <v>3</v>
      </c>
      <c r="AG192" s="7">
        <v>6</v>
      </c>
      <c r="AH192" s="7">
        <v>0</v>
      </c>
      <c r="AI192" s="6">
        <v>0</v>
      </c>
      <c r="AJ192" s="11">
        <v>6</v>
      </c>
      <c r="AK192" s="10">
        <v>2553.39</v>
      </c>
      <c r="AL192" s="9">
        <f t="shared" si="32"/>
        <v>-73.47</v>
      </c>
      <c r="AM192" s="8">
        <v>206.01</v>
      </c>
      <c r="AN192" s="7">
        <v>2347.38</v>
      </c>
      <c r="AO192" s="7">
        <v>0</v>
      </c>
      <c r="AP192" s="6">
        <v>0</v>
      </c>
      <c r="AQ192" s="5">
        <v>2347.38</v>
      </c>
      <c r="AR192" s="10">
        <v>12</v>
      </c>
      <c r="AS192" s="9">
        <f t="shared" si="33"/>
        <v>-25</v>
      </c>
      <c r="AT192" s="8">
        <v>3</v>
      </c>
      <c r="AU192" s="7">
        <v>4</v>
      </c>
      <c r="AV192" s="7">
        <v>1</v>
      </c>
      <c r="AW192" s="6">
        <v>4</v>
      </c>
      <c r="AX192" s="11">
        <v>3</v>
      </c>
      <c r="AY192" s="10">
        <v>12591.46</v>
      </c>
      <c r="AZ192" s="9">
        <f t="shared" si="34"/>
        <v>-36.69</v>
      </c>
      <c r="BA192" s="8">
        <v>858.64</v>
      </c>
      <c r="BB192" s="7">
        <v>757.55</v>
      </c>
      <c r="BC192" s="7">
        <v>242.3</v>
      </c>
      <c r="BD192" s="6">
        <v>10732.97</v>
      </c>
      <c r="BE192" s="5">
        <v>515.25</v>
      </c>
      <c r="BF192" s="10">
        <v>8</v>
      </c>
      <c r="BG192" s="9">
        <f t="shared" si="35"/>
        <v>100</v>
      </c>
      <c r="BH192" s="8">
        <v>4</v>
      </c>
      <c r="BI192" s="7">
        <v>0</v>
      </c>
      <c r="BJ192" s="7">
        <v>2</v>
      </c>
      <c r="BK192" s="6">
        <v>1</v>
      </c>
      <c r="BL192" s="11">
        <v>-1</v>
      </c>
      <c r="BM192" s="10">
        <v>3721.56</v>
      </c>
      <c r="BN192" s="9">
        <f t="shared" si="36"/>
        <v>-29.57</v>
      </c>
      <c r="BO192" s="8">
        <v>1299.53</v>
      </c>
      <c r="BP192" s="7">
        <v>0</v>
      </c>
      <c r="BQ192" s="7">
        <v>1364.24</v>
      </c>
      <c r="BR192" s="6">
        <v>688.48</v>
      </c>
      <c r="BS192" s="5">
        <v>-994.93</v>
      </c>
      <c r="BT192" s="10">
        <v>8</v>
      </c>
      <c r="BU192" s="9">
        <f t="shared" si="37"/>
        <v>14.29</v>
      </c>
      <c r="BV192" s="8">
        <v>1</v>
      </c>
      <c r="BW192" s="7">
        <v>2</v>
      </c>
      <c r="BX192" s="7">
        <v>2</v>
      </c>
      <c r="BY192" s="6">
        <v>3</v>
      </c>
      <c r="BZ192" s="11">
        <v>0</v>
      </c>
      <c r="CA192" s="10">
        <v>5530.88</v>
      </c>
      <c r="CB192" s="9">
        <f t="shared" si="38"/>
        <v>-31.44</v>
      </c>
      <c r="CC192" s="8">
        <v>788.54</v>
      </c>
      <c r="CD192" s="7">
        <v>1636.3</v>
      </c>
      <c r="CE192" s="7">
        <v>1288.46</v>
      </c>
      <c r="CF192" s="6">
        <v>1817.58</v>
      </c>
      <c r="CG192" s="5">
        <v>347.84</v>
      </c>
      <c r="CH192" s="10">
        <v>39</v>
      </c>
      <c r="CI192" s="9">
        <f t="shared" si="39"/>
        <v>11.43</v>
      </c>
      <c r="CJ192" s="8">
        <v>9</v>
      </c>
      <c r="CK192" s="7">
        <v>15</v>
      </c>
      <c r="CL192" s="7">
        <v>2</v>
      </c>
      <c r="CM192" s="6">
        <v>13</v>
      </c>
      <c r="CN192" s="11">
        <v>13</v>
      </c>
      <c r="CO192" s="10">
        <v>27165.86</v>
      </c>
      <c r="CP192" s="9">
        <f t="shared" si="40"/>
        <v>30.42</v>
      </c>
      <c r="CQ192" s="8">
        <v>4647.2299999999996</v>
      </c>
      <c r="CR192" s="7">
        <v>11679.42</v>
      </c>
      <c r="CS192" s="7">
        <v>467.64</v>
      </c>
      <c r="CT192" s="6">
        <v>10371.57</v>
      </c>
      <c r="CU192" s="5">
        <v>11211.78</v>
      </c>
    </row>
    <row r="193" spans="1:99" s="1" customFormat="1" ht="25.5" customHeight="1" x14ac:dyDescent="0.2">
      <c r="A193" s="137">
        <v>45078</v>
      </c>
      <c r="B193" s="10">
        <v>413</v>
      </c>
      <c r="C193" s="9">
        <f t="shared" si="41"/>
        <v>5.36</v>
      </c>
      <c r="D193" s="8">
        <v>197</v>
      </c>
      <c r="E193" s="7">
        <v>136</v>
      </c>
      <c r="F193" s="7">
        <v>67</v>
      </c>
      <c r="G193" s="6">
        <v>13</v>
      </c>
      <c r="H193" s="11">
        <v>69</v>
      </c>
      <c r="I193" s="10">
        <v>104962.11</v>
      </c>
      <c r="J193" s="9">
        <f t="shared" si="28"/>
        <v>4.7</v>
      </c>
      <c r="K193" s="8">
        <v>53930.33</v>
      </c>
      <c r="L193" s="7">
        <v>32359.45</v>
      </c>
      <c r="M193" s="7">
        <v>14905.03</v>
      </c>
      <c r="N193" s="6">
        <v>3767.3</v>
      </c>
      <c r="O193" s="5">
        <v>17454.419999999998</v>
      </c>
      <c r="P193" s="10">
        <v>62</v>
      </c>
      <c r="Q193" s="9">
        <f t="shared" si="29"/>
        <v>3.33</v>
      </c>
      <c r="R193" s="8">
        <v>34</v>
      </c>
      <c r="S193" s="7">
        <v>12</v>
      </c>
      <c r="T193" s="7">
        <v>16</v>
      </c>
      <c r="U193" s="6">
        <v>0</v>
      </c>
      <c r="V193" s="11">
        <v>-4</v>
      </c>
      <c r="W193" s="10">
        <v>3870.06</v>
      </c>
      <c r="X193" s="9">
        <f t="shared" si="30"/>
        <v>-1.68</v>
      </c>
      <c r="Y193" s="8">
        <v>2010.4</v>
      </c>
      <c r="Z193" s="7">
        <v>841.99</v>
      </c>
      <c r="AA193" s="7">
        <v>1017.67</v>
      </c>
      <c r="AB193" s="6">
        <v>0</v>
      </c>
      <c r="AC193" s="5">
        <v>-175.68</v>
      </c>
      <c r="AD193" s="10">
        <v>19</v>
      </c>
      <c r="AE193" s="9">
        <f t="shared" si="31"/>
        <v>72.73</v>
      </c>
      <c r="AF193" s="8">
        <v>7</v>
      </c>
      <c r="AG193" s="7">
        <v>6</v>
      </c>
      <c r="AH193" s="7">
        <v>3</v>
      </c>
      <c r="AI193" s="6">
        <v>3</v>
      </c>
      <c r="AJ193" s="11">
        <v>3</v>
      </c>
      <c r="AK193" s="10">
        <v>7504.33</v>
      </c>
      <c r="AL193" s="9">
        <f t="shared" si="32"/>
        <v>22.69</v>
      </c>
      <c r="AM193" s="8">
        <v>1905.33</v>
      </c>
      <c r="AN193" s="7">
        <v>1503.17</v>
      </c>
      <c r="AO193" s="7">
        <v>920.79</v>
      </c>
      <c r="AP193" s="6">
        <v>3175.04</v>
      </c>
      <c r="AQ193" s="5">
        <v>582.38</v>
      </c>
      <c r="AR193" s="10">
        <v>17</v>
      </c>
      <c r="AS193" s="9">
        <f t="shared" si="33"/>
        <v>41.67</v>
      </c>
      <c r="AT193" s="8">
        <v>1</v>
      </c>
      <c r="AU193" s="7">
        <v>11</v>
      </c>
      <c r="AV193" s="7">
        <v>0</v>
      </c>
      <c r="AW193" s="6">
        <v>5</v>
      </c>
      <c r="AX193" s="11">
        <v>11</v>
      </c>
      <c r="AY193" s="10">
        <v>15665.99</v>
      </c>
      <c r="AZ193" s="9">
        <f t="shared" si="34"/>
        <v>22.02</v>
      </c>
      <c r="BA193" s="8">
        <v>473.79</v>
      </c>
      <c r="BB193" s="7">
        <v>9998.09</v>
      </c>
      <c r="BC193" s="7">
        <v>0</v>
      </c>
      <c r="BD193" s="6">
        <v>5194.1099999999997</v>
      </c>
      <c r="BE193" s="5">
        <v>9998.09</v>
      </c>
      <c r="BF193" s="10">
        <v>10</v>
      </c>
      <c r="BG193" s="9">
        <f t="shared" si="35"/>
        <v>25</v>
      </c>
      <c r="BH193" s="8">
        <v>2</v>
      </c>
      <c r="BI193" s="7">
        <v>4</v>
      </c>
      <c r="BJ193" s="7">
        <v>1</v>
      </c>
      <c r="BK193" s="6">
        <v>3</v>
      </c>
      <c r="BL193" s="11">
        <v>3</v>
      </c>
      <c r="BM193" s="10">
        <v>6052.14</v>
      </c>
      <c r="BN193" s="9">
        <f t="shared" si="36"/>
        <v>49.97</v>
      </c>
      <c r="BO193" s="8">
        <v>526.99</v>
      </c>
      <c r="BP193" s="7">
        <v>2420.3200000000002</v>
      </c>
      <c r="BQ193" s="7">
        <v>527</v>
      </c>
      <c r="BR193" s="6">
        <v>2577.83</v>
      </c>
      <c r="BS193" s="5">
        <v>1893.32</v>
      </c>
      <c r="BT193" s="10">
        <v>10</v>
      </c>
      <c r="BU193" s="9">
        <f t="shared" si="37"/>
        <v>66.67</v>
      </c>
      <c r="BV193" s="8">
        <v>1</v>
      </c>
      <c r="BW193" s="7">
        <v>5</v>
      </c>
      <c r="BX193" s="7">
        <v>0</v>
      </c>
      <c r="BY193" s="6">
        <v>4</v>
      </c>
      <c r="BZ193" s="11">
        <v>5</v>
      </c>
      <c r="CA193" s="10">
        <v>22546.720000000001</v>
      </c>
      <c r="CB193" s="9">
        <f t="shared" si="38"/>
        <v>198.01</v>
      </c>
      <c r="CC193" s="8">
        <v>295.70999999999998</v>
      </c>
      <c r="CD193" s="7">
        <v>6346.27</v>
      </c>
      <c r="CE193" s="7">
        <v>0</v>
      </c>
      <c r="CF193" s="6">
        <v>15904.74</v>
      </c>
      <c r="CG193" s="5">
        <v>6346.27</v>
      </c>
      <c r="CH193" s="10">
        <v>54</v>
      </c>
      <c r="CI193" s="9">
        <f t="shared" si="39"/>
        <v>22.73</v>
      </c>
      <c r="CJ193" s="8">
        <v>10</v>
      </c>
      <c r="CK193" s="7">
        <v>26</v>
      </c>
      <c r="CL193" s="7">
        <v>5</v>
      </c>
      <c r="CM193" s="6">
        <v>13</v>
      </c>
      <c r="CN193" s="11">
        <v>21</v>
      </c>
      <c r="CO193" s="10">
        <v>34052.33</v>
      </c>
      <c r="CP193" s="9">
        <f t="shared" si="40"/>
        <v>32.25</v>
      </c>
      <c r="CQ193" s="8">
        <v>4658.16</v>
      </c>
      <c r="CR193" s="7">
        <v>17603.41</v>
      </c>
      <c r="CS193" s="7">
        <v>2551.12</v>
      </c>
      <c r="CT193" s="6">
        <v>9239.64</v>
      </c>
      <c r="CU193" s="5">
        <v>15052.29</v>
      </c>
    </row>
    <row r="194" spans="1:99" s="1" customFormat="1" ht="25.5" customHeight="1" x14ac:dyDescent="0.2">
      <c r="A194" s="137">
        <v>45108</v>
      </c>
      <c r="B194" s="10">
        <v>402</v>
      </c>
      <c r="C194" s="9">
        <f t="shared" si="41"/>
        <v>0.75</v>
      </c>
      <c r="D194" s="8">
        <v>182</v>
      </c>
      <c r="E194" s="7">
        <v>137</v>
      </c>
      <c r="F194" s="7">
        <v>71</v>
      </c>
      <c r="G194" s="6">
        <v>12</v>
      </c>
      <c r="H194" s="11">
        <v>66</v>
      </c>
      <c r="I194" s="10">
        <v>101671.86</v>
      </c>
      <c r="J194" s="9">
        <f t="shared" si="28"/>
        <v>-2.8</v>
      </c>
      <c r="K194" s="8">
        <v>46140.6</v>
      </c>
      <c r="L194" s="7">
        <v>33751.620000000003</v>
      </c>
      <c r="M194" s="7">
        <v>19143.849999999999</v>
      </c>
      <c r="N194" s="6">
        <v>2635.79</v>
      </c>
      <c r="O194" s="5">
        <v>14607.77</v>
      </c>
      <c r="P194" s="10">
        <v>58</v>
      </c>
      <c r="Q194" s="9">
        <f t="shared" si="29"/>
        <v>28.89</v>
      </c>
      <c r="R194" s="8">
        <v>31</v>
      </c>
      <c r="S194" s="7">
        <v>12</v>
      </c>
      <c r="T194" s="7">
        <v>12</v>
      </c>
      <c r="U194" s="6">
        <v>3</v>
      </c>
      <c r="V194" s="11">
        <v>0</v>
      </c>
      <c r="W194" s="10">
        <v>3607.5</v>
      </c>
      <c r="X194" s="9">
        <f t="shared" si="30"/>
        <v>30.16</v>
      </c>
      <c r="Y194" s="8">
        <v>1790.76</v>
      </c>
      <c r="Z194" s="7">
        <v>864.62</v>
      </c>
      <c r="AA194" s="7">
        <v>700.23</v>
      </c>
      <c r="AB194" s="6">
        <v>251.89</v>
      </c>
      <c r="AC194" s="5">
        <v>164.39</v>
      </c>
      <c r="AD194" s="10">
        <v>15</v>
      </c>
      <c r="AE194" s="9">
        <f t="shared" si="31"/>
        <v>-11.76</v>
      </c>
      <c r="AF194" s="8">
        <v>4</v>
      </c>
      <c r="AG194" s="7">
        <v>2</v>
      </c>
      <c r="AH194" s="7">
        <v>4</v>
      </c>
      <c r="AI194" s="6">
        <v>5</v>
      </c>
      <c r="AJ194" s="11">
        <v>-2</v>
      </c>
      <c r="AK194" s="10">
        <v>3237.83</v>
      </c>
      <c r="AL194" s="9">
        <f t="shared" si="32"/>
        <v>-73.069999999999993</v>
      </c>
      <c r="AM194" s="8">
        <v>513.79</v>
      </c>
      <c r="AN194" s="7">
        <v>332.16</v>
      </c>
      <c r="AO194" s="7">
        <v>1250.3599999999999</v>
      </c>
      <c r="AP194" s="6">
        <v>1141.52</v>
      </c>
      <c r="AQ194" s="5">
        <v>-918.2</v>
      </c>
      <c r="AR194" s="10">
        <v>12</v>
      </c>
      <c r="AS194" s="9">
        <f t="shared" si="33"/>
        <v>-33.33</v>
      </c>
      <c r="AT194" s="8">
        <v>1</v>
      </c>
      <c r="AU194" s="7">
        <v>5</v>
      </c>
      <c r="AV194" s="7">
        <v>3</v>
      </c>
      <c r="AW194" s="6">
        <v>3</v>
      </c>
      <c r="AX194" s="11">
        <v>2</v>
      </c>
      <c r="AY194" s="10">
        <v>8632.64</v>
      </c>
      <c r="AZ194" s="9">
        <f t="shared" si="34"/>
        <v>-41.83</v>
      </c>
      <c r="BA194" s="8">
        <v>192.44</v>
      </c>
      <c r="BB194" s="7">
        <v>1449.4</v>
      </c>
      <c r="BC194" s="7">
        <v>2351.91</v>
      </c>
      <c r="BD194" s="6">
        <v>4638.8900000000003</v>
      </c>
      <c r="BE194" s="5">
        <v>-902.51</v>
      </c>
      <c r="BF194" s="10">
        <v>10</v>
      </c>
      <c r="BG194" s="9">
        <f t="shared" si="35"/>
        <v>25</v>
      </c>
      <c r="BH194" s="8">
        <v>2</v>
      </c>
      <c r="BI194" s="7">
        <v>6</v>
      </c>
      <c r="BJ194" s="7">
        <v>0</v>
      </c>
      <c r="BK194" s="6">
        <v>2</v>
      </c>
      <c r="BL194" s="11">
        <v>6</v>
      </c>
      <c r="BM194" s="10">
        <v>3908.27</v>
      </c>
      <c r="BN194" s="9">
        <f t="shared" si="36"/>
        <v>-16.28</v>
      </c>
      <c r="BO194" s="8">
        <v>495.92</v>
      </c>
      <c r="BP194" s="7">
        <v>2399.79</v>
      </c>
      <c r="BQ194" s="7">
        <v>0</v>
      </c>
      <c r="BR194" s="6">
        <v>1012.56</v>
      </c>
      <c r="BS194" s="5">
        <v>2399.79</v>
      </c>
      <c r="BT194" s="10">
        <v>9</v>
      </c>
      <c r="BU194" s="9">
        <f t="shared" si="37"/>
        <v>12.5</v>
      </c>
      <c r="BV194" s="8">
        <v>3</v>
      </c>
      <c r="BW194" s="7">
        <v>4</v>
      </c>
      <c r="BX194" s="7">
        <v>0</v>
      </c>
      <c r="BY194" s="6">
        <v>2</v>
      </c>
      <c r="BZ194" s="11">
        <v>4</v>
      </c>
      <c r="CA194" s="10">
        <v>7233.25</v>
      </c>
      <c r="CB194" s="9">
        <f t="shared" si="38"/>
        <v>-48.42</v>
      </c>
      <c r="CC194" s="8">
        <v>2030.17</v>
      </c>
      <c r="CD194" s="7">
        <v>3926.38</v>
      </c>
      <c r="CE194" s="7">
        <v>0</v>
      </c>
      <c r="CF194" s="6">
        <v>1276.7</v>
      </c>
      <c r="CG194" s="5">
        <v>3926.38</v>
      </c>
      <c r="CH194" s="10">
        <v>38</v>
      </c>
      <c r="CI194" s="9">
        <f t="shared" si="39"/>
        <v>18.75</v>
      </c>
      <c r="CJ194" s="8">
        <v>8</v>
      </c>
      <c r="CK194" s="7">
        <v>18</v>
      </c>
      <c r="CL194" s="7">
        <v>2</v>
      </c>
      <c r="CM194" s="6">
        <v>10</v>
      </c>
      <c r="CN194" s="11">
        <v>16</v>
      </c>
      <c r="CO194" s="10">
        <v>29802.04</v>
      </c>
      <c r="CP194" s="9">
        <f t="shared" si="40"/>
        <v>62.68</v>
      </c>
      <c r="CQ194" s="8">
        <v>2329.86</v>
      </c>
      <c r="CR194" s="7">
        <v>17602.72</v>
      </c>
      <c r="CS194" s="7">
        <v>473.43</v>
      </c>
      <c r="CT194" s="6">
        <v>9396.0300000000007</v>
      </c>
      <c r="CU194" s="5">
        <v>17129.29</v>
      </c>
    </row>
    <row r="195" spans="1:99" s="1" customFormat="1" ht="25.5" customHeight="1" x14ac:dyDescent="0.2">
      <c r="A195" s="137">
        <v>45139</v>
      </c>
      <c r="B195" s="10">
        <v>381</v>
      </c>
      <c r="C195" s="9">
        <f t="shared" si="41"/>
        <v>3.81</v>
      </c>
      <c r="D195" s="8">
        <v>172</v>
      </c>
      <c r="E195" s="7">
        <v>111</v>
      </c>
      <c r="F195" s="7">
        <v>90</v>
      </c>
      <c r="G195" s="6">
        <v>8</v>
      </c>
      <c r="H195" s="11">
        <v>21</v>
      </c>
      <c r="I195" s="10">
        <v>101836.52</v>
      </c>
      <c r="J195" s="9">
        <f t="shared" si="28"/>
        <v>2.17</v>
      </c>
      <c r="K195" s="8">
        <v>48789.14</v>
      </c>
      <c r="L195" s="7">
        <v>31551.57</v>
      </c>
      <c r="M195" s="7">
        <v>20040.25</v>
      </c>
      <c r="N195" s="6">
        <v>1455.56</v>
      </c>
      <c r="O195" s="5">
        <v>11511.32</v>
      </c>
      <c r="P195" s="10">
        <v>59</v>
      </c>
      <c r="Q195" s="9">
        <f t="shared" si="29"/>
        <v>1.72</v>
      </c>
      <c r="R195" s="8">
        <v>36</v>
      </c>
      <c r="S195" s="7">
        <v>14</v>
      </c>
      <c r="T195" s="7">
        <v>7</v>
      </c>
      <c r="U195" s="6">
        <v>2</v>
      </c>
      <c r="V195" s="11">
        <v>7</v>
      </c>
      <c r="W195" s="10">
        <v>3770.2</v>
      </c>
      <c r="X195" s="9">
        <f t="shared" si="30"/>
        <v>-3.91</v>
      </c>
      <c r="Y195" s="8">
        <v>2306.33</v>
      </c>
      <c r="Z195" s="7">
        <v>849.55</v>
      </c>
      <c r="AA195" s="7">
        <v>478.15</v>
      </c>
      <c r="AB195" s="6">
        <v>136.16999999999999</v>
      </c>
      <c r="AC195" s="5">
        <v>371.4</v>
      </c>
      <c r="AD195" s="10">
        <v>10</v>
      </c>
      <c r="AE195" s="9">
        <f t="shared" si="31"/>
        <v>-44.44</v>
      </c>
      <c r="AF195" s="8">
        <v>3</v>
      </c>
      <c r="AG195" s="7">
        <v>4</v>
      </c>
      <c r="AH195" s="7">
        <v>0</v>
      </c>
      <c r="AI195" s="6">
        <v>3</v>
      </c>
      <c r="AJ195" s="11">
        <v>4</v>
      </c>
      <c r="AK195" s="10">
        <v>3079.97</v>
      </c>
      <c r="AL195" s="9">
        <f t="shared" si="32"/>
        <v>-83.06</v>
      </c>
      <c r="AM195" s="8">
        <v>644.04999999999995</v>
      </c>
      <c r="AN195" s="7">
        <v>928.96</v>
      </c>
      <c r="AO195" s="7">
        <v>0</v>
      </c>
      <c r="AP195" s="6">
        <v>1506.96</v>
      </c>
      <c r="AQ195" s="5">
        <v>928.96</v>
      </c>
      <c r="AR195" s="10">
        <v>11</v>
      </c>
      <c r="AS195" s="9">
        <f t="shared" si="33"/>
        <v>-31.25</v>
      </c>
      <c r="AT195" s="8">
        <v>2</v>
      </c>
      <c r="AU195" s="7">
        <v>4</v>
      </c>
      <c r="AV195" s="7">
        <v>2</v>
      </c>
      <c r="AW195" s="6">
        <v>3</v>
      </c>
      <c r="AX195" s="11">
        <v>2</v>
      </c>
      <c r="AY195" s="10">
        <v>7246.09</v>
      </c>
      <c r="AZ195" s="9">
        <f t="shared" si="34"/>
        <v>-30.71</v>
      </c>
      <c r="BA195" s="8">
        <v>882.73</v>
      </c>
      <c r="BB195" s="7">
        <v>2024.25</v>
      </c>
      <c r="BC195" s="7">
        <v>1769.93</v>
      </c>
      <c r="BD195" s="6">
        <v>2569.1799999999998</v>
      </c>
      <c r="BE195" s="5">
        <v>254.32</v>
      </c>
      <c r="BF195" s="10">
        <v>9</v>
      </c>
      <c r="BG195" s="9">
        <f t="shared" si="35"/>
        <v>12.5</v>
      </c>
      <c r="BH195" s="8">
        <v>3</v>
      </c>
      <c r="BI195" s="7">
        <v>3</v>
      </c>
      <c r="BJ195" s="7">
        <v>2</v>
      </c>
      <c r="BK195" s="6">
        <v>1</v>
      </c>
      <c r="BL195" s="11">
        <v>1</v>
      </c>
      <c r="BM195" s="10">
        <v>7296.33</v>
      </c>
      <c r="BN195" s="9">
        <f t="shared" si="36"/>
        <v>7.18</v>
      </c>
      <c r="BO195" s="8">
        <v>703.81</v>
      </c>
      <c r="BP195" s="7">
        <v>1316.65</v>
      </c>
      <c r="BQ195" s="7">
        <v>2496.5500000000002</v>
      </c>
      <c r="BR195" s="6">
        <v>2779.32</v>
      </c>
      <c r="BS195" s="5">
        <v>-1179.9000000000001</v>
      </c>
      <c r="BT195" s="10">
        <v>9</v>
      </c>
      <c r="BU195" s="9">
        <f t="shared" si="37"/>
        <v>-10</v>
      </c>
      <c r="BV195" s="8">
        <v>0</v>
      </c>
      <c r="BW195" s="7">
        <v>2</v>
      </c>
      <c r="BX195" s="7">
        <v>1</v>
      </c>
      <c r="BY195" s="6">
        <v>6</v>
      </c>
      <c r="BZ195" s="11">
        <v>1</v>
      </c>
      <c r="CA195" s="10">
        <v>7620.47</v>
      </c>
      <c r="CB195" s="9">
        <f t="shared" si="38"/>
        <v>-76.67</v>
      </c>
      <c r="CC195" s="8">
        <v>0</v>
      </c>
      <c r="CD195" s="7">
        <v>1279.72</v>
      </c>
      <c r="CE195" s="7">
        <v>693</v>
      </c>
      <c r="CF195" s="6">
        <v>5647.75</v>
      </c>
      <c r="CG195" s="5">
        <v>586.72</v>
      </c>
      <c r="CH195" s="10">
        <v>56</v>
      </c>
      <c r="CI195" s="9">
        <f t="shared" si="39"/>
        <v>27.27</v>
      </c>
      <c r="CJ195" s="8">
        <v>7</v>
      </c>
      <c r="CK195" s="7">
        <v>27</v>
      </c>
      <c r="CL195" s="7">
        <v>9</v>
      </c>
      <c r="CM195" s="6">
        <v>13</v>
      </c>
      <c r="CN195" s="11">
        <v>18</v>
      </c>
      <c r="CO195" s="10">
        <v>36813.910000000003</v>
      </c>
      <c r="CP195" s="9">
        <f t="shared" si="40"/>
        <v>67.03</v>
      </c>
      <c r="CQ195" s="8">
        <v>2310.0100000000002</v>
      </c>
      <c r="CR195" s="7">
        <v>16795.77</v>
      </c>
      <c r="CS195" s="7">
        <v>4183.26</v>
      </c>
      <c r="CT195" s="6">
        <v>13524.87</v>
      </c>
      <c r="CU195" s="5">
        <v>12612.51</v>
      </c>
    </row>
    <row r="196" spans="1:99" s="1" customFormat="1" ht="25.5" customHeight="1" x14ac:dyDescent="0.2">
      <c r="A196" s="137">
        <v>45170</v>
      </c>
      <c r="B196" s="10">
        <v>448</v>
      </c>
      <c r="C196" s="9">
        <f t="shared" si="41"/>
        <v>15.76</v>
      </c>
      <c r="D196" s="8">
        <v>212</v>
      </c>
      <c r="E196" s="7">
        <v>127</v>
      </c>
      <c r="F196" s="7">
        <v>97</v>
      </c>
      <c r="G196" s="6">
        <v>12</v>
      </c>
      <c r="H196" s="11">
        <v>30</v>
      </c>
      <c r="I196" s="10">
        <v>126840.18</v>
      </c>
      <c r="J196" s="9">
        <f t="shared" si="28"/>
        <v>28.77</v>
      </c>
      <c r="K196" s="8">
        <v>63906.48</v>
      </c>
      <c r="L196" s="7">
        <v>35549.79</v>
      </c>
      <c r="M196" s="7">
        <v>24531.07</v>
      </c>
      <c r="N196" s="6">
        <v>2852.84</v>
      </c>
      <c r="O196" s="5">
        <v>11018.72</v>
      </c>
      <c r="P196" s="10">
        <v>57</v>
      </c>
      <c r="Q196" s="9">
        <f t="shared" si="29"/>
        <v>-16.18</v>
      </c>
      <c r="R196" s="8">
        <v>26</v>
      </c>
      <c r="S196" s="7">
        <v>13</v>
      </c>
      <c r="T196" s="7">
        <v>16</v>
      </c>
      <c r="U196" s="6">
        <v>2</v>
      </c>
      <c r="V196" s="11">
        <v>-3</v>
      </c>
      <c r="W196" s="10">
        <v>3600.05</v>
      </c>
      <c r="X196" s="9">
        <f t="shared" si="30"/>
        <v>-4.47</v>
      </c>
      <c r="Y196" s="8">
        <v>1697.61</v>
      </c>
      <c r="Z196" s="7">
        <v>958.79</v>
      </c>
      <c r="AA196" s="7">
        <v>871.1</v>
      </c>
      <c r="AB196" s="6">
        <v>72.55</v>
      </c>
      <c r="AC196" s="5">
        <v>87.69</v>
      </c>
      <c r="AD196" s="10">
        <v>28</v>
      </c>
      <c r="AE196" s="9">
        <f t="shared" si="31"/>
        <v>133.33000000000001</v>
      </c>
      <c r="AF196" s="8">
        <v>10</v>
      </c>
      <c r="AG196" s="7">
        <v>8</v>
      </c>
      <c r="AH196" s="7">
        <v>1</v>
      </c>
      <c r="AI196" s="6">
        <v>9</v>
      </c>
      <c r="AJ196" s="11">
        <v>7</v>
      </c>
      <c r="AK196" s="10">
        <v>18244.3</v>
      </c>
      <c r="AL196" s="9">
        <f t="shared" si="32"/>
        <v>36.04</v>
      </c>
      <c r="AM196" s="8">
        <v>3704.11</v>
      </c>
      <c r="AN196" s="7">
        <v>3080.7</v>
      </c>
      <c r="AO196" s="7">
        <v>44.29</v>
      </c>
      <c r="AP196" s="6">
        <v>11415.2</v>
      </c>
      <c r="AQ196" s="5">
        <v>3036.41</v>
      </c>
      <c r="AR196" s="10">
        <v>22</v>
      </c>
      <c r="AS196" s="9">
        <f t="shared" si="33"/>
        <v>120</v>
      </c>
      <c r="AT196" s="8">
        <v>2</v>
      </c>
      <c r="AU196" s="7">
        <v>10</v>
      </c>
      <c r="AV196" s="7">
        <v>3</v>
      </c>
      <c r="AW196" s="6">
        <v>7</v>
      </c>
      <c r="AX196" s="11">
        <v>7</v>
      </c>
      <c r="AY196" s="10">
        <v>32181.75</v>
      </c>
      <c r="AZ196" s="9">
        <f t="shared" si="34"/>
        <v>481.71</v>
      </c>
      <c r="BA196" s="8">
        <v>1253.8800000000001</v>
      </c>
      <c r="BB196" s="7">
        <v>7123.37</v>
      </c>
      <c r="BC196" s="7">
        <v>3089.82</v>
      </c>
      <c r="BD196" s="6">
        <v>20714.68</v>
      </c>
      <c r="BE196" s="5">
        <v>4033.55</v>
      </c>
      <c r="BF196" s="10">
        <v>10</v>
      </c>
      <c r="BG196" s="9">
        <f t="shared" si="35"/>
        <v>11.11</v>
      </c>
      <c r="BH196" s="8">
        <v>6</v>
      </c>
      <c r="BI196" s="7">
        <v>2</v>
      </c>
      <c r="BJ196" s="7">
        <v>0</v>
      </c>
      <c r="BK196" s="6">
        <v>2</v>
      </c>
      <c r="BL196" s="11">
        <v>2</v>
      </c>
      <c r="BM196" s="10">
        <v>5232.12</v>
      </c>
      <c r="BN196" s="9">
        <f t="shared" si="36"/>
        <v>-5.82</v>
      </c>
      <c r="BO196" s="8">
        <v>2341.1999999999998</v>
      </c>
      <c r="BP196" s="7">
        <v>451.29</v>
      </c>
      <c r="BQ196" s="7">
        <v>0</v>
      </c>
      <c r="BR196" s="6">
        <v>2439.63</v>
      </c>
      <c r="BS196" s="5">
        <v>451.29</v>
      </c>
      <c r="BT196" s="10">
        <v>6</v>
      </c>
      <c r="BU196" s="9">
        <f t="shared" si="37"/>
        <v>20</v>
      </c>
      <c r="BV196" s="8">
        <v>1</v>
      </c>
      <c r="BW196" s="7">
        <v>2</v>
      </c>
      <c r="BX196" s="7">
        <v>0</v>
      </c>
      <c r="BY196" s="6">
        <v>3</v>
      </c>
      <c r="BZ196" s="11">
        <v>2</v>
      </c>
      <c r="CA196" s="10">
        <v>7356.5</v>
      </c>
      <c r="CB196" s="9">
        <f t="shared" si="38"/>
        <v>-67.89</v>
      </c>
      <c r="CC196" s="8">
        <v>236.05</v>
      </c>
      <c r="CD196" s="7">
        <v>1718.87</v>
      </c>
      <c r="CE196" s="7">
        <v>0</v>
      </c>
      <c r="CF196" s="6">
        <v>5401.58</v>
      </c>
      <c r="CG196" s="5">
        <v>1718.87</v>
      </c>
      <c r="CH196" s="10">
        <v>67</v>
      </c>
      <c r="CI196" s="9">
        <f t="shared" si="39"/>
        <v>36.729999999999997</v>
      </c>
      <c r="CJ196" s="8">
        <v>9</v>
      </c>
      <c r="CK196" s="7">
        <v>32</v>
      </c>
      <c r="CL196" s="7">
        <v>4</v>
      </c>
      <c r="CM196" s="6">
        <v>22</v>
      </c>
      <c r="CN196" s="11">
        <v>28</v>
      </c>
      <c r="CO196" s="10">
        <v>39068.69</v>
      </c>
      <c r="CP196" s="9">
        <f t="shared" si="40"/>
        <v>80.680000000000007</v>
      </c>
      <c r="CQ196" s="8">
        <v>3757.06</v>
      </c>
      <c r="CR196" s="7">
        <v>20695.82</v>
      </c>
      <c r="CS196" s="7">
        <v>1376.73</v>
      </c>
      <c r="CT196" s="6">
        <v>13239.08</v>
      </c>
      <c r="CU196" s="5">
        <v>19319.09</v>
      </c>
    </row>
    <row r="197" spans="1:99" s="1" customFormat="1" ht="25.5" customHeight="1" x14ac:dyDescent="0.2">
      <c r="A197" s="137">
        <v>45200</v>
      </c>
      <c r="B197" s="10">
        <v>430</v>
      </c>
      <c r="C197" s="9">
        <f t="shared" si="41"/>
        <v>5.39</v>
      </c>
      <c r="D197" s="8">
        <v>208</v>
      </c>
      <c r="E197" s="7">
        <v>131</v>
      </c>
      <c r="F197" s="7">
        <v>77</v>
      </c>
      <c r="G197" s="6">
        <v>13</v>
      </c>
      <c r="H197" s="11">
        <v>54</v>
      </c>
      <c r="I197" s="10">
        <v>111632.37</v>
      </c>
      <c r="J197" s="9">
        <f t="shared" si="28"/>
        <v>-0.56000000000000005</v>
      </c>
      <c r="K197" s="8">
        <v>54059.839999999997</v>
      </c>
      <c r="L197" s="7">
        <v>35983.78</v>
      </c>
      <c r="M197" s="7">
        <v>18393.07</v>
      </c>
      <c r="N197" s="6">
        <v>3012.82</v>
      </c>
      <c r="O197" s="5">
        <v>17590.71</v>
      </c>
      <c r="P197" s="10">
        <v>67</v>
      </c>
      <c r="Q197" s="9">
        <f t="shared" si="29"/>
        <v>24.07</v>
      </c>
      <c r="R197" s="8">
        <v>40</v>
      </c>
      <c r="S197" s="7">
        <v>10</v>
      </c>
      <c r="T197" s="7">
        <v>14</v>
      </c>
      <c r="U197" s="6">
        <v>3</v>
      </c>
      <c r="V197" s="11">
        <v>-4</v>
      </c>
      <c r="W197" s="10">
        <v>4110.3</v>
      </c>
      <c r="X197" s="9">
        <f t="shared" si="30"/>
        <v>16.45</v>
      </c>
      <c r="Y197" s="8">
        <v>2474.9299999999998</v>
      </c>
      <c r="Z197" s="7">
        <v>578.79</v>
      </c>
      <c r="AA197" s="7">
        <v>949.63</v>
      </c>
      <c r="AB197" s="6">
        <v>106.95</v>
      </c>
      <c r="AC197" s="5">
        <v>-370.84</v>
      </c>
      <c r="AD197" s="10">
        <v>16</v>
      </c>
      <c r="AE197" s="9">
        <f t="shared" si="31"/>
        <v>33.33</v>
      </c>
      <c r="AF197" s="8">
        <v>4</v>
      </c>
      <c r="AG197" s="7">
        <v>5</v>
      </c>
      <c r="AH197" s="7">
        <v>2</v>
      </c>
      <c r="AI197" s="6">
        <v>5</v>
      </c>
      <c r="AJ197" s="11">
        <v>3</v>
      </c>
      <c r="AK197" s="10">
        <v>7814.88</v>
      </c>
      <c r="AL197" s="9">
        <f t="shared" si="32"/>
        <v>33.520000000000003</v>
      </c>
      <c r="AM197" s="8">
        <v>969.14</v>
      </c>
      <c r="AN197" s="7">
        <v>2026.24</v>
      </c>
      <c r="AO197" s="7">
        <v>528.32000000000005</v>
      </c>
      <c r="AP197" s="6">
        <v>4291.18</v>
      </c>
      <c r="AQ197" s="5">
        <v>1497.92</v>
      </c>
      <c r="AR197" s="10">
        <v>14</v>
      </c>
      <c r="AS197" s="9">
        <f t="shared" si="33"/>
        <v>-17.649999999999999</v>
      </c>
      <c r="AT197" s="8">
        <v>1</v>
      </c>
      <c r="AU197" s="7">
        <v>6</v>
      </c>
      <c r="AV197" s="7">
        <v>0</v>
      </c>
      <c r="AW197" s="6">
        <v>7</v>
      </c>
      <c r="AX197" s="11">
        <v>6</v>
      </c>
      <c r="AY197" s="10">
        <v>10664.68</v>
      </c>
      <c r="AZ197" s="9">
        <f t="shared" si="34"/>
        <v>-59.4</v>
      </c>
      <c r="BA197" s="8">
        <v>132.22999999999999</v>
      </c>
      <c r="BB197" s="7">
        <v>3432.54</v>
      </c>
      <c r="BC197" s="7">
        <v>0</v>
      </c>
      <c r="BD197" s="6">
        <v>7099.91</v>
      </c>
      <c r="BE197" s="5">
        <v>3432.54</v>
      </c>
      <c r="BF197" s="10">
        <v>17</v>
      </c>
      <c r="BG197" s="9">
        <f t="shared" si="35"/>
        <v>142.86000000000001</v>
      </c>
      <c r="BH197" s="8">
        <v>6</v>
      </c>
      <c r="BI197" s="7">
        <v>5</v>
      </c>
      <c r="BJ197" s="7">
        <v>2</v>
      </c>
      <c r="BK197" s="6">
        <v>4</v>
      </c>
      <c r="BL197" s="11">
        <v>3</v>
      </c>
      <c r="BM197" s="10">
        <v>19902.669999999998</v>
      </c>
      <c r="BN197" s="9">
        <f t="shared" si="36"/>
        <v>144.18</v>
      </c>
      <c r="BO197" s="8">
        <v>2261.71</v>
      </c>
      <c r="BP197" s="7">
        <v>3461.08</v>
      </c>
      <c r="BQ197" s="7">
        <v>1656.45</v>
      </c>
      <c r="BR197" s="6">
        <v>12523.43</v>
      </c>
      <c r="BS197" s="5">
        <v>1804.63</v>
      </c>
      <c r="BT197" s="10">
        <v>7</v>
      </c>
      <c r="BU197" s="9">
        <f t="shared" si="37"/>
        <v>40</v>
      </c>
      <c r="BV197" s="8">
        <v>2</v>
      </c>
      <c r="BW197" s="7">
        <v>1</v>
      </c>
      <c r="BX197" s="7">
        <v>2</v>
      </c>
      <c r="BY197" s="6">
        <v>2</v>
      </c>
      <c r="BZ197" s="11">
        <v>-1</v>
      </c>
      <c r="CA197" s="10">
        <v>9794.48</v>
      </c>
      <c r="CB197" s="9">
        <f t="shared" si="38"/>
        <v>68.38</v>
      </c>
      <c r="CC197" s="8">
        <v>1814.84</v>
      </c>
      <c r="CD197" s="7">
        <v>618.59</v>
      </c>
      <c r="CE197" s="7">
        <v>1124.05</v>
      </c>
      <c r="CF197" s="6">
        <v>6237</v>
      </c>
      <c r="CG197" s="5">
        <v>-505.46</v>
      </c>
      <c r="CH197" s="10">
        <v>41</v>
      </c>
      <c r="CI197" s="9">
        <f t="shared" si="39"/>
        <v>32.26</v>
      </c>
      <c r="CJ197" s="8">
        <v>9</v>
      </c>
      <c r="CK197" s="7">
        <v>19</v>
      </c>
      <c r="CL197" s="7">
        <v>5</v>
      </c>
      <c r="CM197" s="6">
        <v>8</v>
      </c>
      <c r="CN197" s="11">
        <v>14</v>
      </c>
      <c r="CO197" s="10">
        <v>23369.46</v>
      </c>
      <c r="CP197" s="9">
        <f t="shared" si="40"/>
        <v>30.2</v>
      </c>
      <c r="CQ197" s="8">
        <v>2594.04</v>
      </c>
      <c r="CR197" s="7">
        <v>10638.52</v>
      </c>
      <c r="CS197" s="7">
        <v>3166.09</v>
      </c>
      <c r="CT197" s="6">
        <v>6970.81</v>
      </c>
      <c r="CU197" s="5">
        <v>7472.43</v>
      </c>
    </row>
    <row r="198" spans="1:99" s="1" customFormat="1" ht="25.5" customHeight="1" x14ac:dyDescent="0.2">
      <c r="A198" s="137">
        <v>45231</v>
      </c>
      <c r="B198" s="10">
        <v>443</v>
      </c>
      <c r="C198" s="9">
        <f t="shared" si="41"/>
        <v>-1.56</v>
      </c>
      <c r="D198" s="8">
        <v>186</v>
      </c>
      <c r="E198" s="7">
        <v>150</v>
      </c>
      <c r="F198" s="7">
        <v>90</v>
      </c>
      <c r="G198" s="6">
        <v>17</v>
      </c>
      <c r="H198" s="11">
        <v>60</v>
      </c>
      <c r="I198" s="10">
        <v>109274.7</v>
      </c>
      <c r="J198" s="9">
        <f t="shared" si="28"/>
        <v>-5.94</v>
      </c>
      <c r="K198" s="8">
        <v>47316.89</v>
      </c>
      <c r="L198" s="7">
        <v>37042.129999999997</v>
      </c>
      <c r="M198" s="7">
        <v>20602.060000000001</v>
      </c>
      <c r="N198" s="6">
        <v>4313.62</v>
      </c>
      <c r="O198" s="5">
        <v>16440.07</v>
      </c>
      <c r="P198" s="10">
        <v>51</v>
      </c>
      <c r="Q198" s="9">
        <f t="shared" si="29"/>
        <v>-1.92</v>
      </c>
      <c r="R198" s="8">
        <v>30</v>
      </c>
      <c r="S198" s="7">
        <v>9</v>
      </c>
      <c r="T198" s="7">
        <v>12</v>
      </c>
      <c r="U198" s="6">
        <v>0</v>
      </c>
      <c r="V198" s="11">
        <v>-3</v>
      </c>
      <c r="W198" s="10">
        <v>3236.78</v>
      </c>
      <c r="X198" s="9">
        <f t="shared" si="30"/>
        <v>-4.2</v>
      </c>
      <c r="Y198" s="8">
        <v>1770</v>
      </c>
      <c r="Z198" s="7">
        <v>671.47</v>
      </c>
      <c r="AA198" s="7">
        <v>795.31</v>
      </c>
      <c r="AB198" s="6">
        <v>0</v>
      </c>
      <c r="AC198" s="5">
        <v>-123.84</v>
      </c>
      <c r="AD198" s="10">
        <v>15</v>
      </c>
      <c r="AE198" s="9">
        <f t="shared" si="31"/>
        <v>-31.82</v>
      </c>
      <c r="AF198" s="8">
        <v>2</v>
      </c>
      <c r="AG198" s="7">
        <v>5</v>
      </c>
      <c r="AH198" s="7">
        <v>1</v>
      </c>
      <c r="AI198" s="6">
        <v>7</v>
      </c>
      <c r="AJ198" s="11">
        <v>4</v>
      </c>
      <c r="AK198" s="10">
        <v>7821.57</v>
      </c>
      <c r="AL198" s="9">
        <f t="shared" si="32"/>
        <v>18.37</v>
      </c>
      <c r="AM198" s="8">
        <v>226.42</v>
      </c>
      <c r="AN198" s="7">
        <v>2761.05</v>
      </c>
      <c r="AO198" s="7">
        <v>315.49</v>
      </c>
      <c r="AP198" s="6">
        <v>4518.6099999999997</v>
      </c>
      <c r="AQ198" s="5">
        <v>2445.56</v>
      </c>
      <c r="AR198" s="10">
        <v>16</v>
      </c>
      <c r="AS198" s="9">
        <f t="shared" si="33"/>
        <v>-27.27</v>
      </c>
      <c r="AT198" s="8">
        <v>3</v>
      </c>
      <c r="AU198" s="7">
        <v>5</v>
      </c>
      <c r="AV198" s="7">
        <v>0</v>
      </c>
      <c r="AW198" s="6">
        <v>8</v>
      </c>
      <c r="AX198" s="11">
        <v>5</v>
      </c>
      <c r="AY198" s="10">
        <v>23305.97</v>
      </c>
      <c r="AZ198" s="9">
        <f t="shared" si="34"/>
        <v>-27.53</v>
      </c>
      <c r="BA198" s="8">
        <v>1815.33</v>
      </c>
      <c r="BB198" s="7">
        <v>4964.8900000000003</v>
      </c>
      <c r="BC198" s="7">
        <v>0</v>
      </c>
      <c r="BD198" s="6">
        <v>16525.75</v>
      </c>
      <c r="BE198" s="5">
        <v>4964.8900000000003</v>
      </c>
      <c r="BF198" s="10">
        <v>7</v>
      </c>
      <c r="BG198" s="9">
        <f t="shared" si="35"/>
        <v>-53.33</v>
      </c>
      <c r="BH198" s="8">
        <v>1</v>
      </c>
      <c r="BI198" s="7">
        <v>2</v>
      </c>
      <c r="BJ198" s="7">
        <v>0</v>
      </c>
      <c r="BK198" s="6">
        <v>4</v>
      </c>
      <c r="BL198" s="11">
        <v>2</v>
      </c>
      <c r="BM198" s="10">
        <v>8506.0300000000007</v>
      </c>
      <c r="BN198" s="9">
        <f t="shared" si="36"/>
        <v>-40.340000000000003</v>
      </c>
      <c r="BO198" s="8">
        <v>815.98</v>
      </c>
      <c r="BP198" s="7">
        <v>1825.05</v>
      </c>
      <c r="BQ198" s="7">
        <v>0</v>
      </c>
      <c r="BR198" s="6">
        <v>5865</v>
      </c>
      <c r="BS198" s="5">
        <v>1825.05</v>
      </c>
      <c r="BT198" s="10">
        <v>11</v>
      </c>
      <c r="BU198" s="9">
        <f t="shared" si="37"/>
        <v>83.33</v>
      </c>
      <c r="BV198" s="8">
        <v>2</v>
      </c>
      <c r="BW198" s="7">
        <v>3</v>
      </c>
      <c r="BX198" s="7">
        <v>2</v>
      </c>
      <c r="BY198" s="6">
        <v>4</v>
      </c>
      <c r="BZ198" s="11">
        <v>1</v>
      </c>
      <c r="CA198" s="10">
        <v>10229.48</v>
      </c>
      <c r="CB198" s="9">
        <f t="shared" si="38"/>
        <v>92.63</v>
      </c>
      <c r="CC198" s="8">
        <v>1159.97</v>
      </c>
      <c r="CD198" s="7">
        <v>2067.4499999999998</v>
      </c>
      <c r="CE198" s="7">
        <v>584.99</v>
      </c>
      <c r="CF198" s="6">
        <v>6417.07</v>
      </c>
      <c r="CG198" s="5">
        <v>1482.46</v>
      </c>
      <c r="CH198" s="10">
        <v>33</v>
      </c>
      <c r="CI198" s="9">
        <f t="shared" si="39"/>
        <v>-25</v>
      </c>
      <c r="CJ198" s="8">
        <v>9</v>
      </c>
      <c r="CK198" s="7">
        <v>14</v>
      </c>
      <c r="CL198" s="7">
        <v>7</v>
      </c>
      <c r="CM198" s="6">
        <v>3</v>
      </c>
      <c r="CN198" s="11">
        <v>7</v>
      </c>
      <c r="CO198" s="10">
        <v>18481.47</v>
      </c>
      <c r="CP198" s="9">
        <f t="shared" si="40"/>
        <v>-18.7</v>
      </c>
      <c r="CQ198" s="8">
        <v>5140.1499999999996</v>
      </c>
      <c r="CR198" s="7">
        <v>9907.0300000000007</v>
      </c>
      <c r="CS198" s="7">
        <v>2432.5100000000002</v>
      </c>
      <c r="CT198" s="6">
        <v>1001.78</v>
      </c>
      <c r="CU198" s="5">
        <v>7474.52</v>
      </c>
    </row>
    <row r="199" spans="1:99" s="1" customFormat="1" ht="25.5" customHeight="1" thickBot="1" x14ac:dyDescent="0.25">
      <c r="A199" s="139">
        <v>45261</v>
      </c>
      <c r="B199" s="24">
        <v>558</v>
      </c>
      <c r="C199" s="23">
        <f t="shared" si="41"/>
        <v>14.11</v>
      </c>
      <c r="D199" s="22">
        <v>256</v>
      </c>
      <c r="E199" s="21">
        <v>183</v>
      </c>
      <c r="F199" s="21">
        <v>100</v>
      </c>
      <c r="G199" s="20">
        <v>19</v>
      </c>
      <c r="H199" s="25">
        <v>83</v>
      </c>
      <c r="I199" s="24">
        <v>171350.41</v>
      </c>
      <c r="J199" s="23">
        <f t="shared" si="28"/>
        <v>26.99</v>
      </c>
      <c r="K199" s="22">
        <v>69849.440000000002</v>
      </c>
      <c r="L199" s="21">
        <v>46637.2</v>
      </c>
      <c r="M199" s="21">
        <v>28024.21</v>
      </c>
      <c r="N199" s="20">
        <v>26839.56</v>
      </c>
      <c r="O199" s="19">
        <v>18612.990000000002</v>
      </c>
      <c r="P199" s="24">
        <v>66</v>
      </c>
      <c r="Q199" s="23">
        <f t="shared" si="29"/>
        <v>-7.04</v>
      </c>
      <c r="R199" s="22">
        <v>31</v>
      </c>
      <c r="S199" s="21">
        <v>19</v>
      </c>
      <c r="T199" s="21">
        <v>11</v>
      </c>
      <c r="U199" s="20">
        <v>5</v>
      </c>
      <c r="V199" s="25">
        <v>8</v>
      </c>
      <c r="W199" s="24">
        <v>3847.82</v>
      </c>
      <c r="X199" s="23">
        <f t="shared" si="30"/>
        <v>-7.61</v>
      </c>
      <c r="Y199" s="22">
        <v>1846.53</v>
      </c>
      <c r="Z199" s="21">
        <v>1081.24</v>
      </c>
      <c r="AA199" s="21">
        <v>679.37</v>
      </c>
      <c r="AB199" s="20">
        <v>240.68</v>
      </c>
      <c r="AC199" s="19">
        <v>401.87</v>
      </c>
      <c r="AD199" s="24">
        <v>19</v>
      </c>
      <c r="AE199" s="23">
        <f t="shared" si="31"/>
        <v>-17.39</v>
      </c>
      <c r="AF199" s="22">
        <v>7</v>
      </c>
      <c r="AG199" s="21">
        <v>7</v>
      </c>
      <c r="AH199" s="21">
        <v>2</v>
      </c>
      <c r="AI199" s="20">
        <v>3</v>
      </c>
      <c r="AJ199" s="25">
        <v>5</v>
      </c>
      <c r="AK199" s="24">
        <v>7952.4</v>
      </c>
      <c r="AL199" s="23">
        <f t="shared" si="32"/>
        <v>-41.83</v>
      </c>
      <c r="AM199" s="22">
        <v>2661.71</v>
      </c>
      <c r="AN199" s="21">
        <v>3164.6</v>
      </c>
      <c r="AO199" s="21">
        <v>578.35</v>
      </c>
      <c r="AP199" s="20">
        <v>1547.74</v>
      </c>
      <c r="AQ199" s="19">
        <v>2586.25</v>
      </c>
      <c r="AR199" s="24">
        <v>31</v>
      </c>
      <c r="AS199" s="23">
        <f t="shared" si="33"/>
        <v>34.78</v>
      </c>
      <c r="AT199" s="22">
        <v>2</v>
      </c>
      <c r="AU199" s="21">
        <v>8</v>
      </c>
      <c r="AV199" s="21">
        <v>4</v>
      </c>
      <c r="AW199" s="20">
        <v>17</v>
      </c>
      <c r="AX199" s="25">
        <v>4</v>
      </c>
      <c r="AY199" s="24">
        <v>33385.919999999998</v>
      </c>
      <c r="AZ199" s="23">
        <f t="shared" si="34"/>
        <v>12.34</v>
      </c>
      <c r="BA199" s="22">
        <v>1659.41</v>
      </c>
      <c r="BB199" s="21">
        <v>7392.95</v>
      </c>
      <c r="BC199" s="21">
        <v>3912.87</v>
      </c>
      <c r="BD199" s="20">
        <v>20420.689999999999</v>
      </c>
      <c r="BE199" s="19">
        <v>3480.08</v>
      </c>
      <c r="BF199" s="24">
        <v>15</v>
      </c>
      <c r="BG199" s="23">
        <f t="shared" si="35"/>
        <v>7.14</v>
      </c>
      <c r="BH199" s="22">
        <v>5</v>
      </c>
      <c r="BI199" s="21">
        <v>3</v>
      </c>
      <c r="BJ199" s="21">
        <v>1</v>
      </c>
      <c r="BK199" s="20">
        <v>6</v>
      </c>
      <c r="BL199" s="25">
        <v>2</v>
      </c>
      <c r="BM199" s="24">
        <v>9207.1200000000008</v>
      </c>
      <c r="BN199" s="23">
        <f t="shared" si="36"/>
        <v>-41.62</v>
      </c>
      <c r="BO199" s="22">
        <v>1909.27</v>
      </c>
      <c r="BP199" s="21">
        <v>2246.59</v>
      </c>
      <c r="BQ199" s="21">
        <v>1284.02</v>
      </c>
      <c r="BR199" s="20">
        <v>3767.24</v>
      </c>
      <c r="BS199" s="19">
        <v>962.57</v>
      </c>
      <c r="BT199" s="24">
        <v>17</v>
      </c>
      <c r="BU199" s="23">
        <f t="shared" si="37"/>
        <v>112.5</v>
      </c>
      <c r="BV199" s="22">
        <v>3</v>
      </c>
      <c r="BW199" s="21">
        <v>10</v>
      </c>
      <c r="BX199" s="21">
        <v>0</v>
      </c>
      <c r="BY199" s="20">
        <v>4</v>
      </c>
      <c r="BZ199" s="25">
        <v>10</v>
      </c>
      <c r="CA199" s="24">
        <v>34356.870000000003</v>
      </c>
      <c r="CB199" s="23">
        <f t="shared" si="38"/>
        <v>61.12</v>
      </c>
      <c r="CC199" s="22">
        <v>1083.83</v>
      </c>
      <c r="CD199" s="21">
        <v>12776.87</v>
      </c>
      <c r="CE199" s="21">
        <v>0</v>
      </c>
      <c r="CF199" s="20">
        <v>20496.169999999998</v>
      </c>
      <c r="CG199" s="19">
        <v>12776.87</v>
      </c>
      <c r="CH199" s="24">
        <v>69</v>
      </c>
      <c r="CI199" s="23">
        <f t="shared" si="39"/>
        <v>53.33</v>
      </c>
      <c r="CJ199" s="22">
        <v>11</v>
      </c>
      <c r="CK199" s="21">
        <v>32</v>
      </c>
      <c r="CL199" s="21">
        <v>11</v>
      </c>
      <c r="CM199" s="20">
        <v>15</v>
      </c>
      <c r="CN199" s="25">
        <v>21</v>
      </c>
      <c r="CO199" s="24">
        <v>35606.58</v>
      </c>
      <c r="CP199" s="23">
        <f t="shared" si="40"/>
        <v>35.19</v>
      </c>
      <c r="CQ199" s="22">
        <v>3954.35</v>
      </c>
      <c r="CR199" s="21">
        <v>19121.57</v>
      </c>
      <c r="CS199" s="21">
        <v>6809.88</v>
      </c>
      <c r="CT199" s="20">
        <v>5720.78</v>
      </c>
      <c r="CU199" s="19">
        <v>12311.69</v>
      </c>
    </row>
    <row r="200" spans="1:99" s="1" customFormat="1" ht="25.5" customHeight="1" x14ac:dyDescent="0.2">
      <c r="A200" s="136">
        <v>45292</v>
      </c>
      <c r="B200" s="80">
        <v>285</v>
      </c>
      <c r="C200" s="79">
        <f t="shared" si="41"/>
        <v>17.28</v>
      </c>
      <c r="D200" s="78">
        <v>143</v>
      </c>
      <c r="E200" s="77">
        <v>88</v>
      </c>
      <c r="F200" s="77">
        <v>46</v>
      </c>
      <c r="G200" s="76">
        <v>8</v>
      </c>
      <c r="H200" s="81">
        <v>42</v>
      </c>
      <c r="I200" s="80">
        <v>75586.87</v>
      </c>
      <c r="J200" s="79">
        <f t="shared" si="28"/>
        <v>20.6</v>
      </c>
      <c r="K200" s="78">
        <v>42788.5</v>
      </c>
      <c r="L200" s="77">
        <v>21325.5</v>
      </c>
      <c r="M200" s="77">
        <v>9281.4699999999993</v>
      </c>
      <c r="N200" s="76">
        <v>2191.4</v>
      </c>
      <c r="O200" s="82">
        <v>12044.03</v>
      </c>
      <c r="P200" s="80">
        <v>43</v>
      </c>
      <c r="Q200" s="79">
        <f t="shared" si="29"/>
        <v>-8.51</v>
      </c>
      <c r="R200" s="78">
        <v>28</v>
      </c>
      <c r="S200" s="77">
        <v>7</v>
      </c>
      <c r="T200" s="77">
        <v>7</v>
      </c>
      <c r="U200" s="76">
        <v>1</v>
      </c>
      <c r="V200" s="81">
        <v>0</v>
      </c>
      <c r="W200" s="80">
        <v>2603.79</v>
      </c>
      <c r="X200" s="79">
        <f t="shared" si="30"/>
        <v>-14.54</v>
      </c>
      <c r="Y200" s="78">
        <v>1596.43</v>
      </c>
      <c r="Z200" s="77">
        <v>453.13</v>
      </c>
      <c r="AA200" s="77">
        <v>456.54</v>
      </c>
      <c r="AB200" s="76">
        <v>97.69</v>
      </c>
      <c r="AC200" s="82">
        <v>-3.41</v>
      </c>
      <c r="AD200" s="80">
        <v>11</v>
      </c>
      <c r="AE200" s="79">
        <f t="shared" si="31"/>
        <v>37.5</v>
      </c>
      <c r="AF200" s="78">
        <v>4</v>
      </c>
      <c r="AG200" s="77">
        <v>4</v>
      </c>
      <c r="AH200" s="77">
        <v>0</v>
      </c>
      <c r="AI200" s="76">
        <v>3</v>
      </c>
      <c r="AJ200" s="81">
        <v>4</v>
      </c>
      <c r="AK200" s="80">
        <v>7128.11</v>
      </c>
      <c r="AL200" s="79">
        <f t="shared" si="32"/>
        <v>74</v>
      </c>
      <c r="AM200" s="78">
        <v>1274.81</v>
      </c>
      <c r="AN200" s="77">
        <v>2695.66</v>
      </c>
      <c r="AO200" s="77">
        <v>0</v>
      </c>
      <c r="AP200" s="76">
        <v>3157.64</v>
      </c>
      <c r="AQ200" s="82">
        <v>2695.66</v>
      </c>
      <c r="AR200" s="80">
        <v>12</v>
      </c>
      <c r="AS200" s="79">
        <f t="shared" si="33"/>
        <v>33.33</v>
      </c>
      <c r="AT200" s="78">
        <v>2</v>
      </c>
      <c r="AU200" s="77">
        <v>4</v>
      </c>
      <c r="AV200" s="77">
        <v>3</v>
      </c>
      <c r="AW200" s="76">
        <v>3</v>
      </c>
      <c r="AX200" s="81">
        <v>1</v>
      </c>
      <c r="AY200" s="80">
        <v>7841.76</v>
      </c>
      <c r="AZ200" s="79">
        <f t="shared" si="34"/>
        <v>18.04</v>
      </c>
      <c r="BA200" s="78">
        <v>998.95</v>
      </c>
      <c r="BB200" s="77">
        <v>3336.01</v>
      </c>
      <c r="BC200" s="77">
        <v>952.39</v>
      </c>
      <c r="BD200" s="76">
        <v>2554.41</v>
      </c>
      <c r="BE200" s="82">
        <v>2383.62</v>
      </c>
      <c r="BF200" s="80">
        <v>6</v>
      </c>
      <c r="BG200" s="79">
        <f t="shared" si="35"/>
        <v>-25</v>
      </c>
      <c r="BH200" s="78">
        <v>1</v>
      </c>
      <c r="BI200" s="77">
        <v>2</v>
      </c>
      <c r="BJ200" s="77">
        <v>0</v>
      </c>
      <c r="BK200" s="76">
        <v>3</v>
      </c>
      <c r="BL200" s="81">
        <v>2</v>
      </c>
      <c r="BM200" s="80">
        <v>6240.5</v>
      </c>
      <c r="BN200" s="79">
        <f t="shared" si="36"/>
        <v>62.54</v>
      </c>
      <c r="BO200" s="78">
        <v>294.20999999999998</v>
      </c>
      <c r="BP200" s="77">
        <v>1415.02</v>
      </c>
      <c r="BQ200" s="77">
        <v>0</v>
      </c>
      <c r="BR200" s="76">
        <v>4531.2700000000004</v>
      </c>
      <c r="BS200" s="82">
        <v>1415.02</v>
      </c>
      <c r="BT200" s="80">
        <v>10</v>
      </c>
      <c r="BU200" s="79">
        <f t="shared" si="37"/>
        <v>150</v>
      </c>
      <c r="BV200" s="78">
        <v>3</v>
      </c>
      <c r="BW200" s="77">
        <v>4</v>
      </c>
      <c r="BX200" s="77">
        <v>0</v>
      </c>
      <c r="BY200" s="76">
        <v>3</v>
      </c>
      <c r="BZ200" s="81">
        <v>4</v>
      </c>
      <c r="CA200" s="80">
        <v>11977.42</v>
      </c>
      <c r="CB200" s="79">
        <f t="shared" si="38"/>
        <v>-86.16</v>
      </c>
      <c r="CC200" s="78">
        <v>1612.66</v>
      </c>
      <c r="CD200" s="77">
        <v>2543.1</v>
      </c>
      <c r="CE200" s="77">
        <v>0</v>
      </c>
      <c r="CF200" s="76">
        <v>7821.66</v>
      </c>
      <c r="CG200" s="82">
        <v>2543.1</v>
      </c>
      <c r="CH200" s="80">
        <v>27</v>
      </c>
      <c r="CI200" s="79">
        <f t="shared" si="39"/>
        <v>22.73</v>
      </c>
      <c r="CJ200" s="78">
        <v>2</v>
      </c>
      <c r="CK200" s="77">
        <v>18</v>
      </c>
      <c r="CL200" s="77">
        <v>0</v>
      </c>
      <c r="CM200" s="76">
        <v>7</v>
      </c>
      <c r="CN200" s="81">
        <v>18</v>
      </c>
      <c r="CO200" s="80">
        <v>18184.32</v>
      </c>
      <c r="CP200" s="79">
        <f t="shared" si="40"/>
        <v>71.67</v>
      </c>
      <c r="CQ200" s="78">
        <v>703.22</v>
      </c>
      <c r="CR200" s="77">
        <v>12670.04</v>
      </c>
      <c r="CS200" s="77">
        <v>0</v>
      </c>
      <c r="CT200" s="76">
        <v>4811.0600000000004</v>
      </c>
      <c r="CU200" s="75">
        <v>12670.04</v>
      </c>
    </row>
    <row r="201" spans="1:99" s="1" customFormat="1" ht="25.5" customHeight="1" x14ac:dyDescent="0.2">
      <c r="A201" s="137">
        <v>45323</v>
      </c>
      <c r="B201" s="10">
        <v>383</v>
      </c>
      <c r="C201" s="9">
        <f t="shared" si="41"/>
        <v>30.27</v>
      </c>
      <c r="D201" s="8">
        <v>187</v>
      </c>
      <c r="E201" s="7">
        <v>103</v>
      </c>
      <c r="F201" s="7">
        <v>80</v>
      </c>
      <c r="G201" s="6">
        <v>13</v>
      </c>
      <c r="H201" s="11">
        <v>23</v>
      </c>
      <c r="I201" s="10">
        <v>102004.03</v>
      </c>
      <c r="J201" s="9">
        <f t="shared" si="28"/>
        <v>28.81</v>
      </c>
      <c r="K201" s="8">
        <v>50702.09</v>
      </c>
      <c r="L201" s="7">
        <v>31365.71</v>
      </c>
      <c r="M201" s="7">
        <v>16754.810000000001</v>
      </c>
      <c r="N201" s="6">
        <v>3181.42</v>
      </c>
      <c r="O201" s="5">
        <v>14610.9</v>
      </c>
      <c r="P201" s="10">
        <v>68</v>
      </c>
      <c r="Q201" s="9">
        <f t="shared" si="29"/>
        <v>1.49</v>
      </c>
      <c r="R201" s="8">
        <v>36</v>
      </c>
      <c r="S201" s="7">
        <v>18</v>
      </c>
      <c r="T201" s="7">
        <v>10</v>
      </c>
      <c r="U201" s="6">
        <v>4</v>
      </c>
      <c r="V201" s="11">
        <v>8</v>
      </c>
      <c r="W201" s="10">
        <v>4129.83</v>
      </c>
      <c r="X201" s="9">
        <f t="shared" si="30"/>
        <v>10.59</v>
      </c>
      <c r="Y201" s="8">
        <v>2170</v>
      </c>
      <c r="Z201" s="7">
        <v>1016.94</v>
      </c>
      <c r="AA201" s="7">
        <v>729.03</v>
      </c>
      <c r="AB201" s="6">
        <v>213.86</v>
      </c>
      <c r="AC201" s="5">
        <v>287.91000000000003</v>
      </c>
      <c r="AD201" s="10">
        <v>8</v>
      </c>
      <c r="AE201" s="9">
        <f t="shared" si="31"/>
        <v>-27.27</v>
      </c>
      <c r="AF201" s="8">
        <v>0</v>
      </c>
      <c r="AG201" s="7">
        <v>3</v>
      </c>
      <c r="AH201" s="7">
        <v>2</v>
      </c>
      <c r="AI201" s="6">
        <v>3</v>
      </c>
      <c r="AJ201" s="11">
        <v>1</v>
      </c>
      <c r="AK201" s="10">
        <v>3565.36</v>
      </c>
      <c r="AL201" s="9">
        <f t="shared" si="32"/>
        <v>-25.17</v>
      </c>
      <c r="AM201" s="8">
        <v>0</v>
      </c>
      <c r="AN201" s="7">
        <v>349.17</v>
      </c>
      <c r="AO201" s="7">
        <v>1712.56</v>
      </c>
      <c r="AP201" s="6">
        <v>1503.63</v>
      </c>
      <c r="AQ201" s="5">
        <v>-1363.39</v>
      </c>
      <c r="AR201" s="10">
        <v>15</v>
      </c>
      <c r="AS201" s="9">
        <f t="shared" si="33"/>
        <v>150</v>
      </c>
      <c r="AT201" s="8">
        <v>2</v>
      </c>
      <c r="AU201" s="7">
        <v>4</v>
      </c>
      <c r="AV201" s="7">
        <v>4</v>
      </c>
      <c r="AW201" s="6">
        <v>5</v>
      </c>
      <c r="AX201" s="11">
        <v>0</v>
      </c>
      <c r="AY201" s="10">
        <v>13488.33</v>
      </c>
      <c r="AZ201" s="9">
        <f t="shared" si="34"/>
        <v>181.33</v>
      </c>
      <c r="BA201" s="8">
        <v>306.62</v>
      </c>
      <c r="BB201" s="7">
        <v>6117.47</v>
      </c>
      <c r="BC201" s="7">
        <v>2992.93</v>
      </c>
      <c r="BD201" s="6">
        <v>4071.31</v>
      </c>
      <c r="BE201" s="5">
        <v>3124.54</v>
      </c>
      <c r="BF201" s="10">
        <v>8</v>
      </c>
      <c r="BG201" s="9">
        <f t="shared" si="35"/>
        <v>0</v>
      </c>
      <c r="BH201" s="8">
        <v>2</v>
      </c>
      <c r="BI201" s="7">
        <v>1</v>
      </c>
      <c r="BJ201" s="7">
        <v>1</v>
      </c>
      <c r="BK201" s="6">
        <v>4</v>
      </c>
      <c r="BL201" s="11">
        <v>0</v>
      </c>
      <c r="BM201" s="10">
        <v>9326.84</v>
      </c>
      <c r="BN201" s="9">
        <f t="shared" si="36"/>
        <v>-46.59</v>
      </c>
      <c r="BO201" s="8">
        <v>948.27</v>
      </c>
      <c r="BP201" s="7">
        <v>784.3</v>
      </c>
      <c r="BQ201" s="7">
        <v>776.53</v>
      </c>
      <c r="BR201" s="6">
        <v>6817.74</v>
      </c>
      <c r="BS201" s="5">
        <v>7.77</v>
      </c>
      <c r="BT201" s="10">
        <v>7</v>
      </c>
      <c r="BU201" s="9">
        <f t="shared" si="37"/>
        <v>-22.22</v>
      </c>
      <c r="BV201" s="8">
        <v>2</v>
      </c>
      <c r="BW201" s="7">
        <v>1</v>
      </c>
      <c r="BX201" s="7">
        <v>0</v>
      </c>
      <c r="BY201" s="6">
        <v>4</v>
      </c>
      <c r="BZ201" s="11">
        <v>1</v>
      </c>
      <c r="CA201" s="10">
        <v>36521.839999999997</v>
      </c>
      <c r="CB201" s="9">
        <f t="shared" si="38"/>
        <v>196.32</v>
      </c>
      <c r="CC201" s="8">
        <v>920.19</v>
      </c>
      <c r="CD201" s="7">
        <v>468.74</v>
      </c>
      <c r="CE201" s="7">
        <v>0</v>
      </c>
      <c r="CF201" s="6">
        <v>35132.910000000003</v>
      </c>
      <c r="CG201" s="5">
        <v>468.74</v>
      </c>
      <c r="CH201" s="10">
        <v>44</v>
      </c>
      <c r="CI201" s="9">
        <f t="shared" si="39"/>
        <v>33.33</v>
      </c>
      <c r="CJ201" s="8">
        <v>9</v>
      </c>
      <c r="CK201" s="7">
        <v>21</v>
      </c>
      <c r="CL201" s="7">
        <v>0</v>
      </c>
      <c r="CM201" s="6">
        <v>11</v>
      </c>
      <c r="CN201" s="11">
        <v>24</v>
      </c>
      <c r="CO201" s="10">
        <v>26807.39</v>
      </c>
      <c r="CP201" s="9">
        <f t="shared" si="40"/>
        <v>30.39</v>
      </c>
      <c r="CQ201" s="8">
        <v>5596.43</v>
      </c>
      <c r="CR201" s="7">
        <v>13646.79</v>
      </c>
      <c r="CS201" s="7">
        <v>0</v>
      </c>
      <c r="CT201" s="6">
        <v>4874.9799999999996</v>
      </c>
      <c r="CU201" s="5">
        <v>16335.98</v>
      </c>
    </row>
    <row r="202" spans="1:99" s="1" customFormat="1" ht="25.5" customHeight="1" x14ac:dyDescent="0.2">
      <c r="A202" s="137">
        <v>45352</v>
      </c>
      <c r="B202" s="10">
        <v>524</v>
      </c>
      <c r="C202" s="9">
        <f t="shared" si="41"/>
        <v>9.85</v>
      </c>
      <c r="D202" s="8">
        <v>235</v>
      </c>
      <c r="E202" s="7">
        <v>147</v>
      </c>
      <c r="F202" s="7">
        <v>131</v>
      </c>
      <c r="G202" s="6">
        <v>11</v>
      </c>
      <c r="H202" s="11">
        <v>16</v>
      </c>
      <c r="I202" s="10">
        <v>141917.63</v>
      </c>
      <c r="J202" s="9">
        <f t="shared" si="28"/>
        <v>7.31</v>
      </c>
      <c r="K202" s="8">
        <v>65754.7</v>
      </c>
      <c r="L202" s="7">
        <v>39866.120000000003</v>
      </c>
      <c r="M202" s="7">
        <v>32360.19</v>
      </c>
      <c r="N202" s="6">
        <v>3936.62</v>
      </c>
      <c r="O202" s="5">
        <v>7505.93</v>
      </c>
      <c r="P202" s="10">
        <v>93</v>
      </c>
      <c r="Q202" s="9">
        <f t="shared" si="29"/>
        <v>20.78</v>
      </c>
      <c r="R202" s="8">
        <v>56</v>
      </c>
      <c r="S202" s="7">
        <v>10</v>
      </c>
      <c r="T202" s="7">
        <v>20</v>
      </c>
      <c r="U202" s="6">
        <v>7</v>
      </c>
      <c r="V202" s="11">
        <v>-10</v>
      </c>
      <c r="W202" s="10">
        <v>5799.7</v>
      </c>
      <c r="X202" s="9">
        <f t="shared" si="30"/>
        <v>21.32</v>
      </c>
      <c r="Y202" s="8">
        <v>3435.66</v>
      </c>
      <c r="Z202" s="7">
        <v>533.11</v>
      </c>
      <c r="AA202" s="7">
        <v>1467.84</v>
      </c>
      <c r="AB202" s="6">
        <v>363.09</v>
      </c>
      <c r="AC202" s="5">
        <v>-934.73</v>
      </c>
      <c r="AD202" s="10">
        <v>19</v>
      </c>
      <c r="AE202" s="9">
        <f t="shared" si="31"/>
        <v>-32.14</v>
      </c>
      <c r="AF202" s="8">
        <v>4</v>
      </c>
      <c r="AG202" s="7">
        <v>8</v>
      </c>
      <c r="AH202" s="7">
        <v>2</v>
      </c>
      <c r="AI202" s="6">
        <v>5</v>
      </c>
      <c r="AJ202" s="11">
        <v>6</v>
      </c>
      <c r="AK202" s="10">
        <v>9303.7099999999991</v>
      </c>
      <c r="AL202" s="9">
        <f t="shared" si="32"/>
        <v>-41.43</v>
      </c>
      <c r="AM202" s="8">
        <v>564.32000000000005</v>
      </c>
      <c r="AN202" s="7">
        <v>2154.27</v>
      </c>
      <c r="AO202" s="7">
        <v>469.14</v>
      </c>
      <c r="AP202" s="6">
        <v>6115.98</v>
      </c>
      <c r="AQ202" s="5">
        <v>1685.13</v>
      </c>
      <c r="AR202" s="10">
        <v>19</v>
      </c>
      <c r="AS202" s="9">
        <f t="shared" si="33"/>
        <v>-38.71</v>
      </c>
      <c r="AT202" s="8">
        <v>3</v>
      </c>
      <c r="AU202" s="7">
        <v>5</v>
      </c>
      <c r="AV202" s="7">
        <v>4</v>
      </c>
      <c r="AW202" s="6">
        <v>7</v>
      </c>
      <c r="AX202" s="11">
        <v>1</v>
      </c>
      <c r="AY202" s="10">
        <v>16221.95</v>
      </c>
      <c r="AZ202" s="9">
        <f t="shared" si="34"/>
        <v>-52.16</v>
      </c>
      <c r="BA202" s="8">
        <v>270.93</v>
      </c>
      <c r="BB202" s="7">
        <v>3396.96</v>
      </c>
      <c r="BC202" s="7">
        <v>4762.21</v>
      </c>
      <c r="BD202" s="6">
        <v>7791.85</v>
      </c>
      <c r="BE202" s="5">
        <v>-1365.25</v>
      </c>
      <c r="BF202" s="10">
        <v>14</v>
      </c>
      <c r="BG202" s="9">
        <f t="shared" si="35"/>
        <v>27.27</v>
      </c>
      <c r="BH202" s="8">
        <v>3</v>
      </c>
      <c r="BI202" s="7">
        <v>5</v>
      </c>
      <c r="BJ202" s="7">
        <v>2</v>
      </c>
      <c r="BK202" s="6">
        <v>4</v>
      </c>
      <c r="BL202" s="11">
        <v>3</v>
      </c>
      <c r="BM202" s="10">
        <v>12274.2</v>
      </c>
      <c r="BN202" s="9">
        <f t="shared" si="36"/>
        <v>-24.52</v>
      </c>
      <c r="BO202" s="8">
        <v>726.01</v>
      </c>
      <c r="BP202" s="7">
        <v>5944.19</v>
      </c>
      <c r="BQ202" s="7">
        <v>740.05</v>
      </c>
      <c r="BR202" s="6">
        <v>4863.95</v>
      </c>
      <c r="BS202" s="5">
        <v>5204.1400000000003</v>
      </c>
      <c r="BT202" s="10">
        <v>13</v>
      </c>
      <c r="BU202" s="9">
        <f t="shared" si="37"/>
        <v>-7.14</v>
      </c>
      <c r="BV202" s="8">
        <v>1</v>
      </c>
      <c r="BW202" s="7">
        <v>3</v>
      </c>
      <c r="BX202" s="7">
        <v>0</v>
      </c>
      <c r="BY202" s="6">
        <v>9</v>
      </c>
      <c r="BZ202" s="11">
        <v>3</v>
      </c>
      <c r="CA202" s="10">
        <v>64452.31</v>
      </c>
      <c r="CB202" s="9">
        <f t="shared" si="38"/>
        <v>18.02</v>
      </c>
      <c r="CC202" s="8">
        <v>973.09</v>
      </c>
      <c r="CD202" s="7">
        <v>2216.13</v>
      </c>
      <c r="CE202" s="7">
        <v>0</v>
      </c>
      <c r="CF202" s="6">
        <v>61263.09</v>
      </c>
      <c r="CG202" s="5">
        <v>2216.13</v>
      </c>
      <c r="CH202" s="10">
        <v>58</v>
      </c>
      <c r="CI202" s="9">
        <f t="shared" si="39"/>
        <v>11.54</v>
      </c>
      <c r="CJ202" s="8">
        <v>9</v>
      </c>
      <c r="CK202" s="7">
        <v>32</v>
      </c>
      <c r="CL202" s="7">
        <v>5</v>
      </c>
      <c r="CM202" s="6">
        <v>12</v>
      </c>
      <c r="CN202" s="11">
        <v>27</v>
      </c>
      <c r="CO202" s="10">
        <v>35402.11</v>
      </c>
      <c r="CP202" s="9">
        <f t="shared" si="40"/>
        <v>10.64</v>
      </c>
      <c r="CQ202" s="8">
        <v>4571.79</v>
      </c>
      <c r="CR202" s="7">
        <v>22838.639999999999</v>
      </c>
      <c r="CS202" s="7">
        <v>2240.6</v>
      </c>
      <c r="CT202" s="6">
        <v>5751.08</v>
      </c>
      <c r="CU202" s="5">
        <v>20598.04</v>
      </c>
    </row>
    <row r="203" spans="1:99" s="1" customFormat="1" ht="25.5" customHeight="1" x14ac:dyDescent="0.2">
      <c r="A203" s="137">
        <v>45383</v>
      </c>
      <c r="B203" s="10">
        <v>455</v>
      </c>
      <c r="C203" s="9">
        <f t="shared" si="41"/>
        <v>16.97</v>
      </c>
      <c r="D203" s="8">
        <v>230</v>
      </c>
      <c r="E203" s="7">
        <v>125</v>
      </c>
      <c r="F203" s="7">
        <v>86</v>
      </c>
      <c r="G203" s="6">
        <v>14</v>
      </c>
      <c r="H203" s="11">
        <v>39</v>
      </c>
      <c r="I203" s="10">
        <v>127568.08</v>
      </c>
      <c r="J203" s="9">
        <f t="shared" si="28"/>
        <v>29.32</v>
      </c>
      <c r="K203" s="8">
        <v>73248.87</v>
      </c>
      <c r="L203" s="7">
        <v>32758.79</v>
      </c>
      <c r="M203" s="7">
        <v>18764.439999999999</v>
      </c>
      <c r="N203" s="6">
        <v>2795.98</v>
      </c>
      <c r="O203" s="5">
        <v>13994.35</v>
      </c>
      <c r="P203" s="10">
        <v>83</v>
      </c>
      <c r="Q203" s="9">
        <f t="shared" si="29"/>
        <v>27.69</v>
      </c>
      <c r="R203" s="8">
        <v>54</v>
      </c>
      <c r="S203" s="7">
        <v>9</v>
      </c>
      <c r="T203" s="7">
        <v>15</v>
      </c>
      <c r="U203" s="6">
        <v>5</v>
      </c>
      <c r="V203" s="11">
        <v>-6</v>
      </c>
      <c r="W203" s="10">
        <v>5665.29</v>
      </c>
      <c r="X203" s="9">
        <f t="shared" si="30"/>
        <v>32.03</v>
      </c>
      <c r="Y203" s="8">
        <v>3705.13</v>
      </c>
      <c r="Z203" s="7">
        <v>525.37</v>
      </c>
      <c r="AA203" s="7">
        <v>1034.3900000000001</v>
      </c>
      <c r="AB203" s="6">
        <v>400.4</v>
      </c>
      <c r="AC203" s="5">
        <v>-509.02</v>
      </c>
      <c r="AD203" s="10">
        <v>24</v>
      </c>
      <c r="AE203" s="9">
        <f t="shared" si="31"/>
        <v>118.18</v>
      </c>
      <c r="AF203" s="8">
        <v>5</v>
      </c>
      <c r="AG203" s="7">
        <v>8</v>
      </c>
      <c r="AH203" s="7">
        <v>1</v>
      </c>
      <c r="AI203" s="6">
        <v>10</v>
      </c>
      <c r="AJ203" s="11">
        <v>7</v>
      </c>
      <c r="AK203" s="10">
        <v>11038.6</v>
      </c>
      <c r="AL203" s="9">
        <f t="shared" si="32"/>
        <v>247.39</v>
      </c>
      <c r="AM203" s="8">
        <v>940.59</v>
      </c>
      <c r="AN203" s="7">
        <v>5145.6899999999996</v>
      </c>
      <c r="AO203" s="7">
        <v>239.2</v>
      </c>
      <c r="AP203" s="6">
        <v>4713.12</v>
      </c>
      <c r="AQ203" s="5">
        <v>4906.49</v>
      </c>
      <c r="AR203" s="10">
        <v>19</v>
      </c>
      <c r="AS203" s="9">
        <f t="shared" si="33"/>
        <v>26.67</v>
      </c>
      <c r="AT203" s="8">
        <v>3</v>
      </c>
      <c r="AU203" s="7">
        <v>6</v>
      </c>
      <c r="AV203" s="7">
        <v>2</v>
      </c>
      <c r="AW203" s="6">
        <v>8</v>
      </c>
      <c r="AX203" s="11">
        <v>4</v>
      </c>
      <c r="AY203" s="10">
        <v>29702.33</v>
      </c>
      <c r="AZ203" s="9">
        <f t="shared" si="34"/>
        <v>167.79</v>
      </c>
      <c r="BA203" s="8">
        <v>1872.2</v>
      </c>
      <c r="BB203" s="7">
        <v>4605.8500000000004</v>
      </c>
      <c r="BC203" s="7">
        <v>1352.65</v>
      </c>
      <c r="BD203" s="6">
        <v>21871.63</v>
      </c>
      <c r="BE203" s="5">
        <v>3253.2</v>
      </c>
      <c r="BF203" s="10">
        <v>17</v>
      </c>
      <c r="BG203" s="9">
        <f t="shared" si="35"/>
        <v>54.55</v>
      </c>
      <c r="BH203" s="8">
        <v>5</v>
      </c>
      <c r="BI203" s="7">
        <v>5</v>
      </c>
      <c r="BJ203" s="7">
        <v>2</v>
      </c>
      <c r="BK203" s="6">
        <v>5</v>
      </c>
      <c r="BL203" s="11">
        <v>3</v>
      </c>
      <c r="BM203" s="10">
        <v>10775.42</v>
      </c>
      <c r="BN203" s="9">
        <f t="shared" si="36"/>
        <v>53.22</v>
      </c>
      <c r="BO203" s="8">
        <v>1876.66</v>
      </c>
      <c r="BP203" s="7">
        <v>1967.19</v>
      </c>
      <c r="BQ203" s="7">
        <v>380.48</v>
      </c>
      <c r="BR203" s="6">
        <v>6551.09</v>
      </c>
      <c r="BS203" s="5">
        <v>1586.71</v>
      </c>
      <c r="BT203" s="10">
        <v>9</v>
      </c>
      <c r="BU203" s="9">
        <f t="shared" si="37"/>
        <v>12.5</v>
      </c>
      <c r="BV203" s="8">
        <v>0</v>
      </c>
      <c r="BW203" s="7">
        <v>4</v>
      </c>
      <c r="BX203" s="7">
        <v>1</v>
      </c>
      <c r="BY203" s="6">
        <v>4</v>
      </c>
      <c r="BZ203" s="11">
        <v>3</v>
      </c>
      <c r="CA203" s="10">
        <v>18942.689999999999</v>
      </c>
      <c r="CB203" s="9">
        <f t="shared" si="38"/>
        <v>36.840000000000003</v>
      </c>
      <c r="CC203" s="8">
        <v>0</v>
      </c>
      <c r="CD203" s="7">
        <v>3043.49</v>
      </c>
      <c r="CE203" s="7">
        <v>641.54</v>
      </c>
      <c r="CF203" s="6">
        <v>15257.66</v>
      </c>
      <c r="CG203" s="5">
        <v>2401.9499999999998</v>
      </c>
      <c r="CH203" s="10">
        <v>37</v>
      </c>
      <c r="CI203" s="9">
        <f t="shared" si="39"/>
        <v>0</v>
      </c>
      <c r="CJ203" s="8">
        <v>10</v>
      </c>
      <c r="CK203" s="7">
        <v>16</v>
      </c>
      <c r="CL203" s="7">
        <v>6</v>
      </c>
      <c r="CM203" s="6">
        <v>5</v>
      </c>
      <c r="CN203" s="11">
        <v>10</v>
      </c>
      <c r="CO203" s="10">
        <v>18130.7</v>
      </c>
      <c r="CP203" s="9">
        <f t="shared" si="40"/>
        <v>-49.18</v>
      </c>
      <c r="CQ203" s="8">
        <v>3525.45</v>
      </c>
      <c r="CR203" s="7">
        <v>8904.65</v>
      </c>
      <c r="CS203" s="7">
        <v>2434.79</v>
      </c>
      <c r="CT203" s="6">
        <v>3265.81</v>
      </c>
      <c r="CU203" s="5">
        <v>6469.86</v>
      </c>
    </row>
    <row r="204" spans="1:99" s="1" customFormat="1" ht="25.5" customHeight="1" x14ac:dyDescent="0.2">
      <c r="A204" s="137">
        <v>45413</v>
      </c>
      <c r="B204" s="10">
        <v>434</v>
      </c>
      <c r="C204" s="9">
        <f t="shared" si="41"/>
        <v>11.86</v>
      </c>
      <c r="D204" s="8">
        <v>223</v>
      </c>
      <c r="E204" s="7">
        <v>114</v>
      </c>
      <c r="F204" s="7">
        <v>83</v>
      </c>
      <c r="G204" s="6">
        <v>14</v>
      </c>
      <c r="H204" s="11">
        <v>31</v>
      </c>
      <c r="I204" s="10">
        <v>129270.09</v>
      </c>
      <c r="J204" s="9">
        <f t="shared" si="28"/>
        <v>24.28</v>
      </c>
      <c r="K204" s="8">
        <v>66657.45</v>
      </c>
      <c r="L204" s="7">
        <v>38927.75</v>
      </c>
      <c r="M204" s="7">
        <v>19717.62</v>
      </c>
      <c r="N204" s="6">
        <v>3967.27</v>
      </c>
      <c r="O204" s="5">
        <v>19210.13</v>
      </c>
      <c r="P204" s="10">
        <v>65</v>
      </c>
      <c r="Q204" s="9">
        <f t="shared" si="29"/>
        <v>58.54</v>
      </c>
      <c r="R204" s="8">
        <v>37</v>
      </c>
      <c r="S204" s="7">
        <v>16</v>
      </c>
      <c r="T204" s="7">
        <v>11</v>
      </c>
      <c r="U204" s="6">
        <v>1</v>
      </c>
      <c r="V204" s="11">
        <v>5</v>
      </c>
      <c r="W204" s="10">
        <v>4249.1400000000003</v>
      </c>
      <c r="X204" s="9">
        <f t="shared" si="30"/>
        <v>70.78</v>
      </c>
      <c r="Y204" s="8">
        <v>2440.4699999999998</v>
      </c>
      <c r="Z204" s="7">
        <v>1098.08</v>
      </c>
      <c r="AA204" s="7">
        <v>665.91</v>
      </c>
      <c r="AB204" s="6">
        <v>44.68</v>
      </c>
      <c r="AC204" s="5">
        <v>432.17</v>
      </c>
      <c r="AD204" s="10">
        <v>10</v>
      </c>
      <c r="AE204" s="9">
        <f t="shared" si="31"/>
        <v>11.11</v>
      </c>
      <c r="AF204" s="8">
        <v>1</v>
      </c>
      <c r="AG204" s="7">
        <v>2</v>
      </c>
      <c r="AH204" s="7">
        <v>2</v>
      </c>
      <c r="AI204" s="6">
        <v>5</v>
      </c>
      <c r="AJ204" s="11">
        <v>0</v>
      </c>
      <c r="AK204" s="10">
        <v>9010.5499999999993</v>
      </c>
      <c r="AL204" s="9">
        <f t="shared" si="32"/>
        <v>252.89</v>
      </c>
      <c r="AM204" s="8">
        <v>435.29</v>
      </c>
      <c r="AN204" s="7">
        <v>1017.35</v>
      </c>
      <c r="AO204" s="7">
        <v>857.35</v>
      </c>
      <c r="AP204" s="6">
        <v>6700.56</v>
      </c>
      <c r="AQ204" s="5">
        <v>160</v>
      </c>
      <c r="AR204" s="10">
        <v>12</v>
      </c>
      <c r="AS204" s="9">
        <f t="shared" si="33"/>
        <v>0</v>
      </c>
      <c r="AT204" s="8">
        <v>2</v>
      </c>
      <c r="AU204" s="7">
        <v>3</v>
      </c>
      <c r="AV204" s="7">
        <v>2</v>
      </c>
      <c r="AW204" s="6">
        <v>5</v>
      </c>
      <c r="AX204" s="11">
        <v>1</v>
      </c>
      <c r="AY204" s="10">
        <v>9346.14</v>
      </c>
      <c r="AZ204" s="9">
        <f t="shared" si="34"/>
        <v>-25.77</v>
      </c>
      <c r="BA204" s="8">
        <v>755.5</v>
      </c>
      <c r="BB204" s="7">
        <v>2076.31</v>
      </c>
      <c r="BC204" s="7">
        <v>715.06</v>
      </c>
      <c r="BD204" s="6">
        <v>5799.27</v>
      </c>
      <c r="BE204" s="5">
        <v>1361.25</v>
      </c>
      <c r="BF204" s="10">
        <v>5</v>
      </c>
      <c r="BG204" s="9">
        <f t="shared" si="35"/>
        <v>-37.5</v>
      </c>
      <c r="BH204" s="8">
        <v>1</v>
      </c>
      <c r="BI204" s="7">
        <v>2</v>
      </c>
      <c r="BJ204" s="7">
        <v>0</v>
      </c>
      <c r="BK204" s="6">
        <v>1</v>
      </c>
      <c r="BL204" s="11">
        <v>2</v>
      </c>
      <c r="BM204" s="10">
        <v>2858.7</v>
      </c>
      <c r="BN204" s="9">
        <f t="shared" si="36"/>
        <v>-23.19</v>
      </c>
      <c r="BO204" s="8">
        <v>518.5</v>
      </c>
      <c r="BP204" s="7">
        <v>1120</v>
      </c>
      <c r="BQ204" s="7">
        <v>0</v>
      </c>
      <c r="BR204" s="6">
        <v>853.09</v>
      </c>
      <c r="BS204" s="5">
        <v>1120</v>
      </c>
      <c r="BT204" s="10">
        <v>6</v>
      </c>
      <c r="BU204" s="9">
        <f t="shared" si="37"/>
        <v>-25</v>
      </c>
      <c r="BV204" s="8">
        <v>2</v>
      </c>
      <c r="BW204" s="7">
        <v>3</v>
      </c>
      <c r="BX204" s="7">
        <v>0</v>
      </c>
      <c r="BY204" s="6">
        <v>1</v>
      </c>
      <c r="BZ204" s="11">
        <v>3</v>
      </c>
      <c r="CA204" s="10">
        <v>13988.25</v>
      </c>
      <c r="CB204" s="9">
        <f t="shared" si="38"/>
        <v>152.91</v>
      </c>
      <c r="CC204" s="8">
        <v>5776.3</v>
      </c>
      <c r="CD204" s="7">
        <v>5169.8</v>
      </c>
      <c r="CE204" s="7">
        <v>0</v>
      </c>
      <c r="CF204" s="6">
        <v>3042.15</v>
      </c>
      <c r="CG204" s="5">
        <v>5169.8</v>
      </c>
      <c r="CH204" s="10">
        <v>49</v>
      </c>
      <c r="CI204" s="9">
        <f t="shared" si="39"/>
        <v>25.64</v>
      </c>
      <c r="CJ204" s="8">
        <v>11</v>
      </c>
      <c r="CK204" s="7">
        <v>24</v>
      </c>
      <c r="CL204" s="7">
        <v>2</v>
      </c>
      <c r="CM204" s="6">
        <v>12</v>
      </c>
      <c r="CN204" s="11">
        <v>22</v>
      </c>
      <c r="CO204" s="10">
        <v>27094.83</v>
      </c>
      <c r="CP204" s="9">
        <f t="shared" si="40"/>
        <v>-0.26</v>
      </c>
      <c r="CQ204" s="8">
        <v>4493.6099999999997</v>
      </c>
      <c r="CR204" s="7">
        <v>15709.44</v>
      </c>
      <c r="CS204" s="7">
        <v>441.55</v>
      </c>
      <c r="CT204" s="6">
        <v>6450.23</v>
      </c>
      <c r="CU204" s="5">
        <v>15267.89</v>
      </c>
    </row>
    <row r="205" spans="1:99" s="1" customFormat="1" ht="25.5" customHeight="1" x14ac:dyDescent="0.2">
      <c r="A205" s="137">
        <v>45444</v>
      </c>
      <c r="B205" s="10">
        <v>446</v>
      </c>
      <c r="C205" s="9">
        <f t="shared" si="41"/>
        <v>7.99</v>
      </c>
      <c r="D205" s="8">
        <v>226</v>
      </c>
      <c r="E205" s="7">
        <v>131</v>
      </c>
      <c r="F205" s="7">
        <v>72</v>
      </c>
      <c r="G205" s="6">
        <v>17</v>
      </c>
      <c r="H205" s="11">
        <v>59</v>
      </c>
      <c r="I205" s="10">
        <v>118198.09</v>
      </c>
      <c r="J205" s="9">
        <f t="shared" si="28"/>
        <v>12.61</v>
      </c>
      <c r="K205" s="8">
        <v>61712.74</v>
      </c>
      <c r="L205" s="7">
        <v>35616.06</v>
      </c>
      <c r="M205" s="7">
        <v>17333.439999999999</v>
      </c>
      <c r="N205" s="6">
        <v>3535.85</v>
      </c>
      <c r="O205" s="5">
        <v>18282.62</v>
      </c>
      <c r="P205" s="10">
        <v>75</v>
      </c>
      <c r="Q205" s="9">
        <f t="shared" si="29"/>
        <v>20.97</v>
      </c>
      <c r="R205" s="8">
        <v>46</v>
      </c>
      <c r="S205" s="7">
        <v>12</v>
      </c>
      <c r="T205" s="7">
        <v>15</v>
      </c>
      <c r="U205" s="6">
        <v>2</v>
      </c>
      <c r="V205" s="11">
        <v>-3</v>
      </c>
      <c r="W205" s="10">
        <v>4946.45</v>
      </c>
      <c r="X205" s="9">
        <f t="shared" si="30"/>
        <v>27.81</v>
      </c>
      <c r="Y205" s="8">
        <v>3027.33</v>
      </c>
      <c r="Z205" s="7">
        <v>810.38</v>
      </c>
      <c r="AA205" s="7">
        <v>1024.83</v>
      </c>
      <c r="AB205" s="6">
        <v>83.91</v>
      </c>
      <c r="AC205" s="5">
        <v>-214.45</v>
      </c>
      <c r="AD205" s="10">
        <v>20</v>
      </c>
      <c r="AE205" s="9">
        <f t="shared" si="31"/>
        <v>5.26</v>
      </c>
      <c r="AF205" s="8">
        <v>6</v>
      </c>
      <c r="AG205" s="7">
        <v>8</v>
      </c>
      <c r="AH205" s="7">
        <v>1</v>
      </c>
      <c r="AI205" s="6">
        <v>5</v>
      </c>
      <c r="AJ205" s="11">
        <v>7</v>
      </c>
      <c r="AK205" s="10">
        <v>9260.74</v>
      </c>
      <c r="AL205" s="9">
        <f t="shared" si="32"/>
        <v>23.41</v>
      </c>
      <c r="AM205" s="8">
        <v>1691.59</v>
      </c>
      <c r="AN205" s="7">
        <v>4710.12</v>
      </c>
      <c r="AO205" s="7">
        <v>221.57</v>
      </c>
      <c r="AP205" s="6">
        <v>2637.46</v>
      </c>
      <c r="AQ205" s="5">
        <v>4488.55</v>
      </c>
      <c r="AR205" s="10">
        <v>16</v>
      </c>
      <c r="AS205" s="9">
        <f t="shared" si="33"/>
        <v>-5.88</v>
      </c>
      <c r="AT205" s="8">
        <v>0</v>
      </c>
      <c r="AU205" s="7">
        <v>7</v>
      </c>
      <c r="AV205" s="7">
        <v>1</v>
      </c>
      <c r="AW205" s="6">
        <v>8</v>
      </c>
      <c r="AX205" s="11">
        <v>6</v>
      </c>
      <c r="AY205" s="10">
        <v>22085.200000000001</v>
      </c>
      <c r="AZ205" s="9">
        <f t="shared" si="34"/>
        <v>40.98</v>
      </c>
      <c r="BA205" s="8">
        <v>0</v>
      </c>
      <c r="BB205" s="7">
        <v>4658.91</v>
      </c>
      <c r="BC205" s="7">
        <v>143.44</v>
      </c>
      <c r="BD205" s="6">
        <v>17282.849999999999</v>
      </c>
      <c r="BE205" s="5">
        <v>4515.47</v>
      </c>
      <c r="BF205" s="10">
        <v>7</v>
      </c>
      <c r="BG205" s="9">
        <f t="shared" si="35"/>
        <v>-30</v>
      </c>
      <c r="BH205" s="8">
        <v>2</v>
      </c>
      <c r="BI205" s="7">
        <v>3</v>
      </c>
      <c r="BJ205" s="7">
        <v>0</v>
      </c>
      <c r="BK205" s="6">
        <v>2</v>
      </c>
      <c r="BL205" s="11">
        <v>3</v>
      </c>
      <c r="BM205" s="10">
        <v>5276.78</v>
      </c>
      <c r="BN205" s="9">
        <f t="shared" si="36"/>
        <v>-12.81</v>
      </c>
      <c r="BO205" s="8">
        <v>754.62</v>
      </c>
      <c r="BP205" s="7">
        <v>1327.87</v>
      </c>
      <c r="BQ205" s="7">
        <v>0</v>
      </c>
      <c r="BR205" s="6">
        <v>3194.29</v>
      </c>
      <c r="BS205" s="5">
        <v>1327.87</v>
      </c>
      <c r="BT205" s="10">
        <v>10</v>
      </c>
      <c r="BU205" s="9">
        <f t="shared" si="37"/>
        <v>0</v>
      </c>
      <c r="BV205" s="8">
        <v>1</v>
      </c>
      <c r="BW205" s="7">
        <v>6</v>
      </c>
      <c r="BX205" s="7">
        <v>0</v>
      </c>
      <c r="BY205" s="6">
        <v>3</v>
      </c>
      <c r="BZ205" s="11">
        <v>6</v>
      </c>
      <c r="CA205" s="10">
        <v>10947.22</v>
      </c>
      <c r="CB205" s="9">
        <f t="shared" si="38"/>
        <v>-51.45</v>
      </c>
      <c r="CC205" s="8">
        <v>118.15</v>
      </c>
      <c r="CD205" s="7">
        <v>6424.37</v>
      </c>
      <c r="CE205" s="7">
        <v>0</v>
      </c>
      <c r="CF205" s="6">
        <v>4404.7</v>
      </c>
      <c r="CG205" s="5">
        <v>6424.37</v>
      </c>
      <c r="CH205" s="10">
        <v>30</v>
      </c>
      <c r="CI205" s="9">
        <f t="shared" si="39"/>
        <v>-44.44</v>
      </c>
      <c r="CJ205" s="8">
        <v>7</v>
      </c>
      <c r="CK205" s="7">
        <v>13</v>
      </c>
      <c r="CL205" s="7">
        <v>4</v>
      </c>
      <c r="CM205" s="6">
        <v>6</v>
      </c>
      <c r="CN205" s="11">
        <v>9</v>
      </c>
      <c r="CO205" s="10">
        <v>14801.97</v>
      </c>
      <c r="CP205" s="9">
        <f t="shared" si="40"/>
        <v>-56.53</v>
      </c>
      <c r="CQ205" s="8">
        <v>3083.27</v>
      </c>
      <c r="CR205" s="7">
        <v>7120.55</v>
      </c>
      <c r="CS205" s="7">
        <v>1060.07</v>
      </c>
      <c r="CT205" s="6">
        <v>3538.08</v>
      </c>
      <c r="CU205" s="5">
        <v>6060.48</v>
      </c>
    </row>
    <row r="206" spans="1:99" s="1" customFormat="1" ht="25.5" customHeight="1" x14ac:dyDescent="0.2">
      <c r="A206" s="137">
        <v>45474</v>
      </c>
      <c r="B206" s="10">
        <v>452</v>
      </c>
      <c r="C206" s="9">
        <f t="shared" si="41"/>
        <v>12.44</v>
      </c>
      <c r="D206" s="8">
        <v>224</v>
      </c>
      <c r="E206" s="7">
        <v>139</v>
      </c>
      <c r="F206" s="7">
        <v>69</v>
      </c>
      <c r="G206" s="6">
        <v>20</v>
      </c>
      <c r="H206" s="11">
        <v>70</v>
      </c>
      <c r="I206" s="10">
        <v>117805.56</v>
      </c>
      <c r="J206" s="9">
        <f t="shared" si="28"/>
        <v>15.87</v>
      </c>
      <c r="K206" s="8">
        <v>59634.720000000001</v>
      </c>
      <c r="L206" s="7">
        <v>37708.379999999997</v>
      </c>
      <c r="M206" s="7">
        <v>16569.759999999998</v>
      </c>
      <c r="N206" s="6">
        <v>3892.7</v>
      </c>
      <c r="O206" s="5">
        <v>21138.62</v>
      </c>
      <c r="P206" s="10">
        <v>59</v>
      </c>
      <c r="Q206" s="9">
        <f t="shared" si="29"/>
        <v>1.72</v>
      </c>
      <c r="R206" s="8">
        <v>31</v>
      </c>
      <c r="S206" s="7">
        <v>12</v>
      </c>
      <c r="T206" s="7">
        <v>12</v>
      </c>
      <c r="U206" s="6">
        <v>4</v>
      </c>
      <c r="V206" s="11">
        <v>0</v>
      </c>
      <c r="W206" s="10">
        <v>3982.12</v>
      </c>
      <c r="X206" s="9">
        <f t="shared" si="30"/>
        <v>10.38</v>
      </c>
      <c r="Y206" s="8">
        <v>2086.02</v>
      </c>
      <c r="Z206" s="7">
        <v>857.84</v>
      </c>
      <c r="AA206" s="7">
        <v>765.12</v>
      </c>
      <c r="AB206" s="6">
        <v>273.14</v>
      </c>
      <c r="AC206" s="5">
        <v>92.72</v>
      </c>
      <c r="AD206" s="10">
        <v>21</v>
      </c>
      <c r="AE206" s="9">
        <f t="shared" si="31"/>
        <v>40</v>
      </c>
      <c r="AF206" s="8">
        <v>3</v>
      </c>
      <c r="AG206" s="7">
        <v>11</v>
      </c>
      <c r="AH206" s="7">
        <v>4</v>
      </c>
      <c r="AI206" s="6">
        <v>3</v>
      </c>
      <c r="AJ206" s="11">
        <v>7</v>
      </c>
      <c r="AK206" s="10">
        <v>8427.39</v>
      </c>
      <c r="AL206" s="9">
        <f t="shared" si="32"/>
        <v>160.28</v>
      </c>
      <c r="AM206" s="8">
        <v>725.05</v>
      </c>
      <c r="AN206" s="7">
        <v>4087.32</v>
      </c>
      <c r="AO206" s="7">
        <v>999.45</v>
      </c>
      <c r="AP206" s="6">
        <v>2615.5700000000002</v>
      </c>
      <c r="AQ206" s="5">
        <v>3087.87</v>
      </c>
      <c r="AR206" s="10">
        <v>17</v>
      </c>
      <c r="AS206" s="9">
        <f t="shared" si="33"/>
        <v>41.67</v>
      </c>
      <c r="AT206" s="8">
        <v>1</v>
      </c>
      <c r="AU206" s="7">
        <v>2</v>
      </c>
      <c r="AV206" s="7">
        <v>1</v>
      </c>
      <c r="AW206" s="6">
        <v>13</v>
      </c>
      <c r="AX206" s="11">
        <v>1</v>
      </c>
      <c r="AY206" s="10">
        <v>33547.21</v>
      </c>
      <c r="AZ206" s="9">
        <f t="shared" si="34"/>
        <v>288.61</v>
      </c>
      <c r="BA206" s="8">
        <v>545.16999999999996</v>
      </c>
      <c r="BB206" s="7">
        <v>1156.3599999999999</v>
      </c>
      <c r="BC206" s="7">
        <v>833.4</v>
      </c>
      <c r="BD206" s="6">
        <v>31012.28</v>
      </c>
      <c r="BE206" s="5">
        <v>322.95999999999998</v>
      </c>
      <c r="BF206" s="10">
        <v>9</v>
      </c>
      <c r="BG206" s="9">
        <f t="shared" si="35"/>
        <v>-10</v>
      </c>
      <c r="BH206" s="8">
        <v>2</v>
      </c>
      <c r="BI206" s="7">
        <v>4</v>
      </c>
      <c r="BJ206" s="7">
        <v>1</v>
      </c>
      <c r="BK206" s="6">
        <v>2</v>
      </c>
      <c r="BL206" s="11">
        <v>3</v>
      </c>
      <c r="BM206" s="10">
        <v>14012.17</v>
      </c>
      <c r="BN206" s="9">
        <f t="shared" si="36"/>
        <v>258.52999999999997</v>
      </c>
      <c r="BO206" s="8">
        <v>634.57000000000005</v>
      </c>
      <c r="BP206" s="7">
        <v>4011.06</v>
      </c>
      <c r="BQ206" s="7">
        <v>6553</v>
      </c>
      <c r="BR206" s="6">
        <v>2813.54</v>
      </c>
      <c r="BS206" s="5">
        <v>-2541.94</v>
      </c>
      <c r="BT206" s="10">
        <v>10</v>
      </c>
      <c r="BU206" s="9">
        <f t="shared" si="37"/>
        <v>11.11</v>
      </c>
      <c r="BV206" s="8">
        <v>2</v>
      </c>
      <c r="BW206" s="7">
        <v>3</v>
      </c>
      <c r="BX206" s="7">
        <v>0</v>
      </c>
      <c r="BY206" s="6">
        <v>5</v>
      </c>
      <c r="BZ206" s="11">
        <v>3</v>
      </c>
      <c r="CA206" s="10">
        <v>114770.72</v>
      </c>
      <c r="CB206" s="9">
        <f t="shared" si="38"/>
        <v>1486.71</v>
      </c>
      <c r="CC206" s="8">
        <v>2694.98</v>
      </c>
      <c r="CD206" s="7">
        <v>4610.12</v>
      </c>
      <c r="CE206" s="7">
        <v>0</v>
      </c>
      <c r="CF206" s="6">
        <v>107465.62</v>
      </c>
      <c r="CG206" s="5">
        <v>4610.12</v>
      </c>
      <c r="CH206" s="10">
        <v>54</v>
      </c>
      <c r="CI206" s="9">
        <f t="shared" si="39"/>
        <v>42.11</v>
      </c>
      <c r="CJ206" s="8">
        <v>12</v>
      </c>
      <c r="CK206" s="7">
        <v>18</v>
      </c>
      <c r="CL206" s="7">
        <v>11</v>
      </c>
      <c r="CM206" s="6">
        <v>13</v>
      </c>
      <c r="CN206" s="11">
        <v>7</v>
      </c>
      <c r="CO206" s="10">
        <v>32271.18</v>
      </c>
      <c r="CP206" s="9">
        <f t="shared" si="40"/>
        <v>8.2899999999999991</v>
      </c>
      <c r="CQ206" s="8">
        <v>4859.2299999999996</v>
      </c>
      <c r="CR206" s="7">
        <v>15246.08</v>
      </c>
      <c r="CS206" s="7">
        <v>5790.75</v>
      </c>
      <c r="CT206" s="6">
        <v>6375.12</v>
      </c>
      <c r="CU206" s="5">
        <v>9455.33</v>
      </c>
    </row>
    <row r="207" spans="1:99" s="1" customFormat="1" ht="25.5" customHeight="1" x14ac:dyDescent="0.2">
      <c r="A207" s="137">
        <v>45505</v>
      </c>
      <c r="B207" s="10">
        <v>485</v>
      </c>
      <c r="C207" s="9">
        <f t="shared" si="41"/>
        <v>27.3</v>
      </c>
      <c r="D207" s="8">
        <v>229</v>
      </c>
      <c r="E207" s="7">
        <v>143</v>
      </c>
      <c r="F207" s="7">
        <v>98</v>
      </c>
      <c r="G207" s="6">
        <v>14</v>
      </c>
      <c r="H207" s="11">
        <v>45</v>
      </c>
      <c r="I207" s="10">
        <v>131960.35</v>
      </c>
      <c r="J207" s="9">
        <f t="shared" si="28"/>
        <v>29.58</v>
      </c>
      <c r="K207" s="8">
        <v>69038.94</v>
      </c>
      <c r="L207" s="7">
        <v>37111.89</v>
      </c>
      <c r="M207" s="7">
        <v>22580.78</v>
      </c>
      <c r="N207" s="6">
        <v>3061.98</v>
      </c>
      <c r="O207" s="5">
        <v>14531.11</v>
      </c>
      <c r="P207" s="10">
        <v>74</v>
      </c>
      <c r="Q207" s="9">
        <f t="shared" si="29"/>
        <v>25.42</v>
      </c>
      <c r="R207" s="8">
        <v>46</v>
      </c>
      <c r="S207" s="7">
        <v>10</v>
      </c>
      <c r="T207" s="7">
        <v>16</v>
      </c>
      <c r="U207" s="6">
        <v>2</v>
      </c>
      <c r="V207" s="11">
        <v>-6</v>
      </c>
      <c r="W207" s="10">
        <v>4618.45</v>
      </c>
      <c r="X207" s="9">
        <f t="shared" si="30"/>
        <v>22.5</v>
      </c>
      <c r="Y207" s="8">
        <v>2854.96</v>
      </c>
      <c r="Z207" s="7">
        <v>549.39</v>
      </c>
      <c r="AA207" s="7">
        <v>1060.79</v>
      </c>
      <c r="AB207" s="6">
        <v>153.31</v>
      </c>
      <c r="AC207" s="5">
        <v>-511.4</v>
      </c>
      <c r="AD207" s="10">
        <v>18</v>
      </c>
      <c r="AE207" s="9">
        <f t="shared" si="31"/>
        <v>80</v>
      </c>
      <c r="AF207" s="8">
        <v>8</v>
      </c>
      <c r="AG207" s="7">
        <v>4</v>
      </c>
      <c r="AH207" s="7">
        <v>1</v>
      </c>
      <c r="AI207" s="6">
        <v>5</v>
      </c>
      <c r="AJ207" s="11">
        <v>3</v>
      </c>
      <c r="AK207" s="10">
        <v>6597.66</v>
      </c>
      <c r="AL207" s="9">
        <f t="shared" si="32"/>
        <v>114.21</v>
      </c>
      <c r="AM207" s="8">
        <v>1574.97</v>
      </c>
      <c r="AN207" s="7">
        <v>1446.92</v>
      </c>
      <c r="AO207" s="7">
        <v>112.46</v>
      </c>
      <c r="AP207" s="6">
        <v>3463.31</v>
      </c>
      <c r="AQ207" s="5">
        <v>1334.46</v>
      </c>
      <c r="AR207" s="10">
        <v>15</v>
      </c>
      <c r="AS207" s="9">
        <f t="shared" si="33"/>
        <v>36.36</v>
      </c>
      <c r="AT207" s="8">
        <v>1</v>
      </c>
      <c r="AU207" s="7">
        <v>5</v>
      </c>
      <c r="AV207" s="7">
        <v>2</v>
      </c>
      <c r="AW207" s="6">
        <v>7</v>
      </c>
      <c r="AX207" s="11">
        <v>3</v>
      </c>
      <c r="AY207" s="10">
        <v>19380.04</v>
      </c>
      <c r="AZ207" s="9">
        <f t="shared" si="34"/>
        <v>167.46</v>
      </c>
      <c r="BA207" s="8">
        <v>331.61</v>
      </c>
      <c r="BB207" s="7">
        <v>1991.15</v>
      </c>
      <c r="BC207" s="7">
        <v>1963.73</v>
      </c>
      <c r="BD207" s="6">
        <v>15093.55</v>
      </c>
      <c r="BE207" s="5">
        <v>27.42</v>
      </c>
      <c r="BF207" s="10">
        <v>10</v>
      </c>
      <c r="BG207" s="9">
        <f t="shared" si="35"/>
        <v>11.11</v>
      </c>
      <c r="BH207" s="8">
        <v>4</v>
      </c>
      <c r="BI207" s="7">
        <v>3</v>
      </c>
      <c r="BJ207" s="7">
        <v>0</v>
      </c>
      <c r="BK207" s="6">
        <v>3</v>
      </c>
      <c r="BL207" s="11">
        <v>3</v>
      </c>
      <c r="BM207" s="10">
        <v>5312.91</v>
      </c>
      <c r="BN207" s="9">
        <f t="shared" si="36"/>
        <v>-27.18</v>
      </c>
      <c r="BO207" s="8">
        <v>604.9</v>
      </c>
      <c r="BP207" s="7">
        <v>1604.84</v>
      </c>
      <c r="BQ207" s="7">
        <v>0</v>
      </c>
      <c r="BR207" s="6">
        <v>3103.17</v>
      </c>
      <c r="BS207" s="5">
        <v>1604.84</v>
      </c>
      <c r="BT207" s="10">
        <v>2</v>
      </c>
      <c r="BU207" s="9">
        <f t="shared" si="37"/>
        <v>-77.78</v>
      </c>
      <c r="BV207" s="8">
        <v>0</v>
      </c>
      <c r="BW207" s="7">
        <v>1</v>
      </c>
      <c r="BX207" s="7">
        <v>0</v>
      </c>
      <c r="BY207" s="6">
        <v>1</v>
      </c>
      <c r="BZ207" s="11">
        <v>1</v>
      </c>
      <c r="CA207" s="10">
        <v>1196.4100000000001</v>
      </c>
      <c r="CB207" s="9">
        <f t="shared" si="38"/>
        <v>-84.3</v>
      </c>
      <c r="CC207" s="8">
        <v>0</v>
      </c>
      <c r="CD207" s="7">
        <v>447.27</v>
      </c>
      <c r="CE207" s="7">
        <v>0</v>
      </c>
      <c r="CF207" s="6">
        <v>749.14</v>
      </c>
      <c r="CG207" s="5">
        <v>447.27</v>
      </c>
      <c r="CH207" s="10">
        <v>55</v>
      </c>
      <c r="CI207" s="9">
        <f t="shared" si="39"/>
        <v>-1.79</v>
      </c>
      <c r="CJ207" s="8">
        <v>10</v>
      </c>
      <c r="CK207" s="7">
        <v>32</v>
      </c>
      <c r="CL207" s="7">
        <v>3</v>
      </c>
      <c r="CM207" s="6">
        <v>10</v>
      </c>
      <c r="CN207" s="11">
        <v>29</v>
      </c>
      <c r="CO207" s="10">
        <v>34166.49</v>
      </c>
      <c r="CP207" s="9">
        <f t="shared" si="40"/>
        <v>-7.19</v>
      </c>
      <c r="CQ207" s="8">
        <v>3952.64</v>
      </c>
      <c r="CR207" s="7">
        <v>20888.88</v>
      </c>
      <c r="CS207" s="7">
        <v>1252.97</v>
      </c>
      <c r="CT207" s="6">
        <v>8072</v>
      </c>
      <c r="CU207" s="5">
        <v>19635.91</v>
      </c>
    </row>
    <row r="208" spans="1:99" s="1" customFormat="1" ht="25.5" customHeight="1" x14ac:dyDescent="0.2">
      <c r="A208" s="137">
        <v>45536</v>
      </c>
      <c r="B208" s="10">
        <v>473</v>
      </c>
      <c r="C208" s="9">
        <f t="shared" si="41"/>
        <v>5.58</v>
      </c>
      <c r="D208" s="8">
        <v>225</v>
      </c>
      <c r="E208" s="7">
        <v>149</v>
      </c>
      <c r="F208" s="7">
        <v>82</v>
      </c>
      <c r="G208" s="6">
        <v>17</v>
      </c>
      <c r="H208" s="11">
        <v>67</v>
      </c>
      <c r="I208" s="10">
        <v>141302.79</v>
      </c>
      <c r="J208" s="9">
        <f t="shared" si="28"/>
        <v>11.4</v>
      </c>
      <c r="K208" s="8">
        <v>75522.39</v>
      </c>
      <c r="L208" s="7">
        <v>39466.9</v>
      </c>
      <c r="M208" s="7">
        <v>22473.31</v>
      </c>
      <c r="N208" s="6">
        <v>3840.19</v>
      </c>
      <c r="O208" s="5">
        <v>16993.59</v>
      </c>
      <c r="P208" s="10">
        <v>60</v>
      </c>
      <c r="Q208" s="9">
        <f t="shared" si="29"/>
        <v>5.26</v>
      </c>
      <c r="R208" s="8">
        <v>31</v>
      </c>
      <c r="S208" s="7">
        <v>14</v>
      </c>
      <c r="T208" s="7">
        <v>12</v>
      </c>
      <c r="U208" s="6">
        <v>3</v>
      </c>
      <c r="V208" s="11">
        <v>2</v>
      </c>
      <c r="W208" s="10">
        <v>3897.09</v>
      </c>
      <c r="X208" s="9">
        <f t="shared" si="30"/>
        <v>8.25</v>
      </c>
      <c r="Y208" s="8">
        <v>1979.13</v>
      </c>
      <c r="Z208" s="7">
        <v>897.58</v>
      </c>
      <c r="AA208" s="7">
        <v>857.76</v>
      </c>
      <c r="AB208" s="6">
        <v>162.62</v>
      </c>
      <c r="AC208" s="5">
        <v>39.82</v>
      </c>
      <c r="AD208" s="10">
        <v>17</v>
      </c>
      <c r="AE208" s="9">
        <f t="shared" si="31"/>
        <v>-39.29</v>
      </c>
      <c r="AF208" s="8">
        <v>4</v>
      </c>
      <c r="AG208" s="7">
        <v>6</v>
      </c>
      <c r="AH208" s="7">
        <v>2</v>
      </c>
      <c r="AI208" s="6">
        <v>5</v>
      </c>
      <c r="AJ208" s="11">
        <v>4</v>
      </c>
      <c r="AK208" s="10">
        <v>25509.86</v>
      </c>
      <c r="AL208" s="9">
        <f t="shared" si="32"/>
        <v>39.82</v>
      </c>
      <c r="AM208" s="8">
        <v>1195.5</v>
      </c>
      <c r="AN208" s="7">
        <v>8725.08</v>
      </c>
      <c r="AO208" s="7">
        <v>294.89999999999998</v>
      </c>
      <c r="AP208" s="6">
        <v>15294.38</v>
      </c>
      <c r="AQ208" s="5">
        <v>8430.18</v>
      </c>
      <c r="AR208" s="10">
        <v>11</v>
      </c>
      <c r="AS208" s="9">
        <f t="shared" si="33"/>
        <v>-50</v>
      </c>
      <c r="AT208" s="8">
        <v>1</v>
      </c>
      <c r="AU208" s="7">
        <v>2</v>
      </c>
      <c r="AV208" s="7">
        <v>1</v>
      </c>
      <c r="AW208" s="6">
        <v>7</v>
      </c>
      <c r="AX208" s="11">
        <v>1</v>
      </c>
      <c r="AY208" s="10">
        <v>20559.09</v>
      </c>
      <c r="AZ208" s="9">
        <f t="shared" si="34"/>
        <v>-36.119999999999997</v>
      </c>
      <c r="BA208" s="8">
        <v>828.16</v>
      </c>
      <c r="BB208" s="7">
        <v>1246.1600000000001</v>
      </c>
      <c r="BC208" s="7">
        <v>424</v>
      </c>
      <c r="BD208" s="6">
        <v>18060.77</v>
      </c>
      <c r="BE208" s="5">
        <v>822.16</v>
      </c>
      <c r="BF208" s="10">
        <v>12</v>
      </c>
      <c r="BG208" s="9">
        <f t="shared" si="35"/>
        <v>20</v>
      </c>
      <c r="BH208" s="8">
        <v>3</v>
      </c>
      <c r="BI208" s="7">
        <v>5</v>
      </c>
      <c r="BJ208" s="7">
        <v>1</v>
      </c>
      <c r="BK208" s="6">
        <v>3</v>
      </c>
      <c r="BL208" s="11">
        <v>4</v>
      </c>
      <c r="BM208" s="10">
        <v>4121.24</v>
      </c>
      <c r="BN208" s="9">
        <f t="shared" si="36"/>
        <v>-21.23</v>
      </c>
      <c r="BO208" s="8">
        <v>1170.6300000000001</v>
      </c>
      <c r="BP208" s="7">
        <v>1251.8</v>
      </c>
      <c r="BQ208" s="7">
        <v>501.24</v>
      </c>
      <c r="BR208" s="6">
        <v>1197.57</v>
      </c>
      <c r="BS208" s="5">
        <v>750.56</v>
      </c>
      <c r="BT208" s="10">
        <v>6</v>
      </c>
      <c r="BU208" s="9">
        <f t="shared" si="37"/>
        <v>0</v>
      </c>
      <c r="BV208" s="8">
        <v>2</v>
      </c>
      <c r="BW208" s="7">
        <v>0</v>
      </c>
      <c r="BX208" s="7">
        <v>2</v>
      </c>
      <c r="BY208" s="6">
        <v>2</v>
      </c>
      <c r="BZ208" s="11">
        <v>-2</v>
      </c>
      <c r="CA208" s="10">
        <v>8974.09</v>
      </c>
      <c r="CB208" s="9">
        <f t="shared" si="38"/>
        <v>21.99</v>
      </c>
      <c r="CC208" s="8">
        <v>2807.91</v>
      </c>
      <c r="CD208" s="7">
        <v>0</v>
      </c>
      <c r="CE208" s="7">
        <v>1580.51</v>
      </c>
      <c r="CF208" s="6">
        <v>4585.67</v>
      </c>
      <c r="CG208" s="5">
        <v>-1580.51</v>
      </c>
      <c r="CH208" s="10">
        <v>54</v>
      </c>
      <c r="CI208" s="9">
        <f t="shared" si="39"/>
        <v>-19.399999999999999</v>
      </c>
      <c r="CJ208" s="8">
        <v>11</v>
      </c>
      <c r="CK208" s="7">
        <v>24</v>
      </c>
      <c r="CL208" s="7">
        <v>7</v>
      </c>
      <c r="CM208" s="6">
        <v>12</v>
      </c>
      <c r="CN208" s="11">
        <v>17</v>
      </c>
      <c r="CO208" s="10">
        <v>36694.46</v>
      </c>
      <c r="CP208" s="9">
        <f t="shared" si="40"/>
        <v>-6.08</v>
      </c>
      <c r="CQ208" s="8">
        <v>4419.8</v>
      </c>
      <c r="CR208" s="7">
        <v>17661.14</v>
      </c>
      <c r="CS208" s="7">
        <v>3394.05</v>
      </c>
      <c r="CT208" s="6">
        <v>11219.47</v>
      </c>
      <c r="CU208" s="5">
        <v>14267.09</v>
      </c>
    </row>
    <row r="209" spans="1:99" s="1" customFormat="1" ht="25.5" customHeight="1" x14ac:dyDescent="0.2">
      <c r="A209" s="137">
        <v>45566</v>
      </c>
      <c r="B209" s="10">
        <v>457</v>
      </c>
      <c r="C209" s="9">
        <f t="shared" si="41"/>
        <v>6.28</v>
      </c>
      <c r="D209" s="8">
        <v>221</v>
      </c>
      <c r="E209" s="7">
        <v>137</v>
      </c>
      <c r="F209" s="7">
        <v>81</v>
      </c>
      <c r="G209" s="6">
        <v>18</v>
      </c>
      <c r="H209" s="11">
        <v>56</v>
      </c>
      <c r="I209" s="10">
        <v>133465.44</v>
      </c>
      <c r="J209" s="9">
        <f t="shared" si="28"/>
        <v>19.559999999999999</v>
      </c>
      <c r="K209" s="8">
        <v>69318.509999999995</v>
      </c>
      <c r="L209" s="7">
        <v>42024.29</v>
      </c>
      <c r="M209" s="7">
        <v>18255.21</v>
      </c>
      <c r="N209" s="6">
        <v>3867.43</v>
      </c>
      <c r="O209" s="5">
        <v>23769.08</v>
      </c>
      <c r="P209" s="10">
        <v>65</v>
      </c>
      <c r="Q209" s="9">
        <f t="shared" si="29"/>
        <v>-2.99</v>
      </c>
      <c r="R209" s="8">
        <v>32</v>
      </c>
      <c r="S209" s="7">
        <v>22</v>
      </c>
      <c r="T209" s="7">
        <v>10</v>
      </c>
      <c r="U209" s="6">
        <v>1</v>
      </c>
      <c r="V209" s="11">
        <v>12</v>
      </c>
      <c r="W209" s="10">
        <v>4172.17</v>
      </c>
      <c r="X209" s="9">
        <f t="shared" si="30"/>
        <v>1.51</v>
      </c>
      <c r="Y209" s="8">
        <v>2046.9</v>
      </c>
      <c r="Z209" s="7">
        <v>1499.71</v>
      </c>
      <c r="AA209" s="7">
        <v>548.96</v>
      </c>
      <c r="AB209" s="6">
        <v>76.599999999999994</v>
      </c>
      <c r="AC209" s="5">
        <v>950.75</v>
      </c>
      <c r="AD209" s="10">
        <v>16</v>
      </c>
      <c r="AE209" s="9">
        <f t="shared" si="31"/>
        <v>0</v>
      </c>
      <c r="AF209" s="8">
        <v>5</v>
      </c>
      <c r="AG209" s="7">
        <v>5</v>
      </c>
      <c r="AH209" s="7">
        <v>0</v>
      </c>
      <c r="AI209" s="6">
        <v>6</v>
      </c>
      <c r="AJ209" s="11">
        <v>5</v>
      </c>
      <c r="AK209" s="10">
        <v>8413.69</v>
      </c>
      <c r="AL209" s="9">
        <f t="shared" si="32"/>
        <v>7.66</v>
      </c>
      <c r="AM209" s="8">
        <v>1191.3</v>
      </c>
      <c r="AN209" s="7">
        <v>4804.8</v>
      </c>
      <c r="AO209" s="7">
        <v>0</v>
      </c>
      <c r="AP209" s="6">
        <v>2417.59</v>
      </c>
      <c r="AQ209" s="5">
        <v>4804.8</v>
      </c>
      <c r="AR209" s="10">
        <v>24</v>
      </c>
      <c r="AS209" s="9">
        <f t="shared" si="33"/>
        <v>71.430000000000007</v>
      </c>
      <c r="AT209" s="8">
        <v>2</v>
      </c>
      <c r="AU209" s="7">
        <v>10</v>
      </c>
      <c r="AV209" s="7">
        <v>4</v>
      </c>
      <c r="AW209" s="6">
        <v>7</v>
      </c>
      <c r="AX209" s="11">
        <v>7</v>
      </c>
      <c r="AY209" s="10">
        <v>33321.14</v>
      </c>
      <c r="AZ209" s="9">
        <f t="shared" si="34"/>
        <v>212.44</v>
      </c>
      <c r="BA209" s="8">
        <v>3068.56</v>
      </c>
      <c r="BB209" s="7">
        <v>6570.07</v>
      </c>
      <c r="BC209" s="7">
        <v>4171.58</v>
      </c>
      <c r="BD209" s="6">
        <v>19385.98</v>
      </c>
      <c r="BE209" s="5">
        <v>2523.44</v>
      </c>
      <c r="BF209" s="10">
        <v>10</v>
      </c>
      <c r="BG209" s="9">
        <f t="shared" si="35"/>
        <v>-41.18</v>
      </c>
      <c r="BH209" s="8">
        <v>3</v>
      </c>
      <c r="BI209" s="7">
        <v>6</v>
      </c>
      <c r="BJ209" s="7">
        <v>1</v>
      </c>
      <c r="BK209" s="6">
        <v>0</v>
      </c>
      <c r="BL209" s="11">
        <v>5</v>
      </c>
      <c r="BM209" s="10">
        <v>6314.18</v>
      </c>
      <c r="BN209" s="9">
        <f t="shared" si="36"/>
        <v>-68.27</v>
      </c>
      <c r="BO209" s="8">
        <v>1059.1400000000001</v>
      </c>
      <c r="BP209" s="7">
        <v>4811.8</v>
      </c>
      <c r="BQ209" s="7">
        <v>443.24</v>
      </c>
      <c r="BR209" s="6">
        <v>0</v>
      </c>
      <c r="BS209" s="5">
        <v>4368.5600000000004</v>
      </c>
      <c r="BT209" s="10">
        <v>2</v>
      </c>
      <c r="BU209" s="9">
        <f t="shared" si="37"/>
        <v>-71.430000000000007</v>
      </c>
      <c r="BV209" s="8">
        <v>0</v>
      </c>
      <c r="BW209" s="7">
        <v>2</v>
      </c>
      <c r="BX209" s="7">
        <v>0</v>
      </c>
      <c r="BY209" s="6">
        <v>0</v>
      </c>
      <c r="BZ209" s="11">
        <v>2</v>
      </c>
      <c r="CA209" s="10">
        <v>1808.82</v>
      </c>
      <c r="CB209" s="9">
        <f t="shared" si="38"/>
        <v>-81.53</v>
      </c>
      <c r="CC209" s="8">
        <v>0</v>
      </c>
      <c r="CD209" s="7">
        <v>1808.82</v>
      </c>
      <c r="CE209" s="7">
        <v>0</v>
      </c>
      <c r="CF209" s="6">
        <v>0</v>
      </c>
      <c r="CG209" s="5">
        <v>1808.82</v>
      </c>
      <c r="CH209" s="10">
        <v>37</v>
      </c>
      <c r="CI209" s="9">
        <f t="shared" si="39"/>
        <v>-9.76</v>
      </c>
      <c r="CJ209" s="8">
        <v>4</v>
      </c>
      <c r="CK209" s="7">
        <v>18</v>
      </c>
      <c r="CL209" s="7">
        <v>0</v>
      </c>
      <c r="CM209" s="6">
        <v>15</v>
      </c>
      <c r="CN209" s="11">
        <v>18</v>
      </c>
      <c r="CO209" s="10">
        <v>22753.57</v>
      </c>
      <c r="CP209" s="9">
        <f t="shared" si="40"/>
        <v>-2.64</v>
      </c>
      <c r="CQ209" s="8">
        <v>1363.29</v>
      </c>
      <c r="CR209" s="7">
        <v>10029.86</v>
      </c>
      <c r="CS209" s="7">
        <v>0</v>
      </c>
      <c r="CT209" s="6">
        <v>11360.42</v>
      </c>
      <c r="CU209" s="5">
        <v>10029.86</v>
      </c>
    </row>
    <row r="210" spans="1:99" s="1" customFormat="1" ht="25.5" customHeight="1" x14ac:dyDescent="0.2">
      <c r="A210" s="137">
        <v>45597</v>
      </c>
      <c r="B210" s="10">
        <v>493</v>
      </c>
      <c r="C210" s="9">
        <f t="shared" si="41"/>
        <v>11.29</v>
      </c>
      <c r="D210" s="8">
        <v>243</v>
      </c>
      <c r="E210" s="7">
        <v>155</v>
      </c>
      <c r="F210" s="7">
        <v>88</v>
      </c>
      <c r="G210" s="6">
        <v>7</v>
      </c>
      <c r="H210" s="11">
        <v>67</v>
      </c>
      <c r="I210" s="10">
        <v>141153.89000000001</v>
      </c>
      <c r="J210" s="9">
        <f t="shared" si="28"/>
        <v>29.17</v>
      </c>
      <c r="K210" s="8">
        <v>79219.87</v>
      </c>
      <c r="L210" s="7">
        <v>40367.64</v>
      </c>
      <c r="M210" s="7">
        <v>20036.38</v>
      </c>
      <c r="N210" s="6">
        <v>1530</v>
      </c>
      <c r="O210" s="5">
        <v>20331.259999999998</v>
      </c>
      <c r="P210" s="10">
        <v>65</v>
      </c>
      <c r="Q210" s="9">
        <f t="shared" si="29"/>
        <v>27.45</v>
      </c>
      <c r="R210" s="8">
        <v>36</v>
      </c>
      <c r="S210" s="7">
        <v>10</v>
      </c>
      <c r="T210" s="7">
        <v>15</v>
      </c>
      <c r="U210" s="6">
        <v>4</v>
      </c>
      <c r="V210" s="11">
        <v>-5</v>
      </c>
      <c r="W210" s="10">
        <v>4055.49</v>
      </c>
      <c r="X210" s="9">
        <f t="shared" si="30"/>
        <v>25.29</v>
      </c>
      <c r="Y210" s="8">
        <v>2392.5700000000002</v>
      </c>
      <c r="Z210" s="7">
        <v>479.58</v>
      </c>
      <c r="AA210" s="7">
        <v>888.24</v>
      </c>
      <c r="AB210" s="6">
        <v>295.10000000000002</v>
      </c>
      <c r="AC210" s="5">
        <v>-408.66</v>
      </c>
      <c r="AD210" s="10">
        <v>25</v>
      </c>
      <c r="AE210" s="9">
        <f t="shared" si="31"/>
        <v>66.67</v>
      </c>
      <c r="AF210" s="8">
        <v>6</v>
      </c>
      <c r="AG210" s="7">
        <v>7</v>
      </c>
      <c r="AH210" s="7">
        <v>1</v>
      </c>
      <c r="AI210" s="6">
        <v>10</v>
      </c>
      <c r="AJ210" s="11">
        <v>5</v>
      </c>
      <c r="AK210" s="10">
        <v>11698.29</v>
      </c>
      <c r="AL210" s="9">
        <f t="shared" si="32"/>
        <v>49.56</v>
      </c>
      <c r="AM210" s="8">
        <v>1770.17</v>
      </c>
      <c r="AN210" s="7">
        <v>5619.97</v>
      </c>
      <c r="AO210" s="7">
        <v>181.58</v>
      </c>
      <c r="AP210" s="6">
        <v>3774.8</v>
      </c>
      <c r="AQ210" s="5">
        <v>5086.62</v>
      </c>
      <c r="AR210" s="10">
        <v>14</v>
      </c>
      <c r="AS210" s="9">
        <f t="shared" si="33"/>
        <v>-12.5</v>
      </c>
      <c r="AT210" s="8">
        <v>2</v>
      </c>
      <c r="AU210" s="7">
        <v>4</v>
      </c>
      <c r="AV210" s="7">
        <v>4</v>
      </c>
      <c r="AW210" s="6">
        <v>4</v>
      </c>
      <c r="AX210" s="11">
        <v>0</v>
      </c>
      <c r="AY210" s="10">
        <v>17469.759999999998</v>
      </c>
      <c r="AZ210" s="9">
        <f t="shared" si="34"/>
        <v>-25.04</v>
      </c>
      <c r="BA210" s="8">
        <v>1388.46</v>
      </c>
      <c r="BB210" s="7">
        <v>2632.95</v>
      </c>
      <c r="BC210" s="7">
        <v>2729.78</v>
      </c>
      <c r="BD210" s="6">
        <v>10718.57</v>
      </c>
      <c r="BE210" s="5">
        <v>-96.83</v>
      </c>
      <c r="BF210" s="10">
        <v>5</v>
      </c>
      <c r="BG210" s="9">
        <f t="shared" si="35"/>
        <v>-28.57</v>
      </c>
      <c r="BH210" s="8">
        <v>3</v>
      </c>
      <c r="BI210" s="7">
        <v>1</v>
      </c>
      <c r="BJ210" s="7">
        <v>0</v>
      </c>
      <c r="BK210" s="6">
        <v>1</v>
      </c>
      <c r="BL210" s="11">
        <v>1</v>
      </c>
      <c r="BM210" s="10">
        <v>4399.32</v>
      </c>
      <c r="BN210" s="9">
        <f t="shared" si="36"/>
        <v>-48.28</v>
      </c>
      <c r="BO210" s="8">
        <v>2641.08</v>
      </c>
      <c r="BP210" s="7">
        <v>985.9</v>
      </c>
      <c r="BQ210" s="7">
        <v>0</v>
      </c>
      <c r="BR210" s="6">
        <v>772.34</v>
      </c>
      <c r="BS210" s="5">
        <v>985.9</v>
      </c>
      <c r="BT210" s="10">
        <v>9</v>
      </c>
      <c r="BU210" s="9">
        <f t="shared" si="37"/>
        <v>-18.18</v>
      </c>
      <c r="BV210" s="8">
        <v>1</v>
      </c>
      <c r="BW210" s="7">
        <v>2</v>
      </c>
      <c r="BX210" s="7">
        <v>2</v>
      </c>
      <c r="BY210" s="6">
        <v>4</v>
      </c>
      <c r="BZ210" s="11">
        <v>0</v>
      </c>
      <c r="CA210" s="10">
        <v>25838.77</v>
      </c>
      <c r="CB210" s="9">
        <f t="shared" si="38"/>
        <v>152.59</v>
      </c>
      <c r="CC210" s="8">
        <v>344.37</v>
      </c>
      <c r="CD210" s="7">
        <v>9279.2999999999993</v>
      </c>
      <c r="CE210" s="7">
        <v>3189.72</v>
      </c>
      <c r="CF210" s="6">
        <v>13025.38</v>
      </c>
      <c r="CG210" s="5">
        <v>6089.58</v>
      </c>
      <c r="CH210" s="10">
        <v>57</v>
      </c>
      <c r="CI210" s="9">
        <f t="shared" si="39"/>
        <v>72.73</v>
      </c>
      <c r="CJ210" s="8">
        <v>13</v>
      </c>
      <c r="CK210" s="7">
        <v>25</v>
      </c>
      <c r="CL210" s="7">
        <v>8</v>
      </c>
      <c r="CM210" s="6">
        <v>11</v>
      </c>
      <c r="CN210" s="11">
        <v>17</v>
      </c>
      <c r="CO210" s="10">
        <v>33019.26</v>
      </c>
      <c r="CP210" s="9">
        <f t="shared" si="40"/>
        <v>78.66</v>
      </c>
      <c r="CQ210" s="8">
        <v>5631.31</v>
      </c>
      <c r="CR210" s="7">
        <v>18886.95</v>
      </c>
      <c r="CS210" s="7">
        <v>3575.49</v>
      </c>
      <c r="CT210" s="6">
        <v>4925.51</v>
      </c>
      <c r="CU210" s="5">
        <v>15311.46</v>
      </c>
    </row>
    <row r="211" spans="1:99" s="1" customFormat="1" ht="25.5" customHeight="1" thickBot="1" x14ac:dyDescent="0.25">
      <c r="A211" s="139">
        <v>45627</v>
      </c>
      <c r="B211" s="24">
        <v>580</v>
      </c>
      <c r="C211" s="23">
        <f t="shared" si="41"/>
        <v>3.94</v>
      </c>
      <c r="D211" s="22">
        <v>286</v>
      </c>
      <c r="E211" s="21">
        <v>161</v>
      </c>
      <c r="F211" s="21">
        <v>112</v>
      </c>
      <c r="G211" s="20">
        <v>21</v>
      </c>
      <c r="H211" s="25">
        <v>49</v>
      </c>
      <c r="I211" s="24">
        <v>159942.51</v>
      </c>
      <c r="J211" s="23">
        <f t="shared" si="28"/>
        <v>-6.66</v>
      </c>
      <c r="K211" s="22">
        <v>80260.59</v>
      </c>
      <c r="L211" s="21">
        <v>50650.23</v>
      </c>
      <c r="M211" s="21">
        <v>24432.98</v>
      </c>
      <c r="N211" s="20">
        <v>4598.71</v>
      </c>
      <c r="O211" s="19">
        <v>26217.25</v>
      </c>
      <c r="P211" s="24">
        <v>72</v>
      </c>
      <c r="Q211" s="23">
        <f t="shared" si="29"/>
        <v>9.09</v>
      </c>
      <c r="R211" s="22">
        <v>29</v>
      </c>
      <c r="S211" s="21">
        <v>18</v>
      </c>
      <c r="T211" s="21">
        <v>24</v>
      </c>
      <c r="U211" s="20">
        <v>1</v>
      </c>
      <c r="V211" s="25">
        <v>-6</v>
      </c>
      <c r="W211" s="24">
        <v>4317.0600000000004</v>
      </c>
      <c r="X211" s="23">
        <f t="shared" si="30"/>
        <v>12.19</v>
      </c>
      <c r="Y211" s="22">
        <v>1787.9</v>
      </c>
      <c r="Z211" s="21">
        <v>878.21</v>
      </c>
      <c r="AA211" s="21">
        <v>1572.01</v>
      </c>
      <c r="AB211" s="20">
        <v>78.94</v>
      </c>
      <c r="AC211" s="19">
        <v>-693.8</v>
      </c>
      <c r="AD211" s="24">
        <v>29</v>
      </c>
      <c r="AE211" s="23">
        <f t="shared" si="31"/>
        <v>52.63</v>
      </c>
      <c r="AF211" s="22">
        <v>10</v>
      </c>
      <c r="AG211" s="21">
        <v>8</v>
      </c>
      <c r="AH211" s="21">
        <v>1</v>
      </c>
      <c r="AI211" s="20">
        <v>10</v>
      </c>
      <c r="AJ211" s="25">
        <v>7</v>
      </c>
      <c r="AK211" s="24">
        <v>22591.53</v>
      </c>
      <c r="AL211" s="23">
        <f t="shared" si="32"/>
        <v>184.08</v>
      </c>
      <c r="AM211" s="22">
        <v>2080.16</v>
      </c>
      <c r="AN211" s="21">
        <v>9201.36</v>
      </c>
      <c r="AO211" s="21">
        <v>618.48</v>
      </c>
      <c r="AP211" s="20">
        <v>10691.53</v>
      </c>
      <c r="AQ211" s="19">
        <v>8582.8799999999992</v>
      </c>
      <c r="AR211" s="24">
        <v>35</v>
      </c>
      <c r="AS211" s="23">
        <f t="shared" si="33"/>
        <v>12.9</v>
      </c>
      <c r="AT211" s="22">
        <v>8</v>
      </c>
      <c r="AU211" s="21">
        <v>14</v>
      </c>
      <c r="AV211" s="21">
        <v>2</v>
      </c>
      <c r="AW211" s="20">
        <v>11</v>
      </c>
      <c r="AX211" s="25">
        <v>12</v>
      </c>
      <c r="AY211" s="24">
        <v>35185.35</v>
      </c>
      <c r="AZ211" s="23">
        <f t="shared" si="34"/>
        <v>5.39</v>
      </c>
      <c r="BA211" s="22">
        <v>10797.06</v>
      </c>
      <c r="BB211" s="21">
        <v>12692.29</v>
      </c>
      <c r="BC211" s="21">
        <v>555.55999999999995</v>
      </c>
      <c r="BD211" s="20">
        <v>11140.44</v>
      </c>
      <c r="BE211" s="19">
        <v>12136.73</v>
      </c>
      <c r="BF211" s="24">
        <v>28</v>
      </c>
      <c r="BG211" s="23">
        <f t="shared" si="35"/>
        <v>86.67</v>
      </c>
      <c r="BH211" s="22">
        <v>4</v>
      </c>
      <c r="BI211" s="21">
        <v>15</v>
      </c>
      <c r="BJ211" s="21">
        <v>2</v>
      </c>
      <c r="BK211" s="20">
        <v>7</v>
      </c>
      <c r="BL211" s="25">
        <v>13</v>
      </c>
      <c r="BM211" s="24">
        <v>24799.79</v>
      </c>
      <c r="BN211" s="23">
        <f t="shared" si="36"/>
        <v>169.35</v>
      </c>
      <c r="BO211" s="22">
        <v>1471.19</v>
      </c>
      <c r="BP211" s="21">
        <v>12804.38</v>
      </c>
      <c r="BQ211" s="21">
        <v>450.9</v>
      </c>
      <c r="BR211" s="20">
        <v>10073.32</v>
      </c>
      <c r="BS211" s="19">
        <v>12353.48</v>
      </c>
      <c r="BT211" s="24">
        <v>11</v>
      </c>
      <c r="BU211" s="23">
        <f t="shared" si="37"/>
        <v>-35.29</v>
      </c>
      <c r="BV211" s="22">
        <v>2</v>
      </c>
      <c r="BW211" s="21">
        <v>3</v>
      </c>
      <c r="BX211" s="21">
        <v>1</v>
      </c>
      <c r="BY211" s="20">
        <v>5</v>
      </c>
      <c r="BZ211" s="25">
        <v>2</v>
      </c>
      <c r="CA211" s="24">
        <v>18498.330000000002</v>
      </c>
      <c r="CB211" s="23">
        <f t="shared" si="38"/>
        <v>-46.16</v>
      </c>
      <c r="CC211" s="22">
        <v>781.02</v>
      </c>
      <c r="CD211" s="21">
        <v>2488.9699999999998</v>
      </c>
      <c r="CE211" s="21">
        <v>3133.41</v>
      </c>
      <c r="CF211" s="20">
        <v>12094.93</v>
      </c>
      <c r="CG211" s="19">
        <v>-644.44000000000005</v>
      </c>
      <c r="CH211" s="24">
        <v>70</v>
      </c>
      <c r="CI211" s="23">
        <f t="shared" si="39"/>
        <v>1.45</v>
      </c>
      <c r="CJ211" s="22">
        <v>7</v>
      </c>
      <c r="CK211" s="21">
        <v>40</v>
      </c>
      <c r="CL211" s="21">
        <v>7</v>
      </c>
      <c r="CM211" s="20">
        <v>16</v>
      </c>
      <c r="CN211" s="25">
        <v>33</v>
      </c>
      <c r="CO211" s="24">
        <v>43873.38</v>
      </c>
      <c r="CP211" s="23">
        <f t="shared" si="40"/>
        <v>23.22</v>
      </c>
      <c r="CQ211" s="22">
        <v>2879.9</v>
      </c>
      <c r="CR211" s="21">
        <v>26932.85</v>
      </c>
      <c r="CS211" s="21">
        <v>4016.46</v>
      </c>
      <c r="CT211" s="20">
        <v>10044.17</v>
      </c>
      <c r="CU211" s="19">
        <v>22916.39</v>
      </c>
    </row>
    <row r="212" spans="1:99" s="1" customFormat="1" ht="25.5" customHeight="1" x14ac:dyDescent="0.2">
      <c r="A212" s="136">
        <v>45658</v>
      </c>
      <c r="B212" s="80">
        <v>309</v>
      </c>
      <c r="C212" s="79">
        <f t="shared" si="41"/>
        <v>8.42</v>
      </c>
      <c r="D212" s="78">
        <v>145</v>
      </c>
      <c r="E212" s="77">
        <v>105</v>
      </c>
      <c r="F212" s="77">
        <v>49</v>
      </c>
      <c r="G212" s="76">
        <v>10</v>
      </c>
      <c r="H212" s="81">
        <v>56</v>
      </c>
      <c r="I212" s="80">
        <v>86608.55</v>
      </c>
      <c r="J212" s="79">
        <f t="shared" si="28"/>
        <v>14.58</v>
      </c>
      <c r="K212" s="78">
        <v>46359.83</v>
      </c>
      <c r="L212" s="77">
        <v>27060.22</v>
      </c>
      <c r="M212" s="77">
        <v>10852.34</v>
      </c>
      <c r="N212" s="76">
        <v>2336.16</v>
      </c>
      <c r="O212" s="82">
        <v>16207.88</v>
      </c>
      <c r="P212" s="80">
        <v>46</v>
      </c>
      <c r="Q212" s="79">
        <f t="shared" si="29"/>
        <v>6.98</v>
      </c>
      <c r="R212" s="78">
        <v>30</v>
      </c>
      <c r="S212" s="77">
        <v>10</v>
      </c>
      <c r="T212" s="77">
        <v>3</v>
      </c>
      <c r="U212" s="76">
        <v>3</v>
      </c>
      <c r="V212" s="81">
        <v>7</v>
      </c>
      <c r="W212" s="80">
        <v>2717.66</v>
      </c>
      <c r="X212" s="79">
        <f t="shared" si="30"/>
        <v>4.37</v>
      </c>
      <c r="Y212" s="78">
        <v>1706.34</v>
      </c>
      <c r="Z212" s="77">
        <v>617.13</v>
      </c>
      <c r="AA212" s="77">
        <v>200.51</v>
      </c>
      <c r="AB212" s="76">
        <v>193.68</v>
      </c>
      <c r="AC212" s="82">
        <v>416.62</v>
      </c>
      <c r="AD212" s="80">
        <v>17</v>
      </c>
      <c r="AE212" s="79">
        <f t="shared" si="31"/>
        <v>54.55</v>
      </c>
      <c r="AF212" s="78">
        <v>3</v>
      </c>
      <c r="AG212" s="77">
        <v>7</v>
      </c>
      <c r="AH212" s="77">
        <v>2</v>
      </c>
      <c r="AI212" s="76">
        <v>5</v>
      </c>
      <c r="AJ212" s="81">
        <v>5</v>
      </c>
      <c r="AK212" s="80">
        <v>12655.14</v>
      </c>
      <c r="AL212" s="79">
        <f t="shared" si="32"/>
        <v>77.540000000000006</v>
      </c>
      <c r="AM212" s="78">
        <v>415.94</v>
      </c>
      <c r="AN212" s="77">
        <v>3251.54</v>
      </c>
      <c r="AO212" s="77">
        <v>535.91999999999996</v>
      </c>
      <c r="AP212" s="76">
        <v>8451.74</v>
      </c>
      <c r="AQ212" s="82">
        <v>2715.62</v>
      </c>
      <c r="AR212" s="80">
        <v>12</v>
      </c>
      <c r="AS212" s="79">
        <f t="shared" si="33"/>
        <v>0</v>
      </c>
      <c r="AT212" s="78">
        <v>5</v>
      </c>
      <c r="AU212" s="77">
        <v>2</v>
      </c>
      <c r="AV212" s="77">
        <v>0</v>
      </c>
      <c r="AW212" s="76">
        <v>5</v>
      </c>
      <c r="AX212" s="81">
        <v>2</v>
      </c>
      <c r="AY212" s="80">
        <v>8313.39</v>
      </c>
      <c r="AZ212" s="79">
        <f t="shared" si="34"/>
        <v>6.01</v>
      </c>
      <c r="BA212" s="78">
        <v>1622.63</v>
      </c>
      <c r="BB212" s="77">
        <v>821.89</v>
      </c>
      <c r="BC212" s="77">
        <v>0</v>
      </c>
      <c r="BD212" s="76">
        <v>5868.87</v>
      </c>
      <c r="BE212" s="82">
        <v>821.89</v>
      </c>
      <c r="BF212" s="80">
        <v>5</v>
      </c>
      <c r="BG212" s="79">
        <f t="shared" si="35"/>
        <v>-16.670000000000002</v>
      </c>
      <c r="BH212" s="78">
        <v>2</v>
      </c>
      <c r="BI212" s="77">
        <v>1</v>
      </c>
      <c r="BJ212" s="77">
        <v>1</v>
      </c>
      <c r="BK212" s="76">
        <v>1</v>
      </c>
      <c r="BL212" s="81">
        <v>0</v>
      </c>
      <c r="BM212" s="80">
        <v>3083.63</v>
      </c>
      <c r="BN212" s="79">
        <f t="shared" si="36"/>
        <v>-50.59</v>
      </c>
      <c r="BO212" s="78">
        <v>370.01</v>
      </c>
      <c r="BP212" s="77">
        <v>80.42</v>
      </c>
      <c r="BQ212" s="77">
        <v>669</v>
      </c>
      <c r="BR212" s="76">
        <v>1964.2</v>
      </c>
      <c r="BS212" s="82">
        <v>-588.58000000000004</v>
      </c>
      <c r="BT212" s="80">
        <v>14</v>
      </c>
      <c r="BU212" s="79">
        <f t="shared" si="37"/>
        <v>40</v>
      </c>
      <c r="BV212" s="78">
        <v>3</v>
      </c>
      <c r="BW212" s="77">
        <v>1</v>
      </c>
      <c r="BX212" s="77">
        <v>2</v>
      </c>
      <c r="BY212" s="76">
        <v>8</v>
      </c>
      <c r="BZ212" s="81">
        <v>-1</v>
      </c>
      <c r="CA212" s="80">
        <v>35683.46</v>
      </c>
      <c r="CB212" s="79">
        <f t="shared" si="38"/>
        <v>197.92</v>
      </c>
      <c r="CC212" s="78">
        <v>8553.91</v>
      </c>
      <c r="CD212" s="77">
        <v>727.26</v>
      </c>
      <c r="CE212" s="77">
        <v>6852.82</v>
      </c>
      <c r="CF212" s="76">
        <v>19549.47</v>
      </c>
      <c r="CG212" s="82">
        <v>-6125.56</v>
      </c>
      <c r="CH212" s="80">
        <v>34</v>
      </c>
      <c r="CI212" s="79">
        <f t="shared" si="39"/>
        <v>25.93</v>
      </c>
      <c r="CJ212" s="78">
        <v>8</v>
      </c>
      <c r="CK212" s="77">
        <v>13</v>
      </c>
      <c r="CL212" s="77">
        <v>4</v>
      </c>
      <c r="CM212" s="76">
        <v>9</v>
      </c>
      <c r="CN212" s="81">
        <v>9</v>
      </c>
      <c r="CO212" s="80">
        <v>25760.2</v>
      </c>
      <c r="CP212" s="79">
        <f t="shared" si="40"/>
        <v>41.66</v>
      </c>
      <c r="CQ212" s="78">
        <v>2403.96</v>
      </c>
      <c r="CR212" s="77">
        <v>7478.04</v>
      </c>
      <c r="CS212" s="77">
        <v>2530.9299999999998</v>
      </c>
      <c r="CT212" s="76">
        <v>13347.27</v>
      </c>
      <c r="CU212" s="75">
        <v>4947.1099999999997</v>
      </c>
    </row>
    <row r="213" spans="1:99" s="1" customFormat="1" ht="25.5" customHeight="1" x14ac:dyDescent="0.2">
      <c r="A213" s="137">
        <v>45689</v>
      </c>
      <c r="B213" s="10">
        <v>341</v>
      </c>
      <c r="C213" s="9">
        <f t="shared" si="41"/>
        <v>-10.97</v>
      </c>
      <c r="D213" s="8">
        <v>152</v>
      </c>
      <c r="E213" s="7">
        <v>109</v>
      </c>
      <c r="F213" s="7">
        <v>60</v>
      </c>
      <c r="G213" s="6">
        <v>20</v>
      </c>
      <c r="H213" s="11">
        <v>49</v>
      </c>
      <c r="I213" s="10">
        <v>92158.2</v>
      </c>
      <c r="J213" s="9">
        <f t="shared" si="28"/>
        <v>-9.65</v>
      </c>
      <c r="K213" s="8">
        <v>40988.370000000003</v>
      </c>
      <c r="L213" s="7">
        <v>34426.26</v>
      </c>
      <c r="M213" s="7">
        <v>12708.7</v>
      </c>
      <c r="N213" s="6">
        <v>4034.87</v>
      </c>
      <c r="O213" s="5">
        <v>21717.56</v>
      </c>
      <c r="P213" s="10">
        <v>56</v>
      </c>
      <c r="Q213" s="9">
        <f t="shared" si="29"/>
        <v>-17.649999999999999</v>
      </c>
      <c r="R213" s="8">
        <v>24</v>
      </c>
      <c r="S213" s="7">
        <v>15</v>
      </c>
      <c r="T213" s="7">
        <v>12</v>
      </c>
      <c r="U213" s="6">
        <v>5</v>
      </c>
      <c r="V213" s="11">
        <v>3</v>
      </c>
      <c r="W213" s="10">
        <v>3508.57</v>
      </c>
      <c r="X213" s="9">
        <f t="shared" si="30"/>
        <v>-15.04</v>
      </c>
      <c r="Y213" s="8">
        <v>1668.13</v>
      </c>
      <c r="Z213" s="7">
        <v>793.54</v>
      </c>
      <c r="AA213" s="7">
        <v>793.06</v>
      </c>
      <c r="AB213" s="6">
        <v>253.84</v>
      </c>
      <c r="AC213" s="5">
        <v>0.48</v>
      </c>
      <c r="AD213" s="10">
        <v>12</v>
      </c>
      <c r="AE213" s="9">
        <f t="shared" si="31"/>
        <v>50</v>
      </c>
      <c r="AF213" s="8">
        <v>3</v>
      </c>
      <c r="AG213" s="7">
        <v>5</v>
      </c>
      <c r="AH213" s="7">
        <v>1</v>
      </c>
      <c r="AI213" s="6">
        <v>3</v>
      </c>
      <c r="AJ213" s="11">
        <v>4</v>
      </c>
      <c r="AK213" s="10">
        <v>6064.61</v>
      </c>
      <c r="AL213" s="9">
        <f t="shared" si="32"/>
        <v>70.099999999999994</v>
      </c>
      <c r="AM213" s="8">
        <v>2275.12</v>
      </c>
      <c r="AN213" s="7">
        <v>1927.74</v>
      </c>
      <c r="AO213" s="7">
        <v>725.66</v>
      </c>
      <c r="AP213" s="6">
        <v>1136.0899999999999</v>
      </c>
      <c r="AQ213" s="5">
        <v>1202.08</v>
      </c>
      <c r="AR213" s="10">
        <v>8</v>
      </c>
      <c r="AS213" s="9">
        <f t="shared" si="33"/>
        <v>-46.67</v>
      </c>
      <c r="AT213" s="8">
        <v>1</v>
      </c>
      <c r="AU213" s="7">
        <v>1</v>
      </c>
      <c r="AV213" s="7">
        <v>1</v>
      </c>
      <c r="AW213" s="6">
        <v>5</v>
      </c>
      <c r="AX213" s="11">
        <v>0</v>
      </c>
      <c r="AY213" s="10">
        <v>9721.9599999999991</v>
      </c>
      <c r="AZ213" s="9">
        <f t="shared" si="34"/>
        <v>-27.92</v>
      </c>
      <c r="BA213" s="8">
        <v>341</v>
      </c>
      <c r="BB213" s="7">
        <v>1983.48</v>
      </c>
      <c r="BC213" s="7">
        <v>295.04000000000002</v>
      </c>
      <c r="BD213" s="6">
        <v>7102.44</v>
      </c>
      <c r="BE213" s="5">
        <v>1688.44</v>
      </c>
      <c r="BF213" s="10">
        <v>10</v>
      </c>
      <c r="BG213" s="9">
        <f t="shared" si="35"/>
        <v>25</v>
      </c>
      <c r="BH213" s="8">
        <v>3</v>
      </c>
      <c r="BI213" s="7">
        <v>2</v>
      </c>
      <c r="BJ213" s="7">
        <v>1</v>
      </c>
      <c r="BK213" s="6">
        <v>4</v>
      </c>
      <c r="BL213" s="11">
        <v>1</v>
      </c>
      <c r="BM213" s="10">
        <v>6303.23</v>
      </c>
      <c r="BN213" s="9">
        <f t="shared" si="36"/>
        <v>-32.42</v>
      </c>
      <c r="BO213" s="8">
        <v>1426.6</v>
      </c>
      <c r="BP213" s="7">
        <v>1143.95</v>
      </c>
      <c r="BQ213" s="7">
        <v>99.17</v>
      </c>
      <c r="BR213" s="6">
        <v>3633.51</v>
      </c>
      <c r="BS213" s="5">
        <v>1044.78</v>
      </c>
      <c r="BT213" s="10">
        <v>8</v>
      </c>
      <c r="BU213" s="9">
        <f t="shared" si="37"/>
        <v>14.29</v>
      </c>
      <c r="BV213" s="8">
        <v>1</v>
      </c>
      <c r="BW213" s="7">
        <v>3</v>
      </c>
      <c r="BX213" s="7">
        <v>0</v>
      </c>
      <c r="BY213" s="6">
        <v>4</v>
      </c>
      <c r="BZ213" s="11">
        <v>3</v>
      </c>
      <c r="CA213" s="10">
        <v>19251.95</v>
      </c>
      <c r="CB213" s="9">
        <f t="shared" si="38"/>
        <v>-47.29</v>
      </c>
      <c r="CC213" s="8">
        <v>1648.06</v>
      </c>
      <c r="CD213" s="7">
        <v>2716.46</v>
      </c>
      <c r="CE213" s="7">
        <v>0</v>
      </c>
      <c r="CF213" s="6">
        <v>14887.43</v>
      </c>
      <c r="CG213" s="5">
        <v>2716.46</v>
      </c>
      <c r="CH213" s="10">
        <v>39</v>
      </c>
      <c r="CI213" s="9">
        <f t="shared" si="39"/>
        <v>-11.36</v>
      </c>
      <c r="CJ213" s="8">
        <v>7</v>
      </c>
      <c r="CK213" s="7">
        <v>13</v>
      </c>
      <c r="CL213" s="7">
        <v>8</v>
      </c>
      <c r="CM213" s="6">
        <v>11</v>
      </c>
      <c r="CN213" s="11">
        <v>5</v>
      </c>
      <c r="CO213" s="10">
        <v>25232.57</v>
      </c>
      <c r="CP213" s="9">
        <f t="shared" si="40"/>
        <v>-5.87</v>
      </c>
      <c r="CQ213" s="8">
        <v>2590.73</v>
      </c>
      <c r="CR213" s="7">
        <v>9740.59</v>
      </c>
      <c r="CS213" s="7">
        <v>3843.61</v>
      </c>
      <c r="CT213" s="6">
        <v>9057.64</v>
      </c>
      <c r="CU213" s="5">
        <v>5896.98</v>
      </c>
    </row>
    <row r="214" spans="1:99" s="1" customFormat="1" ht="25.5" customHeight="1" x14ac:dyDescent="0.2">
      <c r="A214" s="137">
        <v>45717</v>
      </c>
      <c r="B214" s="10">
        <v>533</v>
      </c>
      <c r="C214" s="9">
        <f t="shared" si="41"/>
        <v>1.72</v>
      </c>
      <c r="D214" s="8">
        <v>269</v>
      </c>
      <c r="E214" s="7">
        <v>138</v>
      </c>
      <c r="F214" s="7">
        <v>112</v>
      </c>
      <c r="G214" s="6">
        <v>14</v>
      </c>
      <c r="H214" s="11">
        <v>26</v>
      </c>
      <c r="I214" s="10">
        <v>144787.76999999999</v>
      </c>
      <c r="J214" s="9">
        <f t="shared" si="28"/>
        <v>2.02</v>
      </c>
      <c r="K214" s="8">
        <v>77195.05</v>
      </c>
      <c r="L214" s="7">
        <v>37386.29</v>
      </c>
      <c r="M214" s="7">
        <v>26929.38</v>
      </c>
      <c r="N214" s="6">
        <v>3277.05</v>
      </c>
      <c r="O214" s="5">
        <v>10456.91</v>
      </c>
      <c r="P214" s="10">
        <v>89</v>
      </c>
      <c r="Q214" s="9">
        <f t="shared" si="29"/>
        <v>-4.3</v>
      </c>
      <c r="R214" s="8">
        <v>46</v>
      </c>
      <c r="S214" s="7">
        <v>8</v>
      </c>
      <c r="T214" s="7">
        <v>32</v>
      </c>
      <c r="U214" s="6">
        <v>3</v>
      </c>
      <c r="V214" s="11">
        <v>-24</v>
      </c>
      <c r="W214" s="10">
        <v>5808.45</v>
      </c>
      <c r="X214" s="9">
        <f t="shared" si="30"/>
        <v>0.15</v>
      </c>
      <c r="Y214" s="8">
        <v>3031.44</v>
      </c>
      <c r="Z214" s="7">
        <v>364.08</v>
      </c>
      <c r="AA214" s="7">
        <v>2260.61</v>
      </c>
      <c r="AB214" s="6">
        <v>152.32</v>
      </c>
      <c r="AC214" s="5">
        <v>-1896.53</v>
      </c>
      <c r="AD214" s="10">
        <v>23</v>
      </c>
      <c r="AE214" s="9">
        <f t="shared" si="31"/>
        <v>21.05</v>
      </c>
      <c r="AF214" s="8">
        <v>7</v>
      </c>
      <c r="AG214" s="7">
        <v>4</v>
      </c>
      <c r="AH214" s="7">
        <v>2</v>
      </c>
      <c r="AI214" s="6">
        <v>10</v>
      </c>
      <c r="AJ214" s="11">
        <v>2</v>
      </c>
      <c r="AK214" s="10">
        <v>11819.72</v>
      </c>
      <c r="AL214" s="9">
        <f t="shared" si="32"/>
        <v>27.04</v>
      </c>
      <c r="AM214" s="8">
        <v>2121.52</v>
      </c>
      <c r="AN214" s="7">
        <v>2438.83</v>
      </c>
      <c r="AO214" s="7">
        <v>1317.43</v>
      </c>
      <c r="AP214" s="6">
        <v>5941.94</v>
      </c>
      <c r="AQ214" s="5">
        <v>1121.4000000000001</v>
      </c>
      <c r="AR214" s="10">
        <v>27</v>
      </c>
      <c r="AS214" s="9">
        <f t="shared" si="33"/>
        <v>42.11</v>
      </c>
      <c r="AT214" s="8">
        <v>0</v>
      </c>
      <c r="AU214" s="7">
        <v>6</v>
      </c>
      <c r="AV214" s="7">
        <v>6</v>
      </c>
      <c r="AW214" s="6">
        <v>15</v>
      </c>
      <c r="AX214" s="11">
        <v>0</v>
      </c>
      <c r="AY214" s="10">
        <v>29018.02</v>
      </c>
      <c r="AZ214" s="9">
        <f t="shared" si="34"/>
        <v>78.88</v>
      </c>
      <c r="BA214" s="8">
        <v>0</v>
      </c>
      <c r="BB214" s="7">
        <v>2061.08</v>
      </c>
      <c r="BC214" s="7">
        <v>3226.68</v>
      </c>
      <c r="BD214" s="6">
        <v>23730.26</v>
      </c>
      <c r="BE214" s="5">
        <v>-1165.5999999999999</v>
      </c>
      <c r="BF214" s="10">
        <v>15</v>
      </c>
      <c r="BG214" s="9">
        <f t="shared" si="35"/>
        <v>7.14</v>
      </c>
      <c r="BH214" s="8">
        <v>3</v>
      </c>
      <c r="BI214" s="7">
        <v>10</v>
      </c>
      <c r="BJ214" s="7">
        <v>0</v>
      </c>
      <c r="BK214" s="6">
        <v>2</v>
      </c>
      <c r="BL214" s="11">
        <v>10</v>
      </c>
      <c r="BM214" s="10">
        <v>17973.98</v>
      </c>
      <c r="BN214" s="9">
        <f t="shared" si="36"/>
        <v>46.44</v>
      </c>
      <c r="BO214" s="8">
        <v>1173.3399999999999</v>
      </c>
      <c r="BP214" s="7">
        <v>7258.56</v>
      </c>
      <c r="BQ214" s="7">
        <v>0</v>
      </c>
      <c r="BR214" s="6">
        <v>9542.08</v>
      </c>
      <c r="BS214" s="5">
        <v>7258.56</v>
      </c>
      <c r="BT214" s="10">
        <v>18</v>
      </c>
      <c r="BU214" s="9">
        <f t="shared" si="37"/>
        <v>38.46</v>
      </c>
      <c r="BV214" s="8">
        <v>4</v>
      </c>
      <c r="BW214" s="7">
        <v>6</v>
      </c>
      <c r="BX214" s="7">
        <v>0</v>
      </c>
      <c r="BY214" s="6">
        <v>8</v>
      </c>
      <c r="BZ214" s="11">
        <v>6</v>
      </c>
      <c r="CA214" s="10">
        <v>23983.67</v>
      </c>
      <c r="CB214" s="9">
        <f t="shared" si="38"/>
        <v>-62.79</v>
      </c>
      <c r="CC214" s="8">
        <v>3375.69</v>
      </c>
      <c r="CD214" s="7">
        <v>3821.8</v>
      </c>
      <c r="CE214" s="7">
        <v>0</v>
      </c>
      <c r="CF214" s="6">
        <v>16786.18</v>
      </c>
      <c r="CG214" s="5">
        <v>3821.8</v>
      </c>
      <c r="CH214" s="10">
        <v>53</v>
      </c>
      <c r="CI214" s="9">
        <f t="shared" si="39"/>
        <v>-8.6199999999999992</v>
      </c>
      <c r="CJ214" s="8">
        <v>4</v>
      </c>
      <c r="CK214" s="7">
        <v>26</v>
      </c>
      <c r="CL214" s="7">
        <v>6</v>
      </c>
      <c r="CM214" s="6">
        <v>17</v>
      </c>
      <c r="CN214" s="11">
        <v>20</v>
      </c>
      <c r="CO214" s="10">
        <v>34795.08</v>
      </c>
      <c r="CP214" s="9">
        <f t="shared" si="40"/>
        <v>-1.71</v>
      </c>
      <c r="CQ214" s="8">
        <v>1344.98</v>
      </c>
      <c r="CR214" s="7">
        <v>18855.599999999999</v>
      </c>
      <c r="CS214" s="7">
        <v>1293.1500000000001</v>
      </c>
      <c r="CT214" s="6">
        <v>13301.35</v>
      </c>
      <c r="CU214" s="5">
        <v>17562.45</v>
      </c>
    </row>
    <row r="215" spans="1:99" s="1" customFormat="1" ht="25.5" customHeight="1" x14ac:dyDescent="0.2">
      <c r="A215" s="137">
        <v>45748</v>
      </c>
      <c r="B215" s="10">
        <v>477</v>
      </c>
      <c r="C215" s="9">
        <f t="shared" si="41"/>
        <v>4.84</v>
      </c>
      <c r="D215" s="8">
        <v>233</v>
      </c>
      <c r="E215" s="7">
        <v>145</v>
      </c>
      <c r="F215" s="7">
        <v>82</v>
      </c>
      <c r="G215" s="6">
        <v>17</v>
      </c>
      <c r="H215" s="11">
        <v>63</v>
      </c>
      <c r="I215" s="10">
        <v>126078.19</v>
      </c>
      <c r="J215" s="9">
        <f t="shared" ref="J215:J216" si="42">IFERROR(ROUND((I215-I203)/I203*100,2),"")</f>
        <v>-1.17</v>
      </c>
      <c r="K215" s="8">
        <v>63321.94</v>
      </c>
      <c r="L215" s="7">
        <v>37070.769999999997</v>
      </c>
      <c r="M215" s="7">
        <v>20700.2</v>
      </c>
      <c r="N215" s="6">
        <v>4985.28</v>
      </c>
      <c r="O215" s="5">
        <v>16370.57</v>
      </c>
      <c r="P215" s="10">
        <v>78</v>
      </c>
      <c r="Q215" s="9">
        <f t="shared" ref="Q215:Q216" si="43">IFERROR(ROUND((P215-P203)/P203*100,2),"")</f>
        <v>-6.02</v>
      </c>
      <c r="R215" s="8">
        <v>43</v>
      </c>
      <c r="S215" s="7">
        <v>16</v>
      </c>
      <c r="T215" s="7">
        <v>18</v>
      </c>
      <c r="U215" s="6">
        <v>1</v>
      </c>
      <c r="V215" s="11">
        <v>-2</v>
      </c>
      <c r="W215" s="10">
        <v>4902.26</v>
      </c>
      <c r="X215" s="9">
        <f t="shared" ref="X215:X216" si="44">IFERROR(ROUND((W215-W203)/W203*100,2),"")</f>
        <v>-13.47</v>
      </c>
      <c r="Y215" s="8">
        <v>2667.34</v>
      </c>
      <c r="Z215" s="7">
        <v>1033.68</v>
      </c>
      <c r="AA215" s="7">
        <v>1138.02</v>
      </c>
      <c r="AB215" s="6">
        <v>63.22</v>
      </c>
      <c r="AC215" s="5">
        <v>-104.34</v>
      </c>
      <c r="AD215" s="10">
        <v>11</v>
      </c>
      <c r="AE215" s="9">
        <f t="shared" ref="AE215:AE216" si="45">IFERROR(ROUND((AD215-AD203)/AD203*100,2),"")</f>
        <v>-54.17</v>
      </c>
      <c r="AF215" s="8">
        <v>3</v>
      </c>
      <c r="AG215" s="7">
        <v>6</v>
      </c>
      <c r="AH215" s="7">
        <v>0</v>
      </c>
      <c r="AI215" s="6">
        <v>2</v>
      </c>
      <c r="AJ215" s="11">
        <v>6</v>
      </c>
      <c r="AK215" s="10">
        <v>8579.89</v>
      </c>
      <c r="AL215" s="9">
        <f t="shared" ref="AL215:AL216" si="46">IFERROR(ROUND((AK215-AK203)/AK203*100,2),"")</f>
        <v>-22.27</v>
      </c>
      <c r="AM215" s="8">
        <v>317.86</v>
      </c>
      <c r="AN215" s="7">
        <v>4118.93</v>
      </c>
      <c r="AO215" s="7">
        <v>0</v>
      </c>
      <c r="AP215" s="6">
        <v>4143.1000000000004</v>
      </c>
      <c r="AQ215" s="5">
        <v>4118.93</v>
      </c>
      <c r="AR215" s="10">
        <v>15</v>
      </c>
      <c r="AS215" s="9">
        <f t="shared" ref="AS215:AS216" si="47">IFERROR(ROUND((AR215-AR203)/AR203*100,2),"")</f>
        <v>-21.05</v>
      </c>
      <c r="AT215" s="8">
        <v>1</v>
      </c>
      <c r="AU215" s="7">
        <v>5</v>
      </c>
      <c r="AV215" s="7">
        <v>0</v>
      </c>
      <c r="AW215" s="6">
        <v>9</v>
      </c>
      <c r="AX215" s="11">
        <v>5</v>
      </c>
      <c r="AY215" s="10">
        <v>10817.39</v>
      </c>
      <c r="AZ215" s="9">
        <f t="shared" ref="AZ215:AZ216" si="48">IFERROR(ROUND((AY215-AY203)/AY203*100,2),"")</f>
        <v>-63.58</v>
      </c>
      <c r="BA215" s="8">
        <v>169.68</v>
      </c>
      <c r="BB215" s="7">
        <v>1038.21</v>
      </c>
      <c r="BC215" s="7">
        <v>0</v>
      </c>
      <c r="BD215" s="6">
        <v>9609.5</v>
      </c>
      <c r="BE215" s="5">
        <v>1038.21</v>
      </c>
      <c r="BF215" s="10">
        <v>8</v>
      </c>
      <c r="BG215" s="9">
        <f t="shared" ref="BG215:BG216" si="49">IFERROR(ROUND((BF215-BF203)/BF203*100,2),"")</f>
        <v>-52.94</v>
      </c>
      <c r="BH215" s="8">
        <v>2</v>
      </c>
      <c r="BI215" s="7">
        <v>6</v>
      </c>
      <c r="BJ215" s="7">
        <v>0</v>
      </c>
      <c r="BK215" s="6">
        <v>0</v>
      </c>
      <c r="BL215" s="11">
        <v>6</v>
      </c>
      <c r="BM215" s="10">
        <v>4854.93</v>
      </c>
      <c r="BN215" s="9">
        <f t="shared" ref="BN215:BN216" si="50">IFERROR(ROUND((BM215-BM203)/BM203*100,2),"")</f>
        <v>-54.94</v>
      </c>
      <c r="BO215" s="8">
        <v>837.13</v>
      </c>
      <c r="BP215" s="7">
        <v>4017.8</v>
      </c>
      <c r="BQ215" s="7">
        <v>0</v>
      </c>
      <c r="BR215" s="6">
        <v>0</v>
      </c>
      <c r="BS215" s="5">
        <v>4017.8</v>
      </c>
      <c r="BT215" s="10">
        <v>10</v>
      </c>
      <c r="BU215" s="9">
        <f t="shared" ref="BU215:BU216" si="51">IFERROR(ROUND((BT215-BT203)/BT203*100,2),"")</f>
        <v>11.11</v>
      </c>
      <c r="BV215" s="8">
        <v>1</v>
      </c>
      <c r="BW215" s="7">
        <v>6</v>
      </c>
      <c r="BX215" s="7">
        <v>0</v>
      </c>
      <c r="BY215" s="6">
        <v>3</v>
      </c>
      <c r="BZ215" s="11">
        <v>6</v>
      </c>
      <c r="CA215" s="10">
        <v>8165.16</v>
      </c>
      <c r="CB215" s="9">
        <f t="shared" ref="CB215:CB216" si="52">IFERROR(ROUND((CA215-CA203)/CA203*100,2),"")</f>
        <v>-56.9</v>
      </c>
      <c r="CC215" s="8">
        <v>744.16</v>
      </c>
      <c r="CD215" s="7">
        <v>2967.42</v>
      </c>
      <c r="CE215" s="7">
        <v>0</v>
      </c>
      <c r="CF215" s="6">
        <v>4453.58</v>
      </c>
      <c r="CG215" s="5">
        <v>2967.42</v>
      </c>
      <c r="CH215" s="10">
        <v>37</v>
      </c>
      <c r="CI215" s="9">
        <f t="shared" ref="CI215:CI216" si="53">IFERROR(ROUND((CH215-CH203)/CH203*100,2),"")</f>
        <v>0</v>
      </c>
      <c r="CJ215" s="8">
        <v>7</v>
      </c>
      <c r="CK215" s="7">
        <v>18</v>
      </c>
      <c r="CL215" s="7">
        <v>4</v>
      </c>
      <c r="CM215" s="6">
        <v>8</v>
      </c>
      <c r="CN215" s="11">
        <v>14</v>
      </c>
      <c r="CO215" s="10">
        <v>23083.43</v>
      </c>
      <c r="CP215" s="9">
        <f t="shared" ref="CP215:CP216" si="54">IFERROR(ROUND((CO215-CO203)/CO203*100,2),"")</f>
        <v>27.32</v>
      </c>
      <c r="CQ215" s="8">
        <v>3710.59</v>
      </c>
      <c r="CR215" s="7">
        <v>11253.09</v>
      </c>
      <c r="CS215" s="7">
        <v>2426.89</v>
      </c>
      <c r="CT215" s="6">
        <v>5692.86</v>
      </c>
      <c r="CU215" s="5">
        <v>8826.2000000000007</v>
      </c>
    </row>
    <row r="216" spans="1:99" s="1" customFormat="1" ht="25.5" customHeight="1" thickBot="1" x14ac:dyDescent="0.25">
      <c r="A216" s="137">
        <v>45778</v>
      </c>
      <c r="B216" s="10">
        <v>442</v>
      </c>
      <c r="C216" s="9">
        <f t="shared" ref="C216" si="55">IFERROR(ROUND((B216-B204)/B204*100,2),"")</f>
        <v>1.84</v>
      </c>
      <c r="D216" s="8">
        <v>212</v>
      </c>
      <c r="E216" s="7">
        <v>142</v>
      </c>
      <c r="F216" s="7">
        <v>76</v>
      </c>
      <c r="G216" s="6">
        <v>12</v>
      </c>
      <c r="H216" s="11">
        <v>66</v>
      </c>
      <c r="I216" s="10">
        <v>113846.28</v>
      </c>
      <c r="J216" s="9">
        <f t="shared" si="42"/>
        <v>-11.93</v>
      </c>
      <c r="K216" s="8">
        <v>61687.71</v>
      </c>
      <c r="L216" s="7">
        <v>32712.13</v>
      </c>
      <c r="M216" s="7">
        <v>15544.82</v>
      </c>
      <c r="N216" s="6">
        <v>3901.62</v>
      </c>
      <c r="O216" s="5">
        <v>17167.310000000001</v>
      </c>
      <c r="P216" s="10">
        <v>70</v>
      </c>
      <c r="Q216" s="9">
        <f t="shared" si="43"/>
        <v>7.69</v>
      </c>
      <c r="R216" s="8">
        <v>35</v>
      </c>
      <c r="S216" s="7">
        <v>16</v>
      </c>
      <c r="T216" s="7">
        <v>17</v>
      </c>
      <c r="U216" s="6">
        <v>2</v>
      </c>
      <c r="V216" s="11">
        <v>-1</v>
      </c>
      <c r="W216" s="10">
        <v>4622.59</v>
      </c>
      <c r="X216" s="9">
        <f t="shared" si="44"/>
        <v>8.7899999999999991</v>
      </c>
      <c r="Y216" s="8">
        <v>2203.96</v>
      </c>
      <c r="Z216" s="7">
        <v>1082.93</v>
      </c>
      <c r="AA216" s="7">
        <v>1166.01</v>
      </c>
      <c r="AB216" s="6">
        <v>169.69</v>
      </c>
      <c r="AC216" s="5">
        <v>-83.08</v>
      </c>
      <c r="AD216" s="10">
        <v>15</v>
      </c>
      <c r="AE216" s="9">
        <f t="shared" si="45"/>
        <v>50</v>
      </c>
      <c r="AF216" s="8">
        <v>7</v>
      </c>
      <c r="AG216" s="7">
        <v>2</v>
      </c>
      <c r="AH216" s="7">
        <v>2</v>
      </c>
      <c r="AI216" s="6">
        <v>4</v>
      </c>
      <c r="AJ216" s="11">
        <v>0</v>
      </c>
      <c r="AK216" s="10">
        <v>7627.43</v>
      </c>
      <c r="AL216" s="9">
        <f t="shared" si="46"/>
        <v>-15.35</v>
      </c>
      <c r="AM216" s="8">
        <v>1050.3900000000001</v>
      </c>
      <c r="AN216" s="7">
        <v>346.62</v>
      </c>
      <c r="AO216" s="7">
        <v>1980.01</v>
      </c>
      <c r="AP216" s="6">
        <v>4250.41</v>
      </c>
      <c r="AQ216" s="5">
        <v>-1633.39</v>
      </c>
      <c r="AR216" s="10">
        <v>23</v>
      </c>
      <c r="AS216" s="9">
        <f t="shared" si="47"/>
        <v>91.67</v>
      </c>
      <c r="AT216" s="8">
        <v>2</v>
      </c>
      <c r="AU216" s="7">
        <v>6</v>
      </c>
      <c r="AV216" s="7">
        <v>5</v>
      </c>
      <c r="AW216" s="6">
        <v>9</v>
      </c>
      <c r="AX216" s="11">
        <v>2</v>
      </c>
      <c r="AY216" s="10">
        <v>20663.22</v>
      </c>
      <c r="AZ216" s="9">
        <f t="shared" si="48"/>
        <v>121.09</v>
      </c>
      <c r="BA216" s="8">
        <v>1039.06</v>
      </c>
      <c r="BB216" s="7">
        <v>3872.25</v>
      </c>
      <c r="BC216" s="7">
        <v>5035.55</v>
      </c>
      <c r="BD216" s="6">
        <v>9039.6299999999992</v>
      </c>
      <c r="BE216" s="5">
        <v>513.42999999999995</v>
      </c>
      <c r="BF216" s="10">
        <v>10</v>
      </c>
      <c r="BG216" s="9">
        <f t="shared" si="49"/>
        <v>100</v>
      </c>
      <c r="BH216" s="8">
        <v>5</v>
      </c>
      <c r="BI216" s="7">
        <v>1</v>
      </c>
      <c r="BJ216" s="7">
        <v>2</v>
      </c>
      <c r="BK216" s="6">
        <v>2</v>
      </c>
      <c r="BL216" s="11">
        <v>-1</v>
      </c>
      <c r="BM216" s="10">
        <v>7893.9</v>
      </c>
      <c r="BN216" s="9">
        <f t="shared" si="50"/>
        <v>176.14</v>
      </c>
      <c r="BO216" s="8">
        <v>5593.65</v>
      </c>
      <c r="BP216" s="7">
        <v>396.72</v>
      </c>
      <c r="BQ216" s="7">
        <v>1001.34</v>
      </c>
      <c r="BR216" s="6">
        <v>902.19</v>
      </c>
      <c r="BS216" s="5">
        <v>-604.62</v>
      </c>
      <c r="BT216" s="10">
        <v>7</v>
      </c>
      <c r="BU216" s="9">
        <f t="shared" si="51"/>
        <v>16.670000000000002</v>
      </c>
      <c r="BV216" s="8">
        <v>1</v>
      </c>
      <c r="BW216" s="7">
        <v>3</v>
      </c>
      <c r="BX216" s="7">
        <v>1</v>
      </c>
      <c r="BY216" s="6">
        <v>2</v>
      </c>
      <c r="BZ216" s="11">
        <v>2</v>
      </c>
      <c r="CA216" s="10">
        <v>15254.72</v>
      </c>
      <c r="CB216" s="9">
        <f t="shared" si="52"/>
        <v>9.0500000000000007</v>
      </c>
      <c r="CC216" s="8">
        <v>2002.24</v>
      </c>
      <c r="CD216" s="7">
        <v>2954.94</v>
      </c>
      <c r="CE216" s="7">
        <v>3810.07</v>
      </c>
      <c r="CF216" s="6">
        <v>6487.47</v>
      </c>
      <c r="CG216" s="5">
        <v>-855.13</v>
      </c>
      <c r="CH216" s="10">
        <v>53</v>
      </c>
      <c r="CI216" s="9">
        <f t="shared" si="53"/>
        <v>8.16</v>
      </c>
      <c r="CJ216" s="8">
        <v>12</v>
      </c>
      <c r="CK216" s="7">
        <v>19</v>
      </c>
      <c r="CL216" s="7">
        <v>8</v>
      </c>
      <c r="CM216" s="6">
        <v>14</v>
      </c>
      <c r="CN216" s="11">
        <v>11</v>
      </c>
      <c r="CO216" s="10">
        <v>30283.3</v>
      </c>
      <c r="CP216" s="9">
        <f t="shared" si="54"/>
        <v>11.77</v>
      </c>
      <c r="CQ216" s="8">
        <v>3410.25</v>
      </c>
      <c r="CR216" s="7">
        <v>12946.41</v>
      </c>
      <c r="CS216" s="7">
        <v>5258.86</v>
      </c>
      <c r="CT216" s="6">
        <v>8667.7800000000007</v>
      </c>
      <c r="CU216" s="5">
        <v>7687.55</v>
      </c>
    </row>
    <row r="217" spans="1:99" s="151" customFormat="1" ht="25.5" customHeight="1" x14ac:dyDescent="0.2">
      <c r="B217" s="152"/>
      <c r="C217" s="153"/>
      <c r="D217" s="152"/>
      <c r="E217" s="152"/>
      <c r="F217" s="152"/>
      <c r="G217" s="152"/>
      <c r="H217" s="152"/>
      <c r="I217" s="152"/>
      <c r="J217" s="153"/>
      <c r="K217" s="152"/>
      <c r="L217" s="152"/>
      <c r="M217" s="152"/>
      <c r="N217" s="152"/>
      <c r="O217" s="152"/>
      <c r="P217" s="152"/>
      <c r="Q217" s="153"/>
      <c r="R217" s="152"/>
      <c r="S217" s="152"/>
      <c r="T217" s="152"/>
      <c r="U217" s="152"/>
      <c r="V217" s="152"/>
      <c r="W217" s="152"/>
      <c r="X217" s="153"/>
      <c r="Y217" s="152"/>
      <c r="Z217" s="152"/>
      <c r="AA217" s="152"/>
      <c r="AB217" s="152"/>
      <c r="AC217" s="152"/>
      <c r="AD217" s="152"/>
      <c r="AE217" s="153"/>
      <c r="AF217" s="152"/>
      <c r="AG217" s="152"/>
      <c r="AH217" s="152"/>
      <c r="AI217" s="152"/>
      <c r="AJ217" s="152"/>
      <c r="AK217" s="152"/>
      <c r="AL217" s="153"/>
      <c r="AM217" s="152"/>
      <c r="AN217" s="152"/>
      <c r="AO217" s="152"/>
      <c r="AP217" s="152"/>
      <c r="AQ217" s="152"/>
      <c r="AR217" s="152"/>
      <c r="AS217" s="153"/>
      <c r="AT217" s="152"/>
      <c r="AU217" s="152"/>
      <c r="AV217" s="152"/>
      <c r="AW217" s="152"/>
      <c r="AX217" s="152"/>
      <c r="AY217" s="152"/>
      <c r="AZ217" s="153"/>
      <c r="BA217" s="152"/>
      <c r="BB217" s="152"/>
      <c r="BC217" s="152"/>
      <c r="BD217" s="152"/>
      <c r="BE217" s="152"/>
      <c r="BF217" s="152"/>
      <c r="BG217" s="153"/>
      <c r="BH217" s="152"/>
      <c r="BI217" s="152"/>
      <c r="BJ217" s="152"/>
      <c r="BK217" s="152"/>
      <c r="BL217" s="152"/>
      <c r="BM217" s="152"/>
      <c r="BN217" s="153"/>
      <c r="BO217" s="152"/>
      <c r="BP217" s="152"/>
      <c r="BQ217" s="152"/>
      <c r="BR217" s="152"/>
      <c r="BS217" s="152"/>
      <c r="BT217" s="152"/>
      <c r="BU217" s="153"/>
      <c r="BV217" s="152"/>
      <c r="BW217" s="152"/>
      <c r="BX217" s="152"/>
      <c r="BY217" s="152"/>
      <c r="BZ217" s="152"/>
      <c r="CA217" s="152"/>
      <c r="CB217" s="153"/>
      <c r="CC217" s="152"/>
      <c r="CD217" s="152"/>
      <c r="CE217" s="152"/>
      <c r="CF217" s="152"/>
      <c r="CG217" s="152"/>
      <c r="CH217" s="152"/>
      <c r="CI217" s="153"/>
      <c r="CJ217" s="152"/>
      <c r="CK217" s="152"/>
      <c r="CL217" s="152"/>
      <c r="CM217" s="152"/>
      <c r="CN217" s="152"/>
      <c r="CO217" s="152"/>
      <c r="CP217" s="153"/>
      <c r="CQ217" s="152"/>
      <c r="CR217" s="152"/>
      <c r="CS217" s="152"/>
      <c r="CT217" s="152"/>
      <c r="CU217" s="152"/>
    </row>
    <row r="218" spans="1:99" ht="16.2" x14ac:dyDescent="0.2">
      <c r="A218" s="154" t="s">
        <v>38</v>
      </c>
    </row>
  </sheetData>
  <phoneticPr fontId="2"/>
  <conditionalFormatting sqref="A1:CJ216 A218 A219:CJ1048576">
    <cfRule type="expression" dxfId="47" priority="1">
      <formula>MATCH(MAX(A:A)+1,A:A, 1)-2&lt;=ROW($A1)=TRUE</formula>
    </cfRule>
  </conditionalFormatting>
  <conditionalFormatting sqref="B217:CJ217">
    <cfRule type="expression" dxfId="46" priority="54">
      <formula>MATCH(MAX(B:B)+1,B:B, 1)-2&lt;=ROW($A218)=TRUE</formula>
    </cfRule>
  </conditionalFormatting>
  <conditionalFormatting sqref="B218:CJ218">
    <cfRule type="expression" dxfId="45" priority="55">
      <formula>MATCH(MAX(B:B)+1,B:B, 1)-2&lt;=ROW(#REF!)=TRUE</formula>
    </cfRule>
  </conditionalFormatting>
  <conditionalFormatting sqref="C23">
    <cfRule type="expression" dxfId="4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218"/>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45</v>
      </c>
      <c r="CS1" s="114" t="s">
        <v>46</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47</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2">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2">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2">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2">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2">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2">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2">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5">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2">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2">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2">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2">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2">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2">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2">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2">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2">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2">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2">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5">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2">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2">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2">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2">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2">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2">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2">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2">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2">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2">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2">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5">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2">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2">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2">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2">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2">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2">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2">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2">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2">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2">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2">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5">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2">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2">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2">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2">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2">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2">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2">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2">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2">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2">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2">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5">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2">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2">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2">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2">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2">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2">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2">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2">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2">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2">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2">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5">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2">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2">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2">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2">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2">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2">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2">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2">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2">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2">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2">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5">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2">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2">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2">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2">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2">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2">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2">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2">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2">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2">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2">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5">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2">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2">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2">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2">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2">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2">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2">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2">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2">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2">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2">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5">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2">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2">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2">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2">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2">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2">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2">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2">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2">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2">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2">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5">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2">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2">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2">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2">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2">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2">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2">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2">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2">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2">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2">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5">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2">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2">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2">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2">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2">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2">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2">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2">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2">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2">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2">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5">
      <c r="A151" s="139">
        <v>43800</v>
      </c>
      <c r="B151" s="24">
        <v>1911</v>
      </c>
      <c r="C151" s="23">
        <f t="shared" si="27"/>
        <v>-1.95</v>
      </c>
      <c r="D151" s="22">
        <v>1030</v>
      </c>
      <c r="E151" s="21">
        <v>495</v>
      </c>
      <c r="F151" s="21">
        <v>330</v>
      </c>
      <c r="G151" s="20">
        <v>55</v>
      </c>
      <c r="H151" s="25">
        <v>165</v>
      </c>
      <c r="I151" s="24">
        <v>563314.92000000004</v>
      </c>
      <c r="J151" s="23">
        <f t="shared" ref="J151:J214" si="28">IFERROR(ROUND((I151-I139)/I139*100,2),"")</f>
        <v>-3.2</v>
      </c>
      <c r="K151" s="22">
        <v>302091.57</v>
      </c>
      <c r="L151" s="21">
        <v>148061.07999999999</v>
      </c>
      <c r="M151" s="21">
        <v>80516.58</v>
      </c>
      <c r="N151" s="20">
        <v>32365.42</v>
      </c>
      <c r="O151" s="19">
        <v>67544.5</v>
      </c>
      <c r="P151" s="24">
        <v>943</v>
      </c>
      <c r="Q151" s="23">
        <f t="shared" ref="Q151:Q214" si="29">IFERROR(ROUND((P151-P139)/P139*100,2),"")</f>
        <v>0.21</v>
      </c>
      <c r="R151" s="22">
        <v>458</v>
      </c>
      <c r="S151" s="21">
        <v>233</v>
      </c>
      <c r="T151" s="21">
        <v>218</v>
      </c>
      <c r="U151" s="20">
        <v>34</v>
      </c>
      <c r="V151" s="25">
        <v>15</v>
      </c>
      <c r="W151" s="24">
        <v>62642.98</v>
      </c>
      <c r="X151" s="23">
        <f t="shared" ref="X151:X214" si="30">IFERROR(ROUND((W151-W139)/W139*100,2),"")</f>
        <v>-0.65</v>
      </c>
      <c r="Y151" s="22">
        <v>30156.82</v>
      </c>
      <c r="Z151" s="21">
        <v>15542.16</v>
      </c>
      <c r="AA151" s="21">
        <v>15007.17</v>
      </c>
      <c r="AB151" s="20">
        <v>1936.83</v>
      </c>
      <c r="AC151" s="19">
        <v>534.99</v>
      </c>
      <c r="AD151" s="24">
        <v>76</v>
      </c>
      <c r="AE151" s="23">
        <f t="shared" ref="AE151:AE214" si="31">IFERROR(ROUND((AD151-AD139)/AD139*100,2),"")</f>
        <v>-28.3</v>
      </c>
      <c r="AF151" s="22">
        <v>24</v>
      </c>
      <c r="AG151" s="21">
        <v>30</v>
      </c>
      <c r="AH151" s="21">
        <v>1</v>
      </c>
      <c r="AI151" s="20">
        <v>21</v>
      </c>
      <c r="AJ151" s="25">
        <v>29</v>
      </c>
      <c r="AK151" s="24">
        <v>39401</v>
      </c>
      <c r="AL151" s="23">
        <f t="shared" ref="AL151:AL214" si="32">IFERROR(ROUND((AK151-AK139)/AK139*100,2),"")</f>
        <v>-14.62</v>
      </c>
      <c r="AM151" s="22">
        <v>6510.29</v>
      </c>
      <c r="AN151" s="21">
        <v>9989.6200000000008</v>
      </c>
      <c r="AO151" s="21">
        <v>323.04000000000002</v>
      </c>
      <c r="AP151" s="20">
        <v>22578.05</v>
      </c>
      <c r="AQ151" s="19">
        <v>9666.58</v>
      </c>
      <c r="AR151" s="24">
        <v>91</v>
      </c>
      <c r="AS151" s="23">
        <f t="shared" ref="AS151:AS214" si="33">IFERROR(ROUND((AR151-AR139)/AR139*100,2),"")</f>
        <v>2.25</v>
      </c>
      <c r="AT151" s="22">
        <v>18</v>
      </c>
      <c r="AU151" s="21">
        <v>25</v>
      </c>
      <c r="AV151" s="21">
        <v>6</v>
      </c>
      <c r="AW151" s="20">
        <v>42</v>
      </c>
      <c r="AX151" s="25">
        <v>19</v>
      </c>
      <c r="AY151" s="24">
        <v>66507.009999999995</v>
      </c>
      <c r="AZ151" s="23">
        <f t="shared" ref="AZ151:AZ214" si="34">IFERROR(ROUND((AY151-AY139)/AY139*100,2),"")</f>
        <v>-40.93</v>
      </c>
      <c r="BA151" s="22">
        <v>6373.64</v>
      </c>
      <c r="BB151" s="21">
        <v>16097.92</v>
      </c>
      <c r="BC151" s="21">
        <v>1536.31</v>
      </c>
      <c r="BD151" s="20">
        <v>42499.14</v>
      </c>
      <c r="BE151" s="19">
        <v>14561.61</v>
      </c>
      <c r="BF151" s="24">
        <v>47</v>
      </c>
      <c r="BG151" s="23">
        <f t="shared" ref="BG151:BG214" si="35">IFERROR(ROUND((BF151-BF139)/BF139*100,2),"")</f>
        <v>-9.6199999999999992</v>
      </c>
      <c r="BH151" s="22">
        <v>9</v>
      </c>
      <c r="BI151" s="21">
        <v>22</v>
      </c>
      <c r="BJ151" s="21">
        <v>4</v>
      </c>
      <c r="BK151" s="20">
        <v>12</v>
      </c>
      <c r="BL151" s="25">
        <v>18</v>
      </c>
      <c r="BM151" s="24">
        <v>35370.9</v>
      </c>
      <c r="BN151" s="23">
        <f t="shared" ref="BN151:BN214" si="36">IFERROR(ROUND((BM151-BM139)/BM139*100,2),"")</f>
        <v>-13.74</v>
      </c>
      <c r="BO151" s="22">
        <v>4302.83</v>
      </c>
      <c r="BP151" s="21">
        <v>15895.17</v>
      </c>
      <c r="BQ151" s="21">
        <v>3360.96</v>
      </c>
      <c r="BR151" s="20">
        <v>11811.94</v>
      </c>
      <c r="BS151" s="19">
        <v>12534.21</v>
      </c>
      <c r="BT151" s="24">
        <v>42</v>
      </c>
      <c r="BU151" s="23">
        <f t="shared" ref="BU151:BU214" si="37">IFERROR(ROUND((BT151-BT139)/BT139*100,2),"")</f>
        <v>-19.23</v>
      </c>
      <c r="BV151" s="22">
        <v>5</v>
      </c>
      <c r="BW151" s="21">
        <v>19</v>
      </c>
      <c r="BX151" s="21">
        <v>3</v>
      </c>
      <c r="BY151" s="20">
        <v>15</v>
      </c>
      <c r="BZ151" s="25">
        <v>16</v>
      </c>
      <c r="CA151" s="24">
        <v>56071.06</v>
      </c>
      <c r="CB151" s="23">
        <f t="shared" ref="CB151:CB214" si="38">IFERROR(ROUND((CA151-CA139)/CA139*100,2),"")</f>
        <v>-39.229999999999997</v>
      </c>
      <c r="CC151" s="22">
        <v>2238.37</v>
      </c>
      <c r="CD151" s="21">
        <v>25495.08</v>
      </c>
      <c r="CE151" s="21">
        <v>1843.04</v>
      </c>
      <c r="CF151" s="20">
        <v>26494.57</v>
      </c>
      <c r="CG151" s="19">
        <v>23652.04</v>
      </c>
      <c r="CH151" s="24">
        <v>311</v>
      </c>
      <c r="CI151" s="23">
        <f t="shared" ref="CI151:CI214" si="39">IFERROR(ROUND((CH151-CH139)/CH139*100,2),"")</f>
        <v>4.01</v>
      </c>
      <c r="CJ151" s="22">
        <v>80</v>
      </c>
      <c r="CK151" s="21">
        <v>146</v>
      </c>
      <c r="CL151" s="21">
        <v>31</v>
      </c>
      <c r="CM151" s="20">
        <v>53</v>
      </c>
      <c r="CN151" s="25">
        <v>115</v>
      </c>
      <c r="CO151" s="24">
        <v>186390.57</v>
      </c>
      <c r="CP151" s="23">
        <f t="shared" ref="CP151:CP214" si="40">IFERROR(ROUND((CO151-CO139)/CO139*100,2),"")</f>
        <v>4.2</v>
      </c>
      <c r="CQ151" s="22">
        <v>41386.660000000003</v>
      </c>
      <c r="CR151" s="21">
        <v>98335.29</v>
      </c>
      <c r="CS151" s="21">
        <v>14269.14</v>
      </c>
      <c r="CT151" s="20">
        <v>32196.28</v>
      </c>
      <c r="CU151" s="19">
        <v>84066.15</v>
      </c>
    </row>
    <row r="152" spans="1:99" s="1" customFormat="1" ht="25.5" customHeight="1" x14ac:dyDescent="0.2">
      <c r="A152" s="136">
        <v>43831</v>
      </c>
      <c r="B152" s="80">
        <v>1335</v>
      </c>
      <c r="C152" s="79">
        <f t="shared" ref="C152:C215"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2">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2">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2">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2">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2">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2">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2">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2">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2">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2">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5">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2">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2">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2">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2">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2">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2">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2">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2">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2">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2">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2">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5">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2">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2">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2">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2">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2">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2">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2">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2">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2">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2">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2">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5">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2">
      <c r="A188" s="136">
        <v>44927</v>
      </c>
      <c r="B188" s="80">
        <v>1479</v>
      </c>
      <c r="C188" s="79">
        <f t="shared" si="41"/>
        <v>4.5999999999999996</v>
      </c>
      <c r="D188" s="78">
        <v>780</v>
      </c>
      <c r="E188" s="77">
        <v>445</v>
      </c>
      <c r="F188" s="77">
        <v>214</v>
      </c>
      <c r="G188" s="76">
        <v>36</v>
      </c>
      <c r="H188" s="81">
        <v>233</v>
      </c>
      <c r="I188" s="80">
        <v>420948.25</v>
      </c>
      <c r="J188" s="79">
        <f t="shared" si="28"/>
        <v>-2.2200000000000002</v>
      </c>
      <c r="K188" s="78">
        <v>233993.03</v>
      </c>
      <c r="L188" s="77">
        <v>116887.88</v>
      </c>
      <c r="M188" s="77">
        <v>54594.71</v>
      </c>
      <c r="N188" s="76">
        <v>14139.95</v>
      </c>
      <c r="O188" s="82">
        <v>63075.95</v>
      </c>
      <c r="P188" s="80">
        <v>891</v>
      </c>
      <c r="Q188" s="79">
        <f t="shared" si="29"/>
        <v>10</v>
      </c>
      <c r="R188" s="78">
        <v>379</v>
      </c>
      <c r="S188" s="77">
        <v>244</v>
      </c>
      <c r="T188" s="77">
        <v>239</v>
      </c>
      <c r="U188" s="76">
        <v>29</v>
      </c>
      <c r="V188" s="81">
        <v>5</v>
      </c>
      <c r="W188" s="80">
        <v>56825.15</v>
      </c>
      <c r="X188" s="79">
        <f t="shared" si="30"/>
        <v>10.72</v>
      </c>
      <c r="Y188" s="78">
        <v>24332.28</v>
      </c>
      <c r="Z188" s="77">
        <v>15936.09</v>
      </c>
      <c r="AA188" s="77">
        <v>14823.6</v>
      </c>
      <c r="AB188" s="76">
        <v>1733.18</v>
      </c>
      <c r="AC188" s="82">
        <v>1112.49</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43</v>
      </c>
      <c r="BG188" s="79">
        <f t="shared" si="35"/>
        <v>2.38</v>
      </c>
      <c r="BH188" s="78">
        <v>10</v>
      </c>
      <c r="BI188" s="77">
        <v>20</v>
      </c>
      <c r="BJ188" s="77">
        <v>3</v>
      </c>
      <c r="BK188" s="76">
        <v>10</v>
      </c>
      <c r="BL188" s="81">
        <v>17</v>
      </c>
      <c r="BM188" s="80">
        <v>32656.69</v>
      </c>
      <c r="BN188" s="79">
        <f t="shared" si="36"/>
        <v>27.71</v>
      </c>
      <c r="BO188" s="78">
        <v>2859.49</v>
      </c>
      <c r="BP188" s="77">
        <v>16543.830000000002</v>
      </c>
      <c r="BQ188" s="77">
        <v>1297.52</v>
      </c>
      <c r="BR188" s="76">
        <v>11955.85</v>
      </c>
      <c r="BS188" s="82">
        <v>15246.31</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2">
      <c r="A189" s="137">
        <v>44958</v>
      </c>
      <c r="B189" s="10">
        <v>1759</v>
      </c>
      <c r="C189" s="9">
        <f t="shared" si="41"/>
        <v>10.7</v>
      </c>
      <c r="D189" s="8">
        <v>857</v>
      </c>
      <c r="E189" s="7">
        <v>538</v>
      </c>
      <c r="F189" s="7">
        <v>302</v>
      </c>
      <c r="G189" s="6">
        <v>60</v>
      </c>
      <c r="H189" s="11">
        <v>236</v>
      </c>
      <c r="I189" s="10">
        <v>494337.2</v>
      </c>
      <c r="J189" s="9">
        <f t="shared" si="28"/>
        <v>12.71</v>
      </c>
      <c r="K189" s="8">
        <v>245639.73</v>
      </c>
      <c r="L189" s="7">
        <v>141761.79</v>
      </c>
      <c r="M189" s="7">
        <v>83200.39</v>
      </c>
      <c r="N189" s="6">
        <v>22833.88</v>
      </c>
      <c r="O189" s="5">
        <v>58561.4</v>
      </c>
      <c r="P189" s="10">
        <v>862</v>
      </c>
      <c r="Q189" s="9">
        <f t="shared" si="29"/>
        <v>-6.3</v>
      </c>
      <c r="R189" s="8">
        <v>378</v>
      </c>
      <c r="S189" s="7">
        <v>222</v>
      </c>
      <c r="T189" s="7">
        <v>224</v>
      </c>
      <c r="U189" s="6">
        <v>38</v>
      </c>
      <c r="V189" s="11">
        <v>-2</v>
      </c>
      <c r="W189" s="10">
        <v>54045.07</v>
      </c>
      <c r="X189" s="9">
        <f t="shared" si="30"/>
        <v>-9.59</v>
      </c>
      <c r="Y189" s="8">
        <v>23521.61</v>
      </c>
      <c r="Z189" s="7">
        <v>14479.79</v>
      </c>
      <c r="AA189" s="7">
        <v>13864.29</v>
      </c>
      <c r="AB189" s="6">
        <v>2179.38</v>
      </c>
      <c r="AC189" s="5">
        <v>615.5</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x14ac:dyDescent="0.2">
      <c r="A190" s="137">
        <v>44986</v>
      </c>
      <c r="B190" s="10">
        <v>2510</v>
      </c>
      <c r="C190" s="9">
        <f t="shared" si="41"/>
        <v>5.15</v>
      </c>
      <c r="D190" s="8">
        <v>1270</v>
      </c>
      <c r="E190" s="7">
        <v>695</v>
      </c>
      <c r="F190" s="7">
        <v>464</v>
      </c>
      <c r="G190" s="6">
        <v>76</v>
      </c>
      <c r="H190" s="11">
        <v>231</v>
      </c>
      <c r="I190" s="10">
        <v>687980.89</v>
      </c>
      <c r="J190" s="9">
        <f t="shared" si="28"/>
        <v>-3.28</v>
      </c>
      <c r="K190" s="8">
        <v>365521.16</v>
      </c>
      <c r="L190" s="7">
        <v>186847.22</v>
      </c>
      <c r="M190" s="7">
        <v>107327.5</v>
      </c>
      <c r="N190" s="6">
        <v>25883.3</v>
      </c>
      <c r="O190" s="5">
        <v>79519.72</v>
      </c>
      <c r="P190" s="10">
        <v>1359</v>
      </c>
      <c r="Q190" s="9">
        <f t="shared" si="29"/>
        <v>-0.22</v>
      </c>
      <c r="R190" s="8">
        <v>618</v>
      </c>
      <c r="S190" s="7">
        <v>319</v>
      </c>
      <c r="T190" s="7">
        <v>370</v>
      </c>
      <c r="U190" s="6">
        <v>52</v>
      </c>
      <c r="V190" s="11">
        <v>-51</v>
      </c>
      <c r="W190" s="10">
        <v>87726.83</v>
      </c>
      <c r="X190" s="9">
        <f t="shared" si="30"/>
        <v>-4.9400000000000004</v>
      </c>
      <c r="Y190" s="8">
        <v>39712.5</v>
      </c>
      <c r="Z190" s="7">
        <v>21232.68</v>
      </c>
      <c r="AA190" s="7">
        <v>23806.83</v>
      </c>
      <c r="AB190" s="6">
        <v>2974.82</v>
      </c>
      <c r="AC190" s="5">
        <v>-2574.15</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62</v>
      </c>
      <c r="BU190" s="9">
        <f t="shared" si="37"/>
        <v>14.81</v>
      </c>
      <c r="BV190" s="8">
        <v>4</v>
      </c>
      <c r="BW190" s="7">
        <v>32</v>
      </c>
      <c r="BX190" s="7">
        <v>4</v>
      </c>
      <c r="BY190" s="6">
        <v>22</v>
      </c>
      <c r="BZ190" s="11">
        <v>28</v>
      </c>
      <c r="CA190" s="10">
        <v>359959.99</v>
      </c>
      <c r="CB190" s="9">
        <f t="shared" si="38"/>
        <v>215.83</v>
      </c>
      <c r="CC190" s="8">
        <v>2861.41</v>
      </c>
      <c r="CD190" s="7">
        <v>41078.01</v>
      </c>
      <c r="CE190" s="7">
        <v>3195.17</v>
      </c>
      <c r="CF190" s="6">
        <v>312825.40000000002</v>
      </c>
      <c r="CG190" s="5">
        <v>37882.839999999997</v>
      </c>
      <c r="CH190" s="10">
        <v>429</v>
      </c>
      <c r="CI190" s="9">
        <f t="shared" si="39"/>
        <v>13.79</v>
      </c>
      <c r="CJ190" s="8">
        <v>66</v>
      </c>
      <c r="CK190" s="7">
        <v>230</v>
      </c>
      <c r="CL190" s="7">
        <v>26</v>
      </c>
      <c r="CM190" s="6">
        <v>106</v>
      </c>
      <c r="CN190" s="11">
        <v>205</v>
      </c>
      <c r="CO190" s="10">
        <v>253874.13</v>
      </c>
      <c r="CP190" s="9">
        <f t="shared" si="40"/>
        <v>29.37</v>
      </c>
      <c r="CQ190" s="8">
        <v>29681.77</v>
      </c>
      <c r="CR190" s="7">
        <v>151031.82999999999</v>
      </c>
      <c r="CS190" s="7">
        <v>8610.35</v>
      </c>
      <c r="CT190" s="6">
        <v>63129.01</v>
      </c>
      <c r="CU190" s="5">
        <v>143842.65</v>
      </c>
    </row>
    <row r="191" spans="1:99" s="1" customFormat="1" ht="25.5" customHeight="1" x14ac:dyDescent="0.2">
      <c r="A191" s="137">
        <v>45017</v>
      </c>
      <c r="B191" s="10">
        <v>1983</v>
      </c>
      <c r="C191" s="9">
        <f t="shared" si="41"/>
        <v>9.32</v>
      </c>
      <c r="D191" s="8">
        <v>1033</v>
      </c>
      <c r="E191" s="7">
        <v>549</v>
      </c>
      <c r="F191" s="7">
        <v>321</v>
      </c>
      <c r="G191" s="6">
        <v>80</v>
      </c>
      <c r="H191" s="11">
        <v>228</v>
      </c>
      <c r="I191" s="10">
        <v>551282.85</v>
      </c>
      <c r="J191" s="9">
        <f t="shared" si="28"/>
        <v>0.33</v>
      </c>
      <c r="K191" s="8">
        <v>290486.56</v>
      </c>
      <c r="L191" s="7">
        <v>160545.42000000001</v>
      </c>
      <c r="M191" s="7">
        <v>77477.11</v>
      </c>
      <c r="N191" s="6">
        <v>22773.759999999998</v>
      </c>
      <c r="O191" s="5">
        <v>83068.31</v>
      </c>
      <c r="P191" s="10">
        <v>1006</v>
      </c>
      <c r="Q191" s="9">
        <f t="shared" si="29"/>
        <v>-3.73</v>
      </c>
      <c r="R191" s="8">
        <v>463</v>
      </c>
      <c r="S191" s="7">
        <v>249</v>
      </c>
      <c r="T191" s="7">
        <v>252</v>
      </c>
      <c r="U191" s="6">
        <v>42</v>
      </c>
      <c r="V191" s="11">
        <v>-3</v>
      </c>
      <c r="W191" s="10">
        <v>65755.039999999994</v>
      </c>
      <c r="X191" s="9">
        <f t="shared" si="30"/>
        <v>-4.08</v>
      </c>
      <c r="Y191" s="8">
        <v>30564.82</v>
      </c>
      <c r="Z191" s="7">
        <v>16734.12</v>
      </c>
      <c r="AA191" s="7">
        <v>15440.24</v>
      </c>
      <c r="AB191" s="6">
        <v>3015.86</v>
      </c>
      <c r="AC191" s="5">
        <v>1293.8800000000001</v>
      </c>
      <c r="AD191" s="10">
        <v>92</v>
      </c>
      <c r="AE191" s="9">
        <f t="shared" si="31"/>
        <v>3.37</v>
      </c>
      <c r="AF191" s="8">
        <v>20</v>
      </c>
      <c r="AG191" s="7">
        <v>30</v>
      </c>
      <c r="AH191" s="7">
        <v>13</v>
      </c>
      <c r="AI191" s="6">
        <v>29</v>
      </c>
      <c r="AJ191" s="11">
        <v>17</v>
      </c>
      <c r="AK191" s="10">
        <v>53879.05</v>
      </c>
      <c r="AL191" s="9">
        <f t="shared" si="32"/>
        <v>-4.83</v>
      </c>
      <c r="AM191" s="8">
        <v>7229.54</v>
      </c>
      <c r="AN191" s="7">
        <v>13439.76</v>
      </c>
      <c r="AO191" s="7">
        <v>9811.25</v>
      </c>
      <c r="AP191" s="6">
        <v>23398.5</v>
      </c>
      <c r="AQ191" s="5">
        <v>3628.51</v>
      </c>
      <c r="AR191" s="10">
        <v>54</v>
      </c>
      <c r="AS191" s="9">
        <f t="shared" si="33"/>
        <v>-3.57</v>
      </c>
      <c r="AT191" s="8">
        <v>6</v>
      </c>
      <c r="AU191" s="7">
        <v>16</v>
      </c>
      <c r="AV191" s="7">
        <v>6</v>
      </c>
      <c r="AW191" s="6">
        <v>25</v>
      </c>
      <c r="AX191" s="11">
        <v>9</v>
      </c>
      <c r="AY191" s="10">
        <v>62301.07</v>
      </c>
      <c r="AZ191" s="9">
        <f t="shared" si="34"/>
        <v>36.71</v>
      </c>
      <c r="BA191" s="8">
        <v>3042.42</v>
      </c>
      <c r="BB191" s="7">
        <v>10505.61</v>
      </c>
      <c r="BC191" s="7">
        <v>3668.17</v>
      </c>
      <c r="BD191" s="6">
        <v>43750.239999999998</v>
      </c>
      <c r="BE191" s="5">
        <v>5502.81</v>
      </c>
      <c r="BF191" s="10">
        <v>35</v>
      </c>
      <c r="BG191" s="9">
        <f t="shared" si="35"/>
        <v>12.9</v>
      </c>
      <c r="BH191" s="8">
        <v>10</v>
      </c>
      <c r="BI191" s="7">
        <v>11</v>
      </c>
      <c r="BJ191" s="7">
        <v>2</v>
      </c>
      <c r="BK191" s="6">
        <v>12</v>
      </c>
      <c r="BL191" s="11">
        <v>9</v>
      </c>
      <c r="BM191" s="10">
        <v>93747.12</v>
      </c>
      <c r="BN191" s="9">
        <f t="shared" si="36"/>
        <v>179.76</v>
      </c>
      <c r="BO191" s="8">
        <v>4032.6</v>
      </c>
      <c r="BP191" s="7">
        <v>7388.36</v>
      </c>
      <c r="BQ191" s="7">
        <v>276.77</v>
      </c>
      <c r="BR191" s="6">
        <v>82049.39</v>
      </c>
      <c r="BS191" s="5">
        <v>7111.59</v>
      </c>
      <c r="BT191" s="10">
        <v>25</v>
      </c>
      <c r="BU191" s="9">
        <f t="shared" si="37"/>
        <v>-10.71</v>
      </c>
      <c r="BV191" s="8">
        <v>3</v>
      </c>
      <c r="BW191" s="7">
        <v>10</v>
      </c>
      <c r="BX191" s="7">
        <v>3</v>
      </c>
      <c r="BY191" s="6">
        <v>9</v>
      </c>
      <c r="BZ191" s="11">
        <v>7</v>
      </c>
      <c r="CA191" s="10">
        <v>63075.03</v>
      </c>
      <c r="CB191" s="9">
        <f t="shared" si="38"/>
        <v>24.42</v>
      </c>
      <c r="CC191" s="8">
        <v>1032.0999999999999</v>
      </c>
      <c r="CD191" s="7">
        <v>6429.26</v>
      </c>
      <c r="CE191" s="7">
        <v>2347.73</v>
      </c>
      <c r="CF191" s="6">
        <v>53265.94</v>
      </c>
      <c r="CG191" s="5">
        <v>4081.53</v>
      </c>
      <c r="CH191" s="10">
        <v>262</v>
      </c>
      <c r="CI191" s="9">
        <f t="shared" si="39"/>
        <v>-0.76</v>
      </c>
      <c r="CJ191" s="8">
        <v>42</v>
      </c>
      <c r="CK191" s="7">
        <v>123</v>
      </c>
      <c r="CL191" s="7">
        <v>23</v>
      </c>
      <c r="CM191" s="6">
        <v>74</v>
      </c>
      <c r="CN191" s="11">
        <v>100</v>
      </c>
      <c r="CO191" s="10">
        <v>143219.46</v>
      </c>
      <c r="CP191" s="9">
        <f t="shared" si="40"/>
        <v>-14.87</v>
      </c>
      <c r="CQ191" s="8">
        <v>16143.45</v>
      </c>
      <c r="CR191" s="7">
        <v>71610.84</v>
      </c>
      <c r="CS191" s="7">
        <v>8328.67</v>
      </c>
      <c r="CT191" s="6">
        <v>47136.5</v>
      </c>
      <c r="CU191" s="5">
        <v>63282.17</v>
      </c>
    </row>
    <row r="192" spans="1:99" s="1" customFormat="1" ht="25.5" customHeight="1" x14ac:dyDescent="0.2">
      <c r="A192" s="137">
        <v>45047</v>
      </c>
      <c r="B192" s="10">
        <v>1917</v>
      </c>
      <c r="C192" s="9">
        <f t="shared" si="41"/>
        <v>6.74</v>
      </c>
      <c r="D192" s="8">
        <v>953</v>
      </c>
      <c r="E192" s="7">
        <v>577</v>
      </c>
      <c r="F192" s="7">
        <v>330</v>
      </c>
      <c r="G192" s="6">
        <v>56</v>
      </c>
      <c r="H192" s="11">
        <v>247</v>
      </c>
      <c r="I192" s="10">
        <v>591839.30000000005</v>
      </c>
      <c r="J192" s="9">
        <f t="shared" si="28"/>
        <v>17.16</v>
      </c>
      <c r="K192" s="8">
        <v>325934.46999999997</v>
      </c>
      <c r="L192" s="7">
        <v>156826.64000000001</v>
      </c>
      <c r="M192" s="7">
        <v>79082.94</v>
      </c>
      <c r="N192" s="6">
        <v>29613.96</v>
      </c>
      <c r="O192" s="5">
        <v>77743.7</v>
      </c>
      <c r="P192" s="10">
        <v>1046</v>
      </c>
      <c r="Q192" s="9">
        <f t="shared" si="29"/>
        <v>5.98</v>
      </c>
      <c r="R192" s="8">
        <v>470</v>
      </c>
      <c r="S192" s="7">
        <v>311</v>
      </c>
      <c r="T192" s="7">
        <v>221</v>
      </c>
      <c r="U192" s="6">
        <v>44</v>
      </c>
      <c r="V192" s="11">
        <v>90</v>
      </c>
      <c r="W192" s="10">
        <v>66310.44</v>
      </c>
      <c r="X192" s="9">
        <f t="shared" si="30"/>
        <v>4.88</v>
      </c>
      <c r="Y192" s="8">
        <v>30175.39</v>
      </c>
      <c r="Z192" s="7">
        <v>20022.28</v>
      </c>
      <c r="AA192" s="7">
        <v>13493.84</v>
      </c>
      <c r="AB192" s="6">
        <v>2618.9299999999998</v>
      </c>
      <c r="AC192" s="5">
        <v>6528.44</v>
      </c>
      <c r="AD192" s="10">
        <v>75</v>
      </c>
      <c r="AE192" s="9">
        <f t="shared" si="31"/>
        <v>17.190000000000001</v>
      </c>
      <c r="AF192" s="8">
        <v>22</v>
      </c>
      <c r="AG192" s="7">
        <v>30</v>
      </c>
      <c r="AH192" s="7">
        <v>4</v>
      </c>
      <c r="AI192" s="6">
        <v>19</v>
      </c>
      <c r="AJ192" s="11">
        <v>26</v>
      </c>
      <c r="AK192" s="10">
        <v>43737.41</v>
      </c>
      <c r="AL192" s="9">
        <f t="shared" si="32"/>
        <v>9.85</v>
      </c>
      <c r="AM192" s="8">
        <v>6450.19</v>
      </c>
      <c r="AN192" s="7">
        <v>18244.16</v>
      </c>
      <c r="AO192" s="7">
        <v>3356.04</v>
      </c>
      <c r="AP192" s="6">
        <v>15687.02</v>
      </c>
      <c r="AQ192" s="5">
        <v>14888.12</v>
      </c>
      <c r="AR192" s="10">
        <v>58</v>
      </c>
      <c r="AS192" s="9">
        <f t="shared" si="33"/>
        <v>26.09</v>
      </c>
      <c r="AT192" s="8">
        <v>10</v>
      </c>
      <c r="AU192" s="7">
        <v>21</v>
      </c>
      <c r="AV192" s="7">
        <v>2</v>
      </c>
      <c r="AW192" s="6">
        <v>25</v>
      </c>
      <c r="AX192" s="11">
        <v>19</v>
      </c>
      <c r="AY192" s="10">
        <v>42745.23</v>
      </c>
      <c r="AZ192" s="9">
        <f t="shared" si="34"/>
        <v>17.309999999999999</v>
      </c>
      <c r="BA192" s="8">
        <v>5158.2</v>
      </c>
      <c r="BB192" s="7">
        <v>9590.2099999999991</v>
      </c>
      <c r="BC192" s="7">
        <v>1154.21</v>
      </c>
      <c r="BD192" s="6">
        <v>26842.61</v>
      </c>
      <c r="BE192" s="5">
        <v>8436</v>
      </c>
      <c r="BF192" s="10">
        <v>44</v>
      </c>
      <c r="BG192" s="9">
        <f t="shared" si="35"/>
        <v>83.33</v>
      </c>
      <c r="BH192" s="8">
        <v>8</v>
      </c>
      <c r="BI192" s="7">
        <v>15</v>
      </c>
      <c r="BJ192" s="7">
        <v>4</v>
      </c>
      <c r="BK192" s="6">
        <v>17</v>
      </c>
      <c r="BL192" s="11">
        <v>11</v>
      </c>
      <c r="BM192" s="10">
        <v>80804.53</v>
      </c>
      <c r="BN192" s="9">
        <f t="shared" si="36"/>
        <v>364.9</v>
      </c>
      <c r="BO192" s="8">
        <v>2706.72</v>
      </c>
      <c r="BP192" s="7">
        <v>15971.81</v>
      </c>
      <c r="BQ192" s="7">
        <v>2684.03</v>
      </c>
      <c r="BR192" s="6">
        <v>59441.97</v>
      </c>
      <c r="BS192" s="5">
        <v>13287.78</v>
      </c>
      <c r="BT192" s="10">
        <v>31</v>
      </c>
      <c r="BU192" s="9">
        <f t="shared" si="37"/>
        <v>-8.82</v>
      </c>
      <c r="BV192" s="8">
        <v>7</v>
      </c>
      <c r="BW192" s="7">
        <v>13</v>
      </c>
      <c r="BX192" s="7">
        <v>2</v>
      </c>
      <c r="BY192" s="6">
        <v>9</v>
      </c>
      <c r="BZ192" s="11">
        <v>11</v>
      </c>
      <c r="CA192" s="10">
        <v>30920.78</v>
      </c>
      <c r="CB192" s="9">
        <f t="shared" si="38"/>
        <v>-80.959999999999994</v>
      </c>
      <c r="CC192" s="8">
        <v>4272.41</v>
      </c>
      <c r="CD192" s="7">
        <v>10050.15</v>
      </c>
      <c r="CE192" s="7">
        <v>1144.08</v>
      </c>
      <c r="CF192" s="6">
        <v>15454.14</v>
      </c>
      <c r="CG192" s="5">
        <v>8906.07</v>
      </c>
      <c r="CH192" s="10">
        <v>282</v>
      </c>
      <c r="CI192" s="9">
        <f t="shared" si="39"/>
        <v>6.02</v>
      </c>
      <c r="CJ192" s="8">
        <v>52</v>
      </c>
      <c r="CK192" s="7">
        <v>143</v>
      </c>
      <c r="CL192" s="7">
        <v>21</v>
      </c>
      <c r="CM192" s="6">
        <v>66</v>
      </c>
      <c r="CN192" s="11">
        <v>122</v>
      </c>
      <c r="CO192" s="10">
        <v>157125.51</v>
      </c>
      <c r="CP192" s="9">
        <f t="shared" si="40"/>
        <v>11.84</v>
      </c>
      <c r="CQ192" s="8">
        <v>18180.96</v>
      </c>
      <c r="CR192" s="7">
        <v>88846.5</v>
      </c>
      <c r="CS192" s="7">
        <v>9811.36</v>
      </c>
      <c r="CT192" s="6">
        <v>40286.69</v>
      </c>
      <c r="CU192" s="5">
        <v>79035.14</v>
      </c>
    </row>
    <row r="193" spans="1:99" s="1" customFormat="1" ht="25.5" customHeight="1" x14ac:dyDescent="0.2">
      <c r="A193" s="137">
        <v>45078</v>
      </c>
      <c r="B193" s="10">
        <v>2143</v>
      </c>
      <c r="C193" s="9">
        <f t="shared" si="41"/>
        <v>2</v>
      </c>
      <c r="D193" s="8">
        <v>1053</v>
      </c>
      <c r="E193" s="7">
        <v>625</v>
      </c>
      <c r="F193" s="7">
        <v>380</v>
      </c>
      <c r="G193" s="6">
        <v>83</v>
      </c>
      <c r="H193" s="11">
        <v>245</v>
      </c>
      <c r="I193" s="10">
        <v>627478.43999999994</v>
      </c>
      <c r="J193" s="9">
        <f t="shared" si="28"/>
        <v>0</v>
      </c>
      <c r="K193" s="8">
        <v>322166.84000000003</v>
      </c>
      <c r="L193" s="7">
        <v>172063.2</v>
      </c>
      <c r="M193" s="7">
        <v>97496.8</v>
      </c>
      <c r="N193" s="6">
        <v>34991.129999999997</v>
      </c>
      <c r="O193" s="5">
        <v>74566.399999999994</v>
      </c>
      <c r="P193" s="10">
        <v>1038</v>
      </c>
      <c r="Q193" s="9">
        <f t="shared" si="29"/>
        <v>-1.52</v>
      </c>
      <c r="R193" s="8">
        <v>449</v>
      </c>
      <c r="S193" s="7">
        <v>295</v>
      </c>
      <c r="T193" s="7">
        <v>254</v>
      </c>
      <c r="U193" s="6">
        <v>40</v>
      </c>
      <c r="V193" s="11">
        <v>41</v>
      </c>
      <c r="W193" s="10">
        <v>67424.13</v>
      </c>
      <c r="X193" s="9">
        <f t="shared" si="30"/>
        <v>2.21</v>
      </c>
      <c r="Y193" s="8">
        <v>29378.7</v>
      </c>
      <c r="Z193" s="7">
        <v>18753.54</v>
      </c>
      <c r="AA193" s="7">
        <v>16886.78</v>
      </c>
      <c r="AB193" s="6">
        <v>2405.11</v>
      </c>
      <c r="AC193" s="5">
        <v>1866.76</v>
      </c>
      <c r="AD193" s="10">
        <v>94</v>
      </c>
      <c r="AE193" s="9">
        <f t="shared" si="31"/>
        <v>49.21</v>
      </c>
      <c r="AF193" s="8">
        <v>25</v>
      </c>
      <c r="AG193" s="7">
        <v>41</v>
      </c>
      <c r="AH193" s="7">
        <v>5</v>
      </c>
      <c r="AI193" s="6">
        <v>22</v>
      </c>
      <c r="AJ193" s="11">
        <v>36</v>
      </c>
      <c r="AK193" s="10">
        <v>85163.96</v>
      </c>
      <c r="AL193" s="9">
        <f t="shared" si="32"/>
        <v>2.5499999999999998</v>
      </c>
      <c r="AM193" s="8">
        <v>9764.81</v>
      </c>
      <c r="AN193" s="7">
        <v>32290.07</v>
      </c>
      <c r="AO193" s="7">
        <v>1581.12</v>
      </c>
      <c r="AP193" s="6">
        <v>41404.11</v>
      </c>
      <c r="AQ193" s="5">
        <v>30708.95</v>
      </c>
      <c r="AR193" s="10">
        <v>53</v>
      </c>
      <c r="AS193" s="9">
        <f t="shared" si="33"/>
        <v>-23.19</v>
      </c>
      <c r="AT193" s="8">
        <v>8</v>
      </c>
      <c r="AU193" s="7">
        <v>14</v>
      </c>
      <c r="AV193" s="7">
        <v>8</v>
      </c>
      <c r="AW193" s="6">
        <v>23</v>
      </c>
      <c r="AX193" s="11">
        <v>6</v>
      </c>
      <c r="AY193" s="10">
        <v>83185.320000000007</v>
      </c>
      <c r="AZ193" s="9">
        <f t="shared" si="34"/>
        <v>43.02</v>
      </c>
      <c r="BA193" s="8">
        <v>3147.5</v>
      </c>
      <c r="BB193" s="7">
        <v>4982.8500000000004</v>
      </c>
      <c r="BC193" s="7">
        <v>3976.08</v>
      </c>
      <c r="BD193" s="6">
        <v>71078.89</v>
      </c>
      <c r="BE193" s="5">
        <v>1006.77</v>
      </c>
      <c r="BF193" s="10">
        <v>53</v>
      </c>
      <c r="BG193" s="9">
        <f t="shared" si="35"/>
        <v>20.45</v>
      </c>
      <c r="BH193" s="8">
        <v>18</v>
      </c>
      <c r="BI193" s="7">
        <v>23</v>
      </c>
      <c r="BJ193" s="7">
        <v>4</v>
      </c>
      <c r="BK193" s="6">
        <v>8</v>
      </c>
      <c r="BL193" s="11">
        <v>19</v>
      </c>
      <c r="BM193" s="10">
        <v>35850.839999999997</v>
      </c>
      <c r="BN193" s="9">
        <f t="shared" si="36"/>
        <v>2.73</v>
      </c>
      <c r="BO193" s="8">
        <v>10058.93</v>
      </c>
      <c r="BP193" s="7">
        <v>9691.0499999999993</v>
      </c>
      <c r="BQ193" s="7">
        <v>818.6</v>
      </c>
      <c r="BR193" s="6">
        <v>15282.26</v>
      </c>
      <c r="BS193" s="5">
        <v>8872.4500000000007</v>
      </c>
      <c r="BT193" s="10">
        <v>40</v>
      </c>
      <c r="BU193" s="9">
        <f t="shared" si="37"/>
        <v>25</v>
      </c>
      <c r="BV193" s="8">
        <v>8</v>
      </c>
      <c r="BW193" s="7">
        <v>17</v>
      </c>
      <c r="BX193" s="7">
        <v>3</v>
      </c>
      <c r="BY193" s="6">
        <v>12</v>
      </c>
      <c r="BZ193" s="11">
        <v>14</v>
      </c>
      <c r="CA193" s="10">
        <v>45683.5</v>
      </c>
      <c r="CB193" s="9">
        <f t="shared" si="38"/>
        <v>-31.01</v>
      </c>
      <c r="CC193" s="8">
        <v>3164.8</v>
      </c>
      <c r="CD193" s="7">
        <v>14910.72</v>
      </c>
      <c r="CE193" s="7">
        <v>2305.83</v>
      </c>
      <c r="CF193" s="6">
        <v>25302.15</v>
      </c>
      <c r="CG193" s="5">
        <v>12604.89</v>
      </c>
      <c r="CH193" s="10">
        <v>318</v>
      </c>
      <c r="CI193" s="9">
        <f t="shared" si="39"/>
        <v>15.64</v>
      </c>
      <c r="CJ193" s="8">
        <v>76</v>
      </c>
      <c r="CK193" s="7">
        <v>160</v>
      </c>
      <c r="CL193" s="7">
        <v>21</v>
      </c>
      <c r="CM193" s="6">
        <v>60</v>
      </c>
      <c r="CN193" s="11">
        <v>139</v>
      </c>
      <c r="CO193" s="10">
        <v>178185.5</v>
      </c>
      <c r="CP193" s="9">
        <f t="shared" si="40"/>
        <v>20.28</v>
      </c>
      <c r="CQ193" s="8">
        <v>33097.089999999997</v>
      </c>
      <c r="CR193" s="7">
        <v>97715.51</v>
      </c>
      <c r="CS193" s="7">
        <v>12469.55</v>
      </c>
      <c r="CT193" s="6">
        <v>34380.33</v>
      </c>
      <c r="CU193" s="5">
        <v>85245.96</v>
      </c>
    </row>
    <row r="194" spans="1:99" s="1" customFormat="1" ht="25.5" customHeight="1" x14ac:dyDescent="0.2">
      <c r="A194" s="137">
        <v>45108</v>
      </c>
      <c r="B194" s="10">
        <v>2041</v>
      </c>
      <c r="C194" s="9">
        <f t="shared" si="41"/>
        <v>4.13</v>
      </c>
      <c r="D194" s="8">
        <v>1038</v>
      </c>
      <c r="E194" s="7">
        <v>631</v>
      </c>
      <c r="F194" s="7">
        <v>303</v>
      </c>
      <c r="G194" s="6">
        <v>69</v>
      </c>
      <c r="H194" s="11">
        <v>328</v>
      </c>
      <c r="I194" s="10">
        <v>622569.97</v>
      </c>
      <c r="J194" s="9">
        <f t="shared" si="28"/>
        <v>10.57</v>
      </c>
      <c r="K194" s="8">
        <v>315066.28000000003</v>
      </c>
      <c r="L194" s="7">
        <v>185574.01</v>
      </c>
      <c r="M194" s="7">
        <v>99229.3</v>
      </c>
      <c r="N194" s="6">
        <v>22700.38</v>
      </c>
      <c r="O194" s="5">
        <v>86344.71</v>
      </c>
      <c r="P194" s="10">
        <v>1046</v>
      </c>
      <c r="Q194" s="9">
        <f t="shared" si="29"/>
        <v>-8.25</v>
      </c>
      <c r="R194" s="8">
        <v>442</v>
      </c>
      <c r="S194" s="7">
        <v>284</v>
      </c>
      <c r="T194" s="7">
        <v>278</v>
      </c>
      <c r="U194" s="6">
        <v>42</v>
      </c>
      <c r="V194" s="11">
        <v>6</v>
      </c>
      <c r="W194" s="10">
        <v>65608.289999999994</v>
      </c>
      <c r="X194" s="9">
        <f t="shared" si="30"/>
        <v>-6.74</v>
      </c>
      <c r="Y194" s="8">
        <v>27564.95</v>
      </c>
      <c r="Z194" s="7">
        <v>18502.48</v>
      </c>
      <c r="AA194" s="7">
        <v>17086.13</v>
      </c>
      <c r="AB194" s="6">
        <v>2454.73</v>
      </c>
      <c r="AC194" s="5">
        <v>1416.35</v>
      </c>
      <c r="AD194" s="10">
        <v>71</v>
      </c>
      <c r="AE194" s="9">
        <f t="shared" si="31"/>
        <v>20.34</v>
      </c>
      <c r="AF194" s="8">
        <v>13</v>
      </c>
      <c r="AG194" s="7">
        <v>33</v>
      </c>
      <c r="AH194" s="7">
        <v>7</v>
      </c>
      <c r="AI194" s="6">
        <v>17</v>
      </c>
      <c r="AJ194" s="11">
        <v>26</v>
      </c>
      <c r="AK194" s="10">
        <v>29527.759999999998</v>
      </c>
      <c r="AL194" s="9">
        <f t="shared" si="32"/>
        <v>-4.95</v>
      </c>
      <c r="AM194" s="8">
        <v>3044.5</v>
      </c>
      <c r="AN194" s="7">
        <v>12446.54</v>
      </c>
      <c r="AO194" s="7">
        <v>5750.06</v>
      </c>
      <c r="AP194" s="6">
        <v>7958.56</v>
      </c>
      <c r="AQ194" s="5">
        <v>6696.48</v>
      </c>
      <c r="AR194" s="10">
        <v>75</v>
      </c>
      <c r="AS194" s="9">
        <f t="shared" si="33"/>
        <v>13.64</v>
      </c>
      <c r="AT194" s="8">
        <v>5</v>
      </c>
      <c r="AU194" s="7">
        <v>17</v>
      </c>
      <c r="AV194" s="7">
        <v>11</v>
      </c>
      <c r="AW194" s="6">
        <v>41</v>
      </c>
      <c r="AX194" s="11">
        <v>7</v>
      </c>
      <c r="AY194" s="10">
        <v>58344.33</v>
      </c>
      <c r="AZ194" s="9">
        <f t="shared" si="34"/>
        <v>2.5499999999999998</v>
      </c>
      <c r="BA194" s="8">
        <v>845.46</v>
      </c>
      <c r="BB194" s="7">
        <v>7767.03</v>
      </c>
      <c r="BC194" s="7">
        <v>5093.32</v>
      </c>
      <c r="BD194" s="6">
        <v>39415.58</v>
      </c>
      <c r="BE194" s="5">
        <v>7896.65</v>
      </c>
      <c r="BF194" s="10">
        <v>40</v>
      </c>
      <c r="BG194" s="9">
        <f t="shared" si="35"/>
        <v>0</v>
      </c>
      <c r="BH194" s="8">
        <v>6</v>
      </c>
      <c r="BI194" s="7">
        <v>18</v>
      </c>
      <c r="BJ194" s="7">
        <v>3</v>
      </c>
      <c r="BK194" s="6">
        <v>13</v>
      </c>
      <c r="BL194" s="11">
        <v>15</v>
      </c>
      <c r="BM194" s="10">
        <v>45165.51</v>
      </c>
      <c r="BN194" s="9">
        <f t="shared" si="36"/>
        <v>23.03</v>
      </c>
      <c r="BO194" s="8">
        <v>1472.63</v>
      </c>
      <c r="BP194" s="7">
        <v>14123.85</v>
      </c>
      <c r="BQ194" s="7">
        <v>921.69</v>
      </c>
      <c r="BR194" s="6">
        <v>28647.34</v>
      </c>
      <c r="BS194" s="5">
        <v>13202.16</v>
      </c>
      <c r="BT194" s="10">
        <v>35</v>
      </c>
      <c r="BU194" s="9">
        <f t="shared" si="37"/>
        <v>25</v>
      </c>
      <c r="BV194" s="8">
        <v>5</v>
      </c>
      <c r="BW194" s="7">
        <v>20</v>
      </c>
      <c r="BX194" s="7">
        <v>3</v>
      </c>
      <c r="BY194" s="6">
        <v>7</v>
      </c>
      <c r="BZ194" s="11">
        <v>17</v>
      </c>
      <c r="CA194" s="10">
        <v>45154.07</v>
      </c>
      <c r="CB194" s="9">
        <f t="shared" si="38"/>
        <v>-19.96</v>
      </c>
      <c r="CC194" s="8">
        <v>3225.6</v>
      </c>
      <c r="CD194" s="7">
        <v>26013.35</v>
      </c>
      <c r="CE194" s="7">
        <v>2225.7600000000002</v>
      </c>
      <c r="CF194" s="6">
        <v>13689.36</v>
      </c>
      <c r="CG194" s="5">
        <v>23787.59</v>
      </c>
      <c r="CH194" s="10">
        <v>289</v>
      </c>
      <c r="CI194" s="9">
        <f t="shared" si="39"/>
        <v>4.33</v>
      </c>
      <c r="CJ194" s="8">
        <v>64</v>
      </c>
      <c r="CK194" s="7">
        <v>135</v>
      </c>
      <c r="CL194" s="7">
        <v>20</v>
      </c>
      <c r="CM194" s="6">
        <v>70</v>
      </c>
      <c r="CN194" s="11">
        <v>115</v>
      </c>
      <c r="CO194" s="10">
        <v>172563.1</v>
      </c>
      <c r="CP194" s="9">
        <f t="shared" si="40"/>
        <v>0.86</v>
      </c>
      <c r="CQ194" s="8">
        <v>28488.75</v>
      </c>
      <c r="CR194" s="7">
        <v>90410.38</v>
      </c>
      <c r="CS194" s="7">
        <v>9958.73</v>
      </c>
      <c r="CT194" s="6">
        <v>43705.24</v>
      </c>
      <c r="CU194" s="5">
        <v>80451.649999999994</v>
      </c>
    </row>
    <row r="195" spans="1:99" s="1" customFormat="1" ht="25.5" customHeight="1" x14ac:dyDescent="0.2">
      <c r="A195" s="137">
        <v>45139</v>
      </c>
      <c r="B195" s="10">
        <v>2002</v>
      </c>
      <c r="C195" s="9">
        <f t="shared" si="41"/>
        <v>0.81</v>
      </c>
      <c r="D195" s="8">
        <v>963</v>
      </c>
      <c r="E195" s="7">
        <v>641</v>
      </c>
      <c r="F195" s="7">
        <v>341</v>
      </c>
      <c r="G195" s="6">
        <v>57</v>
      </c>
      <c r="H195" s="11">
        <v>300</v>
      </c>
      <c r="I195" s="10">
        <v>596547.44999999995</v>
      </c>
      <c r="J195" s="9">
        <f t="shared" si="28"/>
        <v>3.65</v>
      </c>
      <c r="K195" s="8">
        <v>277212.36</v>
      </c>
      <c r="L195" s="7">
        <v>202738.43</v>
      </c>
      <c r="M195" s="7">
        <v>95585.95</v>
      </c>
      <c r="N195" s="6">
        <v>21010.71</v>
      </c>
      <c r="O195" s="5">
        <v>107152.48</v>
      </c>
      <c r="P195" s="10">
        <v>945</v>
      </c>
      <c r="Q195" s="9">
        <f t="shared" si="29"/>
        <v>-3.77</v>
      </c>
      <c r="R195" s="8">
        <v>387</v>
      </c>
      <c r="S195" s="7">
        <v>257</v>
      </c>
      <c r="T195" s="7">
        <v>262</v>
      </c>
      <c r="U195" s="6">
        <v>39</v>
      </c>
      <c r="V195" s="11">
        <v>-5</v>
      </c>
      <c r="W195" s="10">
        <v>61092.13</v>
      </c>
      <c r="X195" s="9">
        <f t="shared" si="30"/>
        <v>-4.95</v>
      </c>
      <c r="Y195" s="8">
        <v>24477.09</v>
      </c>
      <c r="Z195" s="7">
        <v>17108.509999999998</v>
      </c>
      <c r="AA195" s="7">
        <v>16682.75</v>
      </c>
      <c r="AB195" s="6">
        <v>2823.78</v>
      </c>
      <c r="AC195" s="5">
        <v>425.76</v>
      </c>
      <c r="AD195" s="10">
        <v>60</v>
      </c>
      <c r="AE195" s="9">
        <f t="shared" si="31"/>
        <v>-6.25</v>
      </c>
      <c r="AF195" s="8">
        <v>18</v>
      </c>
      <c r="AG195" s="7">
        <v>23</v>
      </c>
      <c r="AH195" s="7">
        <v>4</v>
      </c>
      <c r="AI195" s="6">
        <v>15</v>
      </c>
      <c r="AJ195" s="11">
        <v>19</v>
      </c>
      <c r="AK195" s="10">
        <v>34735.67</v>
      </c>
      <c r="AL195" s="9">
        <f t="shared" si="32"/>
        <v>-10.34</v>
      </c>
      <c r="AM195" s="8">
        <v>4409.49</v>
      </c>
      <c r="AN195" s="7">
        <v>13188.27</v>
      </c>
      <c r="AO195" s="7">
        <v>1624.47</v>
      </c>
      <c r="AP195" s="6">
        <v>15513.44</v>
      </c>
      <c r="AQ195" s="5">
        <v>11563.8</v>
      </c>
      <c r="AR195" s="10">
        <v>64</v>
      </c>
      <c r="AS195" s="9">
        <f t="shared" si="33"/>
        <v>1.59</v>
      </c>
      <c r="AT195" s="8">
        <v>7</v>
      </c>
      <c r="AU195" s="7">
        <v>17</v>
      </c>
      <c r="AV195" s="7">
        <v>9</v>
      </c>
      <c r="AW195" s="6">
        <v>31</v>
      </c>
      <c r="AX195" s="11">
        <v>8</v>
      </c>
      <c r="AY195" s="10">
        <v>58176.61</v>
      </c>
      <c r="AZ195" s="9">
        <f t="shared" si="34"/>
        <v>-6.87</v>
      </c>
      <c r="BA195" s="8">
        <v>1783.92</v>
      </c>
      <c r="BB195" s="7">
        <v>8550.9500000000007</v>
      </c>
      <c r="BC195" s="7">
        <v>7229.66</v>
      </c>
      <c r="BD195" s="6">
        <v>40612.080000000002</v>
      </c>
      <c r="BE195" s="5">
        <v>1321.29</v>
      </c>
      <c r="BF195" s="10">
        <v>32</v>
      </c>
      <c r="BG195" s="9">
        <f t="shared" si="35"/>
        <v>-27.27</v>
      </c>
      <c r="BH195" s="8">
        <v>5</v>
      </c>
      <c r="BI195" s="7">
        <v>14</v>
      </c>
      <c r="BJ195" s="7">
        <v>7</v>
      </c>
      <c r="BK195" s="6">
        <v>6</v>
      </c>
      <c r="BL195" s="11">
        <v>7</v>
      </c>
      <c r="BM195" s="10">
        <v>29203.97</v>
      </c>
      <c r="BN195" s="9">
        <f t="shared" si="36"/>
        <v>18.18</v>
      </c>
      <c r="BO195" s="8">
        <v>2050.08</v>
      </c>
      <c r="BP195" s="7">
        <v>9625.82</v>
      </c>
      <c r="BQ195" s="7">
        <v>4148.8999999999996</v>
      </c>
      <c r="BR195" s="6">
        <v>13379.17</v>
      </c>
      <c r="BS195" s="5">
        <v>5476.92</v>
      </c>
      <c r="BT195" s="10">
        <v>35</v>
      </c>
      <c r="BU195" s="9">
        <f t="shared" si="37"/>
        <v>12.9</v>
      </c>
      <c r="BV195" s="8">
        <v>6</v>
      </c>
      <c r="BW195" s="7">
        <v>12</v>
      </c>
      <c r="BX195" s="7">
        <v>4</v>
      </c>
      <c r="BY195" s="6">
        <v>13</v>
      </c>
      <c r="BZ195" s="11">
        <v>8</v>
      </c>
      <c r="CA195" s="10">
        <v>76997.649999999994</v>
      </c>
      <c r="CB195" s="9">
        <f t="shared" si="38"/>
        <v>82.38</v>
      </c>
      <c r="CC195" s="8">
        <v>4067.11</v>
      </c>
      <c r="CD195" s="7">
        <v>12502.92</v>
      </c>
      <c r="CE195" s="7">
        <v>4134.5200000000004</v>
      </c>
      <c r="CF195" s="6">
        <v>56293.1</v>
      </c>
      <c r="CG195" s="5">
        <v>8368.4</v>
      </c>
      <c r="CH195" s="10">
        <v>312</v>
      </c>
      <c r="CI195" s="9">
        <f t="shared" si="39"/>
        <v>9.4700000000000006</v>
      </c>
      <c r="CJ195" s="8">
        <v>63</v>
      </c>
      <c r="CK195" s="7">
        <v>142</v>
      </c>
      <c r="CL195" s="7">
        <v>24</v>
      </c>
      <c r="CM195" s="6">
        <v>82</v>
      </c>
      <c r="CN195" s="11">
        <v>119</v>
      </c>
      <c r="CO195" s="10">
        <v>166822.10999999999</v>
      </c>
      <c r="CP195" s="9">
        <f t="shared" si="40"/>
        <v>3.43</v>
      </c>
      <c r="CQ195" s="8">
        <v>27943.64</v>
      </c>
      <c r="CR195" s="7">
        <v>76768.639999999999</v>
      </c>
      <c r="CS195" s="7">
        <v>11229.83</v>
      </c>
      <c r="CT195" s="6">
        <v>49949.919999999998</v>
      </c>
      <c r="CU195" s="5">
        <v>66468.89</v>
      </c>
    </row>
    <row r="196" spans="1:99" s="1" customFormat="1" ht="25.5" customHeight="1" x14ac:dyDescent="0.2">
      <c r="A196" s="137">
        <v>45170</v>
      </c>
      <c r="B196" s="10">
        <v>2137</v>
      </c>
      <c r="C196" s="9">
        <f t="shared" si="41"/>
        <v>6.53</v>
      </c>
      <c r="D196" s="8">
        <v>1071</v>
      </c>
      <c r="E196" s="7">
        <v>612</v>
      </c>
      <c r="F196" s="7">
        <v>389</v>
      </c>
      <c r="G196" s="6">
        <v>60</v>
      </c>
      <c r="H196" s="11">
        <v>226</v>
      </c>
      <c r="I196" s="10">
        <v>640568.12</v>
      </c>
      <c r="J196" s="9">
        <f t="shared" si="28"/>
        <v>1.51</v>
      </c>
      <c r="K196" s="8">
        <v>342916.29</v>
      </c>
      <c r="L196" s="7">
        <v>170793.97</v>
      </c>
      <c r="M196" s="7">
        <v>107200.97</v>
      </c>
      <c r="N196" s="6">
        <v>17979.16</v>
      </c>
      <c r="O196" s="5">
        <v>64884.09</v>
      </c>
      <c r="P196" s="10">
        <v>997</v>
      </c>
      <c r="Q196" s="9">
        <f t="shared" si="29"/>
        <v>-3.76</v>
      </c>
      <c r="R196" s="8">
        <v>389</v>
      </c>
      <c r="S196" s="7">
        <v>266</v>
      </c>
      <c r="T196" s="7">
        <v>296</v>
      </c>
      <c r="U196" s="6">
        <v>46</v>
      </c>
      <c r="V196" s="11">
        <v>-30</v>
      </c>
      <c r="W196" s="10">
        <v>63616.05</v>
      </c>
      <c r="X196" s="9">
        <f t="shared" si="30"/>
        <v>-2.63</v>
      </c>
      <c r="Y196" s="8">
        <v>25313.4</v>
      </c>
      <c r="Z196" s="7">
        <v>17043.580000000002</v>
      </c>
      <c r="AA196" s="7">
        <v>18827.490000000002</v>
      </c>
      <c r="AB196" s="6">
        <v>2431.58</v>
      </c>
      <c r="AC196" s="5">
        <v>-1783.91</v>
      </c>
      <c r="AD196" s="10">
        <v>100</v>
      </c>
      <c r="AE196" s="9">
        <f t="shared" si="31"/>
        <v>26.58</v>
      </c>
      <c r="AF196" s="8">
        <v>21</v>
      </c>
      <c r="AG196" s="7">
        <v>39</v>
      </c>
      <c r="AH196" s="7">
        <v>11</v>
      </c>
      <c r="AI196" s="6">
        <v>29</v>
      </c>
      <c r="AJ196" s="11">
        <v>28</v>
      </c>
      <c r="AK196" s="10">
        <v>43409.79</v>
      </c>
      <c r="AL196" s="9">
        <f t="shared" si="32"/>
        <v>19.440000000000001</v>
      </c>
      <c r="AM196" s="8">
        <v>6904.47</v>
      </c>
      <c r="AN196" s="7">
        <v>15624.32</v>
      </c>
      <c r="AO196" s="7">
        <v>4286.84</v>
      </c>
      <c r="AP196" s="6">
        <v>16594.16</v>
      </c>
      <c r="AQ196" s="5">
        <v>11337.48</v>
      </c>
      <c r="AR196" s="10">
        <v>76</v>
      </c>
      <c r="AS196" s="9">
        <f t="shared" si="33"/>
        <v>-8.43</v>
      </c>
      <c r="AT196" s="8">
        <v>4</v>
      </c>
      <c r="AU196" s="7">
        <v>27</v>
      </c>
      <c r="AV196" s="7">
        <v>9</v>
      </c>
      <c r="AW196" s="6">
        <v>35</v>
      </c>
      <c r="AX196" s="11">
        <v>19</v>
      </c>
      <c r="AY196" s="10">
        <v>70400.84</v>
      </c>
      <c r="AZ196" s="9">
        <f t="shared" si="34"/>
        <v>16.170000000000002</v>
      </c>
      <c r="BA196" s="8">
        <v>907.08</v>
      </c>
      <c r="BB196" s="7">
        <v>26184.65</v>
      </c>
      <c r="BC196" s="7">
        <v>1983.01</v>
      </c>
      <c r="BD196" s="6">
        <v>40623.57</v>
      </c>
      <c r="BE196" s="5">
        <v>24904.17</v>
      </c>
      <c r="BF196" s="10">
        <v>53</v>
      </c>
      <c r="BG196" s="9">
        <f t="shared" si="35"/>
        <v>12.77</v>
      </c>
      <c r="BH196" s="8">
        <v>12</v>
      </c>
      <c r="BI196" s="7">
        <v>24</v>
      </c>
      <c r="BJ196" s="7">
        <v>3</v>
      </c>
      <c r="BK196" s="6">
        <v>14</v>
      </c>
      <c r="BL196" s="11">
        <v>21</v>
      </c>
      <c r="BM196" s="10">
        <v>60747.199999999997</v>
      </c>
      <c r="BN196" s="9">
        <f t="shared" si="36"/>
        <v>83.05</v>
      </c>
      <c r="BO196" s="8">
        <v>4567.7</v>
      </c>
      <c r="BP196" s="7">
        <v>30408.86</v>
      </c>
      <c r="BQ196" s="7">
        <v>5631.75</v>
      </c>
      <c r="BR196" s="6">
        <v>20138.89</v>
      </c>
      <c r="BS196" s="5">
        <v>24777.11</v>
      </c>
      <c r="BT196" s="10">
        <v>47</v>
      </c>
      <c r="BU196" s="9">
        <f t="shared" si="37"/>
        <v>34.29</v>
      </c>
      <c r="BV196" s="8">
        <v>12</v>
      </c>
      <c r="BW196" s="7">
        <v>24</v>
      </c>
      <c r="BX196" s="7">
        <v>2</v>
      </c>
      <c r="BY196" s="6">
        <v>9</v>
      </c>
      <c r="BZ196" s="11">
        <v>22</v>
      </c>
      <c r="CA196" s="10">
        <v>60150.97</v>
      </c>
      <c r="CB196" s="9">
        <f t="shared" si="38"/>
        <v>24.01</v>
      </c>
      <c r="CC196" s="8">
        <v>4300.17</v>
      </c>
      <c r="CD196" s="7">
        <v>27633.4</v>
      </c>
      <c r="CE196" s="7">
        <v>1069.48</v>
      </c>
      <c r="CF196" s="6">
        <v>27147.919999999998</v>
      </c>
      <c r="CG196" s="5">
        <v>26563.919999999998</v>
      </c>
      <c r="CH196" s="10">
        <v>399</v>
      </c>
      <c r="CI196" s="9">
        <f t="shared" si="39"/>
        <v>6.12</v>
      </c>
      <c r="CJ196" s="8">
        <v>67</v>
      </c>
      <c r="CK196" s="7">
        <v>190</v>
      </c>
      <c r="CL196" s="7">
        <v>32</v>
      </c>
      <c r="CM196" s="6">
        <v>107</v>
      </c>
      <c r="CN196" s="11">
        <v>160</v>
      </c>
      <c r="CO196" s="10">
        <v>361822.6</v>
      </c>
      <c r="CP196" s="9">
        <f t="shared" si="40"/>
        <v>53.15</v>
      </c>
      <c r="CQ196" s="8">
        <v>30230.11</v>
      </c>
      <c r="CR196" s="7">
        <v>120395.31</v>
      </c>
      <c r="CS196" s="7">
        <v>14175.74</v>
      </c>
      <c r="CT196" s="6">
        <v>57510.87</v>
      </c>
      <c r="CU196" s="5">
        <v>245307.49</v>
      </c>
    </row>
    <row r="197" spans="1:99" s="1" customFormat="1" ht="25.5" customHeight="1" x14ac:dyDescent="0.2">
      <c r="A197" s="137">
        <v>45200</v>
      </c>
      <c r="B197" s="10">
        <v>2120</v>
      </c>
      <c r="C197" s="9">
        <f t="shared" si="41"/>
        <v>20.73</v>
      </c>
      <c r="D197" s="8">
        <v>1027</v>
      </c>
      <c r="E197" s="7">
        <v>662</v>
      </c>
      <c r="F197" s="7">
        <v>358</v>
      </c>
      <c r="G197" s="6">
        <v>68</v>
      </c>
      <c r="H197" s="11">
        <v>307</v>
      </c>
      <c r="I197" s="10">
        <v>753249.14</v>
      </c>
      <c r="J197" s="9">
        <f t="shared" si="28"/>
        <v>41.46</v>
      </c>
      <c r="K197" s="8">
        <v>316499.15999999997</v>
      </c>
      <c r="L197" s="7">
        <v>316776.13</v>
      </c>
      <c r="M197" s="7">
        <v>100385.56</v>
      </c>
      <c r="N197" s="6">
        <v>18358.13</v>
      </c>
      <c r="O197" s="5">
        <v>217235.81</v>
      </c>
      <c r="P197" s="10">
        <v>981</v>
      </c>
      <c r="Q197" s="9">
        <f t="shared" si="29"/>
        <v>2.19</v>
      </c>
      <c r="R197" s="8">
        <v>403</v>
      </c>
      <c r="S197" s="7">
        <v>241</v>
      </c>
      <c r="T197" s="7">
        <v>314</v>
      </c>
      <c r="U197" s="6">
        <v>23</v>
      </c>
      <c r="V197" s="11">
        <v>-73</v>
      </c>
      <c r="W197" s="10">
        <v>61844.35</v>
      </c>
      <c r="X197" s="9">
        <f t="shared" si="30"/>
        <v>0.59</v>
      </c>
      <c r="Y197" s="8">
        <v>26091.360000000001</v>
      </c>
      <c r="Z197" s="7">
        <v>15358.63</v>
      </c>
      <c r="AA197" s="7">
        <v>19159.240000000002</v>
      </c>
      <c r="AB197" s="6">
        <v>1235.1199999999999</v>
      </c>
      <c r="AC197" s="5">
        <v>-3800.61</v>
      </c>
      <c r="AD197" s="10">
        <v>88</v>
      </c>
      <c r="AE197" s="9">
        <f t="shared" si="31"/>
        <v>23.94</v>
      </c>
      <c r="AF197" s="8">
        <v>26</v>
      </c>
      <c r="AG197" s="7">
        <v>31</v>
      </c>
      <c r="AH197" s="7">
        <v>7</v>
      </c>
      <c r="AI197" s="6">
        <v>24</v>
      </c>
      <c r="AJ197" s="11">
        <v>24</v>
      </c>
      <c r="AK197" s="10">
        <v>49318.43</v>
      </c>
      <c r="AL197" s="9">
        <f t="shared" si="32"/>
        <v>42.68</v>
      </c>
      <c r="AM197" s="8">
        <v>3957.79</v>
      </c>
      <c r="AN197" s="7">
        <v>14811.6</v>
      </c>
      <c r="AO197" s="7">
        <v>2166.5300000000002</v>
      </c>
      <c r="AP197" s="6">
        <v>28382.51</v>
      </c>
      <c r="AQ197" s="5">
        <v>12645.07</v>
      </c>
      <c r="AR197" s="10">
        <v>68</v>
      </c>
      <c r="AS197" s="9">
        <f t="shared" si="33"/>
        <v>23.64</v>
      </c>
      <c r="AT197" s="8">
        <v>9</v>
      </c>
      <c r="AU197" s="7">
        <v>18</v>
      </c>
      <c r="AV197" s="7">
        <v>10</v>
      </c>
      <c r="AW197" s="6">
        <v>30</v>
      </c>
      <c r="AX197" s="11">
        <v>9</v>
      </c>
      <c r="AY197" s="10">
        <v>59625.79</v>
      </c>
      <c r="AZ197" s="9">
        <f t="shared" si="34"/>
        <v>34</v>
      </c>
      <c r="BA197" s="8">
        <v>3613.65</v>
      </c>
      <c r="BB197" s="7">
        <v>19950.169999999998</v>
      </c>
      <c r="BC197" s="7">
        <v>7732.28</v>
      </c>
      <c r="BD197" s="6">
        <v>25225.91</v>
      </c>
      <c r="BE197" s="5">
        <v>15321.67</v>
      </c>
      <c r="BF197" s="10">
        <v>38</v>
      </c>
      <c r="BG197" s="9">
        <f t="shared" si="35"/>
        <v>-24</v>
      </c>
      <c r="BH197" s="8">
        <v>11</v>
      </c>
      <c r="BI197" s="7">
        <v>14</v>
      </c>
      <c r="BJ197" s="7">
        <v>5</v>
      </c>
      <c r="BK197" s="6">
        <v>8</v>
      </c>
      <c r="BL197" s="11">
        <v>9</v>
      </c>
      <c r="BM197" s="10">
        <v>25544.400000000001</v>
      </c>
      <c r="BN197" s="9">
        <f t="shared" si="36"/>
        <v>-39.619999999999997</v>
      </c>
      <c r="BO197" s="8">
        <v>4857.8100000000004</v>
      </c>
      <c r="BP197" s="7">
        <v>6803.65</v>
      </c>
      <c r="BQ197" s="7">
        <v>7600.71</v>
      </c>
      <c r="BR197" s="6">
        <v>6282.23</v>
      </c>
      <c r="BS197" s="5">
        <v>-797.06</v>
      </c>
      <c r="BT197" s="10">
        <v>17</v>
      </c>
      <c r="BU197" s="9">
        <f t="shared" si="37"/>
        <v>-52.78</v>
      </c>
      <c r="BV197" s="8">
        <v>1</v>
      </c>
      <c r="BW197" s="7">
        <v>11</v>
      </c>
      <c r="BX197" s="7">
        <v>0</v>
      </c>
      <c r="BY197" s="6">
        <v>5</v>
      </c>
      <c r="BZ197" s="11">
        <v>11</v>
      </c>
      <c r="CA197" s="10">
        <v>32911.86</v>
      </c>
      <c r="CB197" s="9">
        <f t="shared" si="38"/>
        <v>-35.909999999999997</v>
      </c>
      <c r="CC197" s="8">
        <v>263</v>
      </c>
      <c r="CD197" s="7">
        <v>13947.09</v>
      </c>
      <c r="CE197" s="7">
        <v>0</v>
      </c>
      <c r="CF197" s="6">
        <v>18701.77</v>
      </c>
      <c r="CG197" s="5">
        <v>13947.09</v>
      </c>
      <c r="CH197" s="10">
        <v>304</v>
      </c>
      <c r="CI197" s="9">
        <f t="shared" si="39"/>
        <v>24.59</v>
      </c>
      <c r="CJ197" s="8">
        <v>65</v>
      </c>
      <c r="CK197" s="7">
        <v>151</v>
      </c>
      <c r="CL197" s="7">
        <v>19</v>
      </c>
      <c r="CM197" s="6">
        <v>66</v>
      </c>
      <c r="CN197" s="11">
        <v>135</v>
      </c>
      <c r="CO197" s="10">
        <v>172995.36</v>
      </c>
      <c r="CP197" s="9">
        <f t="shared" si="40"/>
        <v>22.89</v>
      </c>
      <c r="CQ197" s="8">
        <v>25636.69</v>
      </c>
      <c r="CR197" s="7">
        <v>95575.47</v>
      </c>
      <c r="CS197" s="7">
        <v>7977.87</v>
      </c>
      <c r="CT197" s="6">
        <v>41265.919999999998</v>
      </c>
      <c r="CU197" s="5">
        <v>90137.01</v>
      </c>
    </row>
    <row r="198" spans="1:99" s="1" customFormat="1" ht="25.5" customHeight="1" x14ac:dyDescent="0.2">
      <c r="A198" s="137">
        <v>45231</v>
      </c>
      <c r="B198" s="10">
        <v>2083</v>
      </c>
      <c r="C198" s="9">
        <f t="shared" si="41"/>
        <v>3.07</v>
      </c>
      <c r="D198" s="8">
        <v>1030</v>
      </c>
      <c r="E198" s="7">
        <v>626</v>
      </c>
      <c r="F198" s="7">
        <v>379</v>
      </c>
      <c r="G198" s="6">
        <v>47</v>
      </c>
      <c r="H198" s="11">
        <v>247</v>
      </c>
      <c r="I198" s="10">
        <v>609974.19999999995</v>
      </c>
      <c r="J198" s="9">
        <f t="shared" si="28"/>
        <v>2.83</v>
      </c>
      <c r="K198" s="8">
        <v>321080.45</v>
      </c>
      <c r="L198" s="7">
        <v>180506.59</v>
      </c>
      <c r="M198" s="7">
        <v>93009.7</v>
      </c>
      <c r="N198" s="6">
        <v>15119.23</v>
      </c>
      <c r="O198" s="5">
        <v>87496.89</v>
      </c>
      <c r="P198" s="10">
        <v>1064</v>
      </c>
      <c r="Q198" s="9">
        <f t="shared" si="29"/>
        <v>8.7899999999999991</v>
      </c>
      <c r="R198" s="8">
        <v>428</v>
      </c>
      <c r="S198" s="7">
        <v>286</v>
      </c>
      <c r="T198" s="7">
        <v>313</v>
      </c>
      <c r="U198" s="6">
        <v>37</v>
      </c>
      <c r="V198" s="11">
        <v>-27</v>
      </c>
      <c r="W198" s="10">
        <v>66167.66</v>
      </c>
      <c r="X198" s="9">
        <f t="shared" si="30"/>
        <v>4.62</v>
      </c>
      <c r="Y198" s="8">
        <v>27542.43</v>
      </c>
      <c r="Z198" s="7">
        <v>18701.38</v>
      </c>
      <c r="AA198" s="7">
        <v>17810.38</v>
      </c>
      <c r="AB198" s="6">
        <v>2113.4699999999998</v>
      </c>
      <c r="AC198" s="5">
        <v>891</v>
      </c>
      <c r="AD198" s="10">
        <v>75</v>
      </c>
      <c r="AE198" s="9">
        <f t="shared" si="31"/>
        <v>-1.32</v>
      </c>
      <c r="AF198" s="8">
        <v>22</v>
      </c>
      <c r="AG198" s="7">
        <v>29</v>
      </c>
      <c r="AH198" s="7">
        <v>5</v>
      </c>
      <c r="AI198" s="6">
        <v>19</v>
      </c>
      <c r="AJ198" s="11">
        <v>24</v>
      </c>
      <c r="AK198" s="10">
        <v>39184.730000000003</v>
      </c>
      <c r="AL198" s="9">
        <f t="shared" si="32"/>
        <v>-20.100000000000001</v>
      </c>
      <c r="AM198" s="8">
        <v>6237.43</v>
      </c>
      <c r="AN198" s="7">
        <v>15006.84</v>
      </c>
      <c r="AO198" s="7">
        <v>1738.73</v>
      </c>
      <c r="AP198" s="6">
        <v>16201.73</v>
      </c>
      <c r="AQ198" s="5">
        <v>13268.11</v>
      </c>
      <c r="AR198" s="10">
        <v>70</v>
      </c>
      <c r="AS198" s="9">
        <f t="shared" si="33"/>
        <v>14.75</v>
      </c>
      <c r="AT198" s="8">
        <v>4</v>
      </c>
      <c r="AU198" s="7">
        <v>21</v>
      </c>
      <c r="AV198" s="7">
        <v>10</v>
      </c>
      <c r="AW198" s="6">
        <v>35</v>
      </c>
      <c r="AX198" s="11">
        <v>11</v>
      </c>
      <c r="AY198" s="10">
        <v>72981.94</v>
      </c>
      <c r="AZ198" s="9">
        <f t="shared" si="34"/>
        <v>75.3</v>
      </c>
      <c r="BA198" s="8">
        <v>1765.85</v>
      </c>
      <c r="BB198" s="7">
        <v>13419.39</v>
      </c>
      <c r="BC198" s="7">
        <v>4284.3500000000004</v>
      </c>
      <c r="BD198" s="6">
        <v>53512.35</v>
      </c>
      <c r="BE198" s="5">
        <v>9135.0400000000009</v>
      </c>
      <c r="BF198" s="10">
        <v>36</v>
      </c>
      <c r="BG198" s="9">
        <f t="shared" si="35"/>
        <v>-16.28</v>
      </c>
      <c r="BH198" s="8">
        <v>9</v>
      </c>
      <c r="BI198" s="7">
        <v>16</v>
      </c>
      <c r="BJ198" s="7">
        <v>3</v>
      </c>
      <c r="BK198" s="6">
        <v>8</v>
      </c>
      <c r="BL198" s="11">
        <v>13</v>
      </c>
      <c r="BM198" s="10">
        <v>27074.77</v>
      </c>
      <c r="BN198" s="9">
        <f t="shared" si="36"/>
        <v>-28.08</v>
      </c>
      <c r="BO198" s="8">
        <v>4137.8900000000003</v>
      </c>
      <c r="BP198" s="7">
        <v>8466.42</v>
      </c>
      <c r="BQ198" s="7">
        <v>1212.07</v>
      </c>
      <c r="BR198" s="6">
        <v>13258.39</v>
      </c>
      <c r="BS198" s="5">
        <v>7254.35</v>
      </c>
      <c r="BT198" s="10">
        <v>35</v>
      </c>
      <c r="BU198" s="9">
        <f t="shared" si="37"/>
        <v>16.670000000000002</v>
      </c>
      <c r="BV198" s="8">
        <v>7</v>
      </c>
      <c r="BW198" s="7">
        <v>11</v>
      </c>
      <c r="BX198" s="7">
        <v>1</v>
      </c>
      <c r="BY198" s="6">
        <v>16</v>
      </c>
      <c r="BZ198" s="11">
        <v>10</v>
      </c>
      <c r="CA198" s="10">
        <v>157390.01</v>
      </c>
      <c r="CB198" s="9">
        <f t="shared" si="38"/>
        <v>202.63</v>
      </c>
      <c r="CC198" s="8">
        <v>2943.88</v>
      </c>
      <c r="CD198" s="7">
        <v>11166.26</v>
      </c>
      <c r="CE198" s="7">
        <v>195.53</v>
      </c>
      <c r="CF198" s="6">
        <v>143084.34</v>
      </c>
      <c r="CG198" s="5">
        <v>10970.73</v>
      </c>
      <c r="CH198" s="10">
        <v>299</v>
      </c>
      <c r="CI198" s="9">
        <f t="shared" si="39"/>
        <v>13.69</v>
      </c>
      <c r="CJ198" s="8">
        <v>63</v>
      </c>
      <c r="CK198" s="7">
        <v>138</v>
      </c>
      <c r="CL198" s="7">
        <v>25</v>
      </c>
      <c r="CM198" s="6">
        <v>72</v>
      </c>
      <c r="CN198" s="11">
        <v>114</v>
      </c>
      <c r="CO198" s="10">
        <v>173581.24</v>
      </c>
      <c r="CP198" s="9">
        <f t="shared" si="40"/>
        <v>14.54</v>
      </c>
      <c r="CQ198" s="8">
        <v>28474.02</v>
      </c>
      <c r="CR198" s="7">
        <v>81745.66</v>
      </c>
      <c r="CS198" s="7">
        <v>10847.16</v>
      </c>
      <c r="CT198" s="6">
        <v>50604.959999999999</v>
      </c>
      <c r="CU198" s="5">
        <v>72807.94</v>
      </c>
    </row>
    <row r="199" spans="1:99" s="1" customFormat="1" ht="25.5" customHeight="1" thickBot="1" x14ac:dyDescent="0.25">
      <c r="A199" s="139">
        <v>45261</v>
      </c>
      <c r="B199" s="24">
        <v>2599</v>
      </c>
      <c r="C199" s="23">
        <f t="shared" si="41"/>
        <v>13.54</v>
      </c>
      <c r="D199" s="22">
        <v>1303</v>
      </c>
      <c r="E199" s="21">
        <v>762</v>
      </c>
      <c r="F199" s="21">
        <v>452</v>
      </c>
      <c r="G199" s="20">
        <v>80</v>
      </c>
      <c r="H199" s="25">
        <v>310</v>
      </c>
      <c r="I199" s="24">
        <v>767025.7</v>
      </c>
      <c r="J199" s="23">
        <f t="shared" si="28"/>
        <v>13.82</v>
      </c>
      <c r="K199" s="22">
        <v>388094.27</v>
      </c>
      <c r="L199" s="21">
        <v>229365.41</v>
      </c>
      <c r="M199" s="21">
        <v>122729.76</v>
      </c>
      <c r="N199" s="20">
        <v>26396.44</v>
      </c>
      <c r="O199" s="19">
        <v>106635.65</v>
      </c>
      <c r="P199" s="24">
        <v>1135</v>
      </c>
      <c r="Q199" s="23">
        <f t="shared" si="29"/>
        <v>5.78</v>
      </c>
      <c r="R199" s="22">
        <v>435</v>
      </c>
      <c r="S199" s="21">
        <v>303</v>
      </c>
      <c r="T199" s="21">
        <v>347</v>
      </c>
      <c r="U199" s="20">
        <v>50</v>
      </c>
      <c r="V199" s="25">
        <v>-44</v>
      </c>
      <c r="W199" s="24">
        <v>69045.919999999998</v>
      </c>
      <c r="X199" s="23">
        <f t="shared" si="30"/>
        <v>0.18</v>
      </c>
      <c r="Y199" s="22">
        <v>27437.84</v>
      </c>
      <c r="Z199" s="21">
        <v>19989.68</v>
      </c>
      <c r="AA199" s="21">
        <v>19333.77</v>
      </c>
      <c r="AB199" s="20">
        <v>2284.63</v>
      </c>
      <c r="AC199" s="19">
        <v>655.91</v>
      </c>
      <c r="AD199" s="24">
        <v>118</v>
      </c>
      <c r="AE199" s="23">
        <f t="shared" si="31"/>
        <v>14.56</v>
      </c>
      <c r="AF199" s="22">
        <v>32</v>
      </c>
      <c r="AG199" s="21">
        <v>49</v>
      </c>
      <c r="AH199" s="21">
        <v>8</v>
      </c>
      <c r="AI199" s="20">
        <v>28</v>
      </c>
      <c r="AJ199" s="25">
        <v>41</v>
      </c>
      <c r="AK199" s="24">
        <v>66639.570000000007</v>
      </c>
      <c r="AL199" s="23">
        <f t="shared" si="32"/>
        <v>2.58</v>
      </c>
      <c r="AM199" s="22">
        <v>10051.370000000001</v>
      </c>
      <c r="AN199" s="21">
        <v>20664.740000000002</v>
      </c>
      <c r="AO199" s="21">
        <v>2308.9699999999998</v>
      </c>
      <c r="AP199" s="20">
        <v>33498.79</v>
      </c>
      <c r="AQ199" s="19">
        <v>18355.77</v>
      </c>
      <c r="AR199" s="24">
        <v>98</v>
      </c>
      <c r="AS199" s="23">
        <f t="shared" si="33"/>
        <v>22.5</v>
      </c>
      <c r="AT199" s="22">
        <v>14</v>
      </c>
      <c r="AU199" s="21">
        <v>35</v>
      </c>
      <c r="AV199" s="21">
        <v>7</v>
      </c>
      <c r="AW199" s="20">
        <v>41</v>
      </c>
      <c r="AX199" s="25">
        <v>29</v>
      </c>
      <c r="AY199" s="24">
        <v>139111.13</v>
      </c>
      <c r="AZ199" s="23">
        <f t="shared" si="34"/>
        <v>78.3</v>
      </c>
      <c r="BA199" s="22">
        <v>6546.43</v>
      </c>
      <c r="BB199" s="21">
        <v>20006.61</v>
      </c>
      <c r="BC199" s="21">
        <v>3285.26</v>
      </c>
      <c r="BD199" s="20">
        <v>102883.69</v>
      </c>
      <c r="BE199" s="19">
        <v>23110.49</v>
      </c>
      <c r="BF199" s="24">
        <v>70</v>
      </c>
      <c r="BG199" s="23">
        <f t="shared" si="35"/>
        <v>32.08</v>
      </c>
      <c r="BH199" s="22">
        <v>15</v>
      </c>
      <c r="BI199" s="21">
        <v>33</v>
      </c>
      <c r="BJ199" s="21">
        <v>3</v>
      </c>
      <c r="BK199" s="20">
        <v>19</v>
      </c>
      <c r="BL199" s="25">
        <v>30</v>
      </c>
      <c r="BM199" s="24">
        <v>75628.88</v>
      </c>
      <c r="BN199" s="23">
        <f t="shared" si="36"/>
        <v>43.39</v>
      </c>
      <c r="BO199" s="22">
        <v>7333.01</v>
      </c>
      <c r="BP199" s="21">
        <v>19281.7</v>
      </c>
      <c r="BQ199" s="21">
        <v>3503.78</v>
      </c>
      <c r="BR199" s="20">
        <v>45510.39</v>
      </c>
      <c r="BS199" s="19">
        <v>15777.92</v>
      </c>
      <c r="BT199" s="24">
        <v>46</v>
      </c>
      <c r="BU199" s="23">
        <f t="shared" si="37"/>
        <v>-17.86</v>
      </c>
      <c r="BV199" s="22">
        <v>7</v>
      </c>
      <c r="BW199" s="21">
        <v>17</v>
      </c>
      <c r="BX199" s="21">
        <v>4</v>
      </c>
      <c r="BY199" s="20">
        <v>18</v>
      </c>
      <c r="BZ199" s="25">
        <v>13</v>
      </c>
      <c r="CA199" s="24">
        <v>114823.3</v>
      </c>
      <c r="CB199" s="23">
        <f t="shared" si="38"/>
        <v>25.03</v>
      </c>
      <c r="CC199" s="22">
        <v>3803.99</v>
      </c>
      <c r="CD199" s="21">
        <v>14711.93</v>
      </c>
      <c r="CE199" s="21">
        <v>4079.79</v>
      </c>
      <c r="CF199" s="20">
        <v>92227.59</v>
      </c>
      <c r="CG199" s="19">
        <v>10632.14</v>
      </c>
      <c r="CH199" s="24">
        <v>469</v>
      </c>
      <c r="CI199" s="23">
        <f t="shared" si="39"/>
        <v>22.45</v>
      </c>
      <c r="CJ199" s="22">
        <v>93</v>
      </c>
      <c r="CK199" s="21">
        <v>233</v>
      </c>
      <c r="CL199" s="21">
        <v>38</v>
      </c>
      <c r="CM199" s="20">
        <v>105</v>
      </c>
      <c r="CN199" s="25">
        <v>195</v>
      </c>
      <c r="CO199" s="24">
        <v>286688.07</v>
      </c>
      <c r="CP199" s="23">
        <f t="shared" si="40"/>
        <v>21.55</v>
      </c>
      <c r="CQ199" s="22">
        <v>39425.56</v>
      </c>
      <c r="CR199" s="21">
        <v>161491.88</v>
      </c>
      <c r="CS199" s="21">
        <v>16224.61</v>
      </c>
      <c r="CT199" s="20">
        <v>69546.02</v>
      </c>
      <c r="CU199" s="19">
        <v>145267.26999999999</v>
      </c>
    </row>
    <row r="200" spans="1:99" s="1" customFormat="1" ht="25.5" customHeight="1" x14ac:dyDescent="0.2">
      <c r="A200" s="136">
        <v>45292</v>
      </c>
      <c r="B200" s="80">
        <v>1489</v>
      </c>
      <c r="C200" s="79">
        <f t="shared" si="41"/>
        <v>0.68</v>
      </c>
      <c r="D200" s="78">
        <v>739</v>
      </c>
      <c r="E200" s="77">
        <v>459</v>
      </c>
      <c r="F200" s="77">
        <v>230</v>
      </c>
      <c r="G200" s="76">
        <v>61</v>
      </c>
      <c r="H200" s="81">
        <v>229</v>
      </c>
      <c r="I200" s="80">
        <v>421702.11</v>
      </c>
      <c r="J200" s="79">
        <f t="shared" si="28"/>
        <v>0.18</v>
      </c>
      <c r="K200" s="78">
        <v>214924.85</v>
      </c>
      <c r="L200" s="77">
        <v>125038.47</v>
      </c>
      <c r="M200" s="77">
        <v>54853.760000000002</v>
      </c>
      <c r="N200" s="76">
        <v>26885.03</v>
      </c>
      <c r="O200" s="82">
        <v>70184.710000000006</v>
      </c>
      <c r="P200" s="80">
        <v>869</v>
      </c>
      <c r="Q200" s="79">
        <f t="shared" si="29"/>
        <v>-2.4700000000000002</v>
      </c>
      <c r="R200" s="78">
        <v>374</v>
      </c>
      <c r="S200" s="77">
        <v>245</v>
      </c>
      <c r="T200" s="77">
        <v>218</v>
      </c>
      <c r="U200" s="76">
        <v>32</v>
      </c>
      <c r="V200" s="81">
        <v>27</v>
      </c>
      <c r="W200" s="80">
        <v>53557.17</v>
      </c>
      <c r="X200" s="79">
        <f t="shared" si="30"/>
        <v>-5.75</v>
      </c>
      <c r="Y200" s="78">
        <v>22747.54</v>
      </c>
      <c r="Z200" s="77">
        <v>16122.24</v>
      </c>
      <c r="AA200" s="77">
        <v>12759.05</v>
      </c>
      <c r="AB200" s="76">
        <v>1928.34</v>
      </c>
      <c r="AC200" s="82">
        <v>3363.19</v>
      </c>
      <c r="AD200" s="80">
        <v>62</v>
      </c>
      <c r="AE200" s="79">
        <f t="shared" si="31"/>
        <v>31.91</v>
      </c>
      <c r="AF200" s="78">
        <v>14</v>
      </c>
      <c r="AG200" s="77">
        <v>24</v>
      </c>
      <c r="AH200" s="77">
        <v>5</v>
      </c>
      <c r="AI200" s="76">
        <v>19</v>
      </c>
      <c r="AJ200" s="81">
        <v>19</v>
      </c>
      <c r="AK200" s="80">
        <v>32024.28</v>
      </c>
      <c r="AL200" s="79">
        <f t="shared" si="32"/>
        <v>64.12</v>
      </c>
      <c r="AM200" s="78">
        <v>3633.37</v>
      </c>
      <c r="AN200" s="77">
        <v>9957.44</v>
      </c>
      <c r="AO200" s="77">
        <v>2268.17</v>
      </c>
      <c r="AP200" s="76">
        <v>16165.3</v>
      </c>
      <c r="AQ200" s="82">
        <v>7689.27</v>
      </c>
      <c r="AR200" s="80">
        <v>59</v>
      </c>
      <c r="AS200" s="79">
        <f t="shared" si="33"/>
        <v>22.92</v>
      </c>
      <c r="AT200" s="78">
        <v>14</v>
      </c>
      <c r="AU200" s="77">
        <v>16</v>
      </c>
      <c r="AV200" s="77">
        <v>1</v>
      </c>
      <c r="AW200" s="76">
        <v>28</v>
      </c>
      <c r="AX200" s="81">
        <v>15</v>
      </c>
      <c r="AY200" s="80">
        <v>43165.02</v>
      </c>
      <c r="AZ200" s="79">
        <f t="shared" si="34"/>
        <v>-63.39</v>
      </c>
      <c r="BA200" s="78">
        <v>6176.31</v>
      </c>
      <c r="BB200" s="77">
        <v>6218.66</v>
      </c>
      <c r="BC200" s="77">
        <v>590.55999999999995</v>
      </c>
      <c r="BD200" s="76">
        <v>30179.49</v>
      </c>
      <c r="BE200" s="82">
        <v>5628.1</v>
      </c>
      <c r="BF200" s="80">
        <v>36</v>
      </c>
      <c r="BG200" s="79">
        <f t="shared" si="35"/>
        <v>-16.28</v>
      </c>
      <c r="BH200" s="78">
        <v>8</v>
      </c>
      <c r="BI200" s="77">
        <v>11</v>
      </c>
      <c r="BJ200" s="77">
        <v>3</v>
      </c>
      <c r="BK200" s="76">
        <v>13</v>
      </c>
      <c r="BL200" s="81">
        <v>9</v>
      </c>
      <c r="BM200" s="80">
        <v>22078.29</v>
      </c>
      <c r="BN200" s="79">
        <f t="shared" si="36"/>
        <v>-32.39</v>
      </c>
      <c r="BO200" s="78">
        <v>2806.09</v>
      </c>
      <c r="BP200" s="77">
        <v>6035.25</v>
      </c>
      <c r="BQ200" s="77">
        <v>1029.2</v>
      </c>
      <c r="BR200" s="76">
        <v>7464.5</v>
      </c>
      <c r="BS200" s="82">
        <v>9749.2999999999993</v>
      </c>
      <c r="BT200" s="80">
        <v>34</v>
      </c>
      <c r="BU200" s="79">
        <f t="shared" si="37"/>
        <v>126.67</v>
      </c>
      <c r="BV200" s="78">
        <v>3</v>
      </c>
      <c r="BW200" s="77">
        <v>17</v>
      </c>
      <c r="BX200" s="77">
        <v>1</v>
      </c>
      <c r="BY200" s="76">
        <v>13</v>
      </c>
      <c r="BZ200" s="81">
        <v>16</v>
      </c>
      <c r="CA200" s="80">
        <v>44055.519999999997</v>
      </c>
      <c r="CB200" s="79">
        <f t="shared" si="38"/>
        <v>-34.81</v>
      </c>
      <c r="CC200" s="78">
        <v>1264.4100000000001</v>
      </c>
      <c r="CD200" s="77">
        <v>14307.93</v>
      </c>
      <c r="CE200" s="77">
        <v>853.7</v>
      </c>
      <c r="CF200" s="76">
        <v>27629.48</v>
      </c>
      <c r="CG200" s="82">
        <v>13454.23</v>
      </c>
      <c r="CH200" s="80">
        <v>251</v>
      </c>
      <c r="CI200" s="79">
        <f t="shared" si="39"/>
        <v>0</v>
      </c>
      <c r="CJ200" s="78">
        <v>42</v>
      </c>
      <c r="CK200" s="77">
        <v>123</v>
      </c>
      <c r="CL200" s="77">
        <v>26</v>
      </c>
      <c r="CM200" s="76">
        <v>59</v>
      </c>
      <c r="CN200" s="81">
        <v>98</v>
      </c>
      <c r="CO200" s="80">
        <v>139427.34</v>
      </c>
      <c r="CP200" s="79">
        <f t="shared" si="40"/>
        <v>-6.89</v>
      </c>
      <c r="CQ200" s="78">
        <v>18833.12</v>
      </c>
      <c r="CR200" s="77">
        <v>76399.460000000006</v>
      </c>
      <c r="CS200" s="77">
        <v>10844.89</v>
      </c>
      <c r="CT200" s="76">
        <v>32376.97</v>
      </c>
      <c r="CU200" s="75">
        <v>66527.47</v>
      </c>
    </row>
    <row r="201" spans="1:99" s="1" customFormat="1" ht="25.5" customHeight="1" x14ac:dyDescent="0.2">
      <c r="A201" s="137">
        <v>45323</v>
      </c>
      <c r="B201" s="10">
        <v>1976</v>
      </c>
      <c r="C201" s="9">
        <f t="shared" si="41"/>
        <v>12.34</v>
      </c>
      <c r="D201" s="8">
        <v>929</v>
      </c>
      <c r="E201" s="7">
        <v>593</v>
      </c>
      <c r="F201" s="7">
        <v>395</v>
      </c>
      <c r="G201" s="6">
        <v>51</v>
      </c>
      <c r="H201" s="11">
        <v>201</v>
      </c>
      <c r="I201" s="10">
        <v>548358.19999999995</v>
      </c>
      <c r="J201" s="9">
        <f t="shared" si="28"/>
        <v>10.93</v>
      </c>
      <c r="K201" s="8">
        <v>268094.49</v>
      </c>
      <c r="L201" s="7">
        <v>156340.45000000001</v>
      </c>
      <c r="M201" s="7">
        <v>103229.87</v>
      </c>
      <c r="N201" s="6">
        <v>18002.66</v>
      </c>
      <c r="O201" s="5">
        <v>54011.55</v>
      </c>
      <c r="P201" s="10">
        <v>1023</v>
      </c>
      <c r="Q201" s="9">
        <f t="shared" si="29"/>
        <v>18.68</v>
      </c>
      <c r="R201" s="8">
        <v>466</v>
      </c>
      <c r="S201" s="7">
        <v>240</v>
      </c>
      <c r="T201" s="7">
        <v>279</v>
      </c>
      <c r="U201" s="6">
        <v>38</v>
      </c>
      <c r="V201" s="11">
        <v>-39</v>
      </c>
      <c r="W201" s="10">
        <v>63683.95</v>
      </c>
      <c r="X201" s="9">
        <f t="shared" si="30"/>
        <v>17.829999999999998</v>
      </c>
      <c r="Y201" s="8">
        <v>28683</v>
      </c>
      <c r="Z201" s="7">
        <v>15519.32</v>
      </c>
      <c r="AA201" s="7">
        <v>16867.84</v>
      </c>
      <c r="AB201" s="6">
        <v>2613.79</v>
      </c>
      <c r="AC201" s="5">
        <v>-1348.52</v>
      </c>
      <c r="AD201" s="10">
        <v>76</v>
      </c>
      <c r="AE201" s="9">
        <f t="shared" si="31"/>
        <v>-8.43</v>
      </c>
      <c r="AF201" s="8">
        <v>18</v>
      </c>
      <c r="AG201" s="7">
        <v>32</v>
      </c>
      <c r="AH201" s="7">
        <v>7</v>
      </c>
      <c r="AI201" s="6">
        <v>19</v>
      </c>
      <c r="AJ201" s="11">
        <v>25</v>
      </c>
      <c r="AK201" s="10">
        <v>49422.51</v>
      </c>
      <c r="AL201" s="9">
        <f t="shared" si="32"/>
        <v>11.39</v>
      </c>
      <c r="AM201" s="8">
        <v>6400.27</v>
      </c>
      <c r="AN201" s="7">
        <v>16136.85</v>
      </c>
      <c r="AO201" s="7">
        <v>4712.0600000000004</v>
      </c>
      <c r="AP201" s="6">
        <v>22173.33</v>
      </c>
      <c r="AQ201" s="5">
        <v>11424.79</v>
      </c>
      <c r="AR201" s="10">
        <v>51</v>
      </c>
      <c r="AS201" s="9">
        <f t="shared" si="33"/>
        <v>6.25</v>
      </c>
      <c r="AT201" s="8">
        <v>4</v>
      </c>
      <c r="AU201" s="7">
        <v>15</v>
      </c>
      <c r="AV201" s="7">
        <v>8</v>
      </c>
      <c r="AW201" s="6">
        <v>24</v>
      </c>
      <c r="AX201" s="11">
        <v>7</v>
      </c>
      <c r="AY201" s="10">
        <v>54175.76</v>
      </c>
      <c r="AZ201" s="9">
        <f t="shared" si="34"/>
        <v>-14.27</v>
      </c>
      <c r="BA201" s="8">
        <v>873.18</v>
      </c>
      <c r="BB201" s="7">
        <v>15701.53</v>
      </c>
      <c r="BC201" s="7">
        <v>4531.29</v>
      </c>
      <c r="BD201" s="6">
        <v>33069.760000000002</v>
      </c>
      <c r="BE201" s="5">
        <v>11170.24</v>
      </c>
      <c r="BF201" s="10">
        <v>35</v>
      </c>
      <c r="BG201" s="9">
        <f t="shared" si="35"/>
        <v>-16.670000000000002</v>
      </c>
      <c r="BH201" s="8">
        <v>7</v>
      </c>
      <c r="BI201" s="7">
        <v>13</v>
      </c>
      <c r="BJ201" s="7">
        <v>4</v>
      </c>
      <c r="BK201" s="6">
        <v>11</v>
      </c>
      <c r="BL201" s="11">
        <v>9</v>
      </c>
      <c r="BM201" s="10">
        <v>32717.45</v>
      </c>
      <c r="BN201" s="9">
        <f t="shared" si="36"/>
        <v>-55.73</v>
      </c>
      <c r="BO201" s="8">
        <v>1345.93</v>
      </c>
      <c r="BP201" s="7">
        <v>10012.69</v>
      </c>
      <c r="BQ201" s="7">
        <v>826.38</v>
      </c>
      <c r="BR201" s="6">
        <v>20532.45</v>
      </c>
      <c r="BS201" s="5">
        <v>9186.31</v>
      </c>
      <c r="BT201" s="10">
        <v>43</v>
      </c>
      <c r="BU201" s="9">
        <f t="shared" si="37"/>
        <v>115</v>
      </c>
      <c r="BV201" s="8">
        <v>7</v>
      </c>
      <c r="BW201" s="7">
        <v>17</v>
      </c>
      <c r="BX201" s="7">
        <v>4</v>
      </c>
      <c r="BY201" s="6">
        <v>15</v>
      </c>
      <c r="BZ201" s="11">
        <v>13</v>
      </c>
      <c r="CA201" s="10">
        <v>73724.53</v>
      </c>
      <c r="CB201" s="9">
        <f t="shared" si="38"/>
        <v>160.85</v>
      </c>
      <c r="CC201" s="8">
        <v>4950.51</v>
      </c>
      <c r="CD201" s="7">
        <v>15084.13</v>
      </c>
      <c r="CE201" s="7">
        <v>3743.1</v>
      </c>
      <c r="CF201" s="6">
        <v>49946.79</v>
      </c>
      <c r="CG201" s="5">
        <v>11341.03</v>
      </c>
      <c r="CH201" s="10">
        <v>284</v>
      </c>
      <c r="CI201" s="9">
        <f t="shared" si="39"/>
        <v>17.84</v>
      </c>
      <c r="CJ201" s="8">
        <v>56</v>
      </c>
      <c r="CK201" s="7">
        <v>130</v>
      </c>
      <c r="CL201" s="7">
        <v>23</v>
      </c>
      <c r="CM201" s="6">
        <v>74</v>
      </c>
      <c r="CN201" s="11">
        <v>107</v>
      </c>
      <c r="CO201" s="10">
        <v>161094.51</v>
      </c>
      <c r="CP201" s="9">
        <f t="shared" si="40"/>
        <v>17.239999999999998</v>
      </c>
      <c r="CQ201" s="8">
        <v>25157.8</v>
      </c>
      <c r="CR201" s="7">
        <v>80157.77</v>
      </c>
      <c r="CS201" s="7">
        <v>10523.08</v>
      </c>
      <c r="CT201" s="6">
        <v>44379.9</v>
      </c>
      <c r="CU201" s="5">
        <v>69634.69</v>
      </c>
    </row>
    <row r="202" spans="1:99" s="1" customFormat="1" ht="25.5" customHeight="1" x14ac:dyDescent="0.2">
      <c r="A202" s="137">
        <v>45352</v>
      </c>
      <c r="B202" s="10">
        <v>2565</v>
      </c>
      <c r="C202" s="9">
        <f t="shared" si="41"/>
        <v>2.19</v>
      </c>
      <c r="D202" s="8">
        <v>1256</v>
      </c>
      <c r="E202" s="7">
        <v>739</v>
      </c>
      <c r="F202" s="7">
        <v>475</v>
      </c>
      <c r="G202" s="6">
        <v>92</v>
      </c>
      <c r="H202" s="11">
        <v>264</v>
      </c>
      <c r="I202" s="10">
        <v>719568.88</v>
      </c>
      <c r="J202" s="9">
        <f t="shared" si="28"/>
        <v>4.59</v>
      </c>
      <c r="K202" s="8">
        <v>364401.85</v>
      </c>
      <c r="L202" s="7">
        <v>208704.67</v>
      </c>
      <c r="M202" s="7">
        <v>111902.48</v>
      </c>
      <c r="N202" s="6">
        <v>33855.07</v>
      </c>
      <c r="O202" s="5">
        <v>96802.19</v>
      </c>
      <c r="P202" s="10">
        <v>1412</v>
      </c>
      <c r="Q202" s="9">
        <f t="shared" si="29"/>
        <v>3.9</v>
      </c>
      <c r="R202" s="8">
        <v>627</v>
      </c>
      <c r="S202" s="7">
        <v>315</v>
      </c>
      <c r="T202" s="7">
        <v>409</v>
      </c>
      <c r="U202" s="6">
        <v>61</v>
      </c>
      <c r="V202" s="11">
        <v>-94</v>
      </c>
      <c r="W202" s="10">
        <v>88094.48</v>
      </c>
      <c r="X202" s="9">
        <f t="shared" si="30"/>
        <v>0.42</v>
      </c>
      <c r="Y202" s="8">
        <v>40214.57</v>
      </c>
      <c r="Z202" s="7">
        <v>19823.21</v>
      </c>
      <c r="AA202" s="7">
        <v>24809.83</v>
      </c>
      <c r="AB202" s="6">
        <v>3246.87</v>
      </c>
      <c r="AC202" s="5">
        <v>-4986.62</v>
      </c>
      <c r="AD202" s="10">
        <v>125</v>
      </c>
      <c r="AE202" s="9">
        <f t="shared" si="31"/>
        <v>21.36</v>
      </c>
      <c r="AF202" s="8">
        <v>32</v>
      </c>
      <c r="AG202" s="7">
        <v>50</v>
      </c>
      <c r="AH202" s="7">
        <v>15</v>
      </c>
      <c r="AI202" s="6">
        <v>27</v>
      </c>
      <c r="AJ202" s="11">
        <v>36</v>
      </c>
      <c r="AK202" s="10">
        <v>191553.98</v>
      </c>
      <c r="AL202" s="9">
        <f t="shared" si="32"/>
        <v>142.43</v>
      </c>
      <c r="AM202" s="8">
        <v>27064.6</v>
      </c>
      <c r="AN202" s="7">
        <v>36184.71</v>
      </c>
      <c r="AO202" s="7">
        <v>6308.23</v>
      </c>
      <c r="AP202" s="6">
        <v>98373.92</v>
      </c>
      <c r="AQ202" s="5">
        <v>53499</v>
      </c>
      <c r="AR202" s="10">
        <v>104</v>
      </c>
      <c r="AS202" s="9">
        <f t="shared" si="33"/>
        <v>14.29</v>
      </c>
      <c r="AT202" s="8">
        <v>14</v>
      </c>
      <c r="AU202" s="7">
        <v>35</v>
      </c>
      <c r="AV202" s="7">
        <v>7</v>
      </c>
      <c r="AW202" s="6">
        <v>47</v>
      </c>
      <c r="AX202" s="11">
        <v>27</v>
      </c>
      <c r="AY202" s="10">
        <v>198528.44</v>
      </c>
      <c r="AZ202" s="9">
        <f t="shared" si="34"/>
        <v>46.02</v>
      </c>
      <c r="BA202" s="8">
        <v>3991.98</v>
      </c>
      <c r="BB202" s="7">
        <v>19076.349999999999</v>
      </c>
      <c r="BC202" s="7">
        <v>1860.48</v>
      </c>
      <c r="BD202" s="6">
        <v>172322.56</v>
      </c>
      <c r="BE202" s="5">
        <v>15938.8</v>
      </c>
      <c r="BF202" s="10">
        <v>58</v>
      </c>
      <c r="BG202" s="9">
        <f t="shared" si="35"/>
        <v>-6.45</v>
      </c>
      <c r="BH202" s="8">
        <v>11</v>
      </c>
      <c r="BI202" s="7">
        <v>24</v>
      </c>
      <c r="BJ202" s="7">
        <v>3</v>
      </c>
      <c r="BK202" s="6">
        <v>20</v>
      </c>
      <c r="BL202" s="11">
        <v>21</v>
      </c>
      <c r="BM202" s="10">
        <v>61477.120000000003</v>
      </c>
      <c r="BN202" s="9">
        <f t="shared" si="36"/>
        <v>-50.67</v>
      </c>
      <c r="BO202" s="8">
        <v>3433.17</v>
      </c>
      <c r="BP202" s="7">
        <v>13068.34</v>
      </c>
      <c r="BQ202" s="7">
        <v>1365.6</v>
      </c>
      <c r="BR202" s="6">
        <v>43610.01</v>
      </c>
      <c r="BS202" s="5">
        <v>11702.74</v>
      </c>
      <c r="BT202" s="10">
        <v>54</v>
      </c>
      <c r="BU202" s="9">
        <f t="shared" si="37"/>
        <v>-12.9</v>
      </c>
      <c r="BV202" s="8">
        <v>4</v>
      </c>
      <c r="BW202" s="7">
        <v>23</v>
      </c>
      <c r="BX202" s="7">
        <v>2</v>
      </c>
      <c r="BY202" s="6">
        <v>25</v>
      </c>
      <c r="BZ202" s="11">
        <v>21</v>
      </c>
      <c r="CA202" s="10">
        <v>107699.38</v>
      </c>
      <c r="CB202" s="9">
        <f t="shared" si="38"/>
        <v>-70.08</v>
      </c>
      <c r="CC202" s="8">
        <v>3905.37</v>
      </c>
      <c r="CD202" s="7">
        <v>32848.629999999997</v>
      </c>
      <c r="CE202" s="7">
        <v>1266.23</v>
      </c>
      <c r="CF202" s="6">
        <v>69679.149999999994</v>
      </c>
      <c r="CG202" s="5">
        <v>31582.400000000001</v>
      </c>
      <c r="CH202" s="10">
        <v>435</v>
      </c>
      <c r="CI202" s="9">
        <f t="shared" si="39"/>
        <v>1.4</v>
      </c>
      <c r="CJ202" s="8">
        <v>58</v>
      </c>
      <c r="CK202" s="7">
        <v>211</v>
      </c>
      <c r="CL202" s="7">
        <v>34</v>
      </c>
      <c r="CM202" s="6">
        <v>132</v>
      </c>
      <c r="CN202" s="11">
        <v>177</v>
      </c>
      <c r="CO202" s="10">
        <v>295680.82</v>
      </c>
      <c r="CP202" s="9">
        <f t="shared" si="40"/>
        <v>16.47</v>
      </c>
      <c r="CQ202" s="8">
        <v>27346.83</v>
      </c>
      <c r="CR202" s="7">
        <v>145720.39000000001</v>
      </c>
      <c r="CS202" s="7">
        <v>23640.13</v>
      </c>
      <c r="CT202" s="6">
        <v>98973.47</v>
      </c>
      <c r="CU202" s="5">
        <v>122080.26</v>
      </c>
    </row>
    <row r="203" spans="1:99" s="1" customFormat="1" ht="25.5" customHeight="1" x14ac:dyDescent="0.2">
      <c r="A203" s="137">
        <v>45383</v>
      </c>
      <c r="B203" s="10">
        <v>2087</v>
      </c>
      <c r="C203" s="9">
        <f t="shared" si="41"/>
        <v>5.24</v>
      </c>
      <c r="D203" s="8">
        <v>1074</v>
      </c>
      <c r="E203" s="7">
        <v>602</v>
      </c>
      <c r="F203" s="7">
        <v>342</v>
      </c>
      <c r="G203" s="6">
        <v>67</v>
      </c>
      <c r="H203" s="11">
        <v>261</v>
      </c>
      <c r="I203" s="10">
        <v>616895.38</v>
      </c>
      <c r="J203" s="9">
        <f t="shared" si="28"/>
        <v>11.9</v>
      </c>
      <c r="K203" s="8">
        <v>331705.87</v>
      </c>
      <c r="L203" s="7">
        <v>151830.22</v>
      </c>
      <c r="M203" s="7">
        <v>85933.21</v>
      </c>
      <c r="N203" s="6">
        <v>46460.98</v>
      </c>
      <c r="O203" s="5">
        <v>66432.240000000005</v>
      </c>
      <c r="P203" s="10">
        <v>1133</v>
      </c>
      <c r="Q203" s="9">
        <f t="shared" si="29"/>
        <v>12.62</v>
      </c>
      <c r="R203" s="8">
        <v>496</v>
      </c>
      <c r="S203" s="7">
        <v>269</v>
      </c>
      <c r="T203" s="7">
        <v>330</v>
      </c>
      <c r="U203" s="6">
        <v>38</v>
      </c>
      <c r="V203" s="11">
        <v>-61</v>
      </c>
      <c r="W203" s="10">
        <v>69281.22</v>
      </c>
      <c r="X203" s="9">
        <f t="shared" si="30"/>
        <v>5.36</v>
      </c>
      <c r="Y203" s="8">
        <v>30767.61</v>
      </c>
      <c r="Z203" s="7">
        <v>16978.89</v>
      </c>
      <c r="AA203" s="7">
        <v>19288.900000000001</v>
      </c>
      <c r="AB203" s="6">
        <v>2245.8200000000002</v>
      </c>
      <c r="AC203" s="5">
        <v>-2310.0100000000002</v>
      </c>
      <c r="AD203" s="10">
        <v>73</v>
      </c>
      <c r="AE203" s="9">
        <f t="shared" si="31"/>
        <v>-20.65</v>
      </c>
      <c r="AF203" s="8">
        <v>23</v>
      </c>
      <c r="AG203" s="7">
        <v>32</v>
      </c>
      <c r="AH203" s="7">
        <v>2</v>
      </c>
      <c r="AI203" s="6">
        <v>16</v>
      </c>
      <c r="AJ203" s="11">
        <v>30</v>
      </c>
      <c r="AK203" s="10">
        <v>44277.43</v>
      </c>
      <c r="AL203" s="9">
        <f t="shared" si="32"/>
        <v>-17.82</v>
      </c>
      <c r="AM203" s="8">
        <v>5152.5200000000004</v>
      </c>
      <c r="AN203" s="7">
        <v>19493.46</v>
      </c>
      <c r="AO203" s="7">
        <v>221.05</v>
      </c>
      <c r="AP203" s="6">
        <v>19410.400000000001</v>
      </c>
      <c r="AQ203" s="5">
        <v>19272.41</v>
      </c>
      <c r="AR203" s="10">
        <v>70</v>
      </c>
      <c r="AS203" s="9">
        <f t="shared" si="33"/>
        <v>29.63</v>
      </c>
      <c r="AT203" s="8">
        <v>10</v>
      </c>
      <c r="AU203" s="7">
        <v>16</v>
      </c>
      <c r="AV203" s="7">
        <v>10</v>
      </c>
      <c r="AW203" s="6">
        <v>34</v>
      </c>
      <c r="AX203" s="11">
        <v>6</v>
      </c>
      <c r="AY203" s="10">
        <v>62694.61</v>
      </c>
      <c r="AZ203" s="9">
        <f t="shared" si="34"/>
        <v>0.63</v>
      </c>
      <c r="BA203" s="8">
        <v>5385.54</v>
      </c>
      <c r="BB203" s="7">
        <v>16652.830000000002</v>
      </c>
      <c r="BC203" s="7">
        <v>8117.91</v>
      </c>
      <c r="BD203" s="6">
        <v>32538.33</v>
      </c>
      <c r="BE203" s="5">
        <v>8534.92</v>
      </c>
      <c r="BF203" s="10">
        <v>33</v>
      </c>
      <c r="BG203" s="9">
        <f t="shared" si="35"/>
        <v>-5.71</v>
      </c>
      <c r="BH203" s="8">
        <v>5</v>
      </c>
      <c r="BI203" s="7">
        <v>19</v>
      </c>
      <c r="BJ203" s="7">
        <v>3</v>
      </c>
      <c r="BK203" s="6">
        <v>6</v>
      </c>
      <c r="BL203" s="11">
        <v>16</v>
      </c>
      <c r="BM203" s="10">
        <v>20879.86</v>
      </c>
      <c r="BN203" s="9">
        <f t="shared" si="36"/>
        <v>-77.73</v>
      </c>
      <c r="BO203" s="8">
        <v>2870.98</v>
      </c>
      <c r="BP203" s="7">
        <v>10895.92</v>
      </c>
      <c r="BQ203" s="7">
        <v>1343.15</v>
      </c>
      <c r="BR203" s="6">
        <v>5769.81</v>
      </c>
      <c r="BS203" s="5">
        <v>9552.77</v>
      </c>
      <c r="BT203" s="10">
        <v>31</v>
      </c>
      <c r="BU203" s="9">
        <f t="shared" si="37"/>
        <v>24</v>
      </c>
      <c r="BV203" s="8">
        <v>6</v>
      </c>
      <c r="BW203" s="7">
        <v>11</v>
      </c>
      <c r="BX203" s="7">
        <v>2</v>
      </c>
      <c r="BY203" s="6">
        <v>12</v>
      </c>
      <c r="BZ203" s="11">
        <v>9</v>
      </c>
      <c r="CA203" s="10">
        <v>47148.63</v>
      </c>
      <c r="CB203" s="9">
        <f t="shared" si="38"/>
        <v>-25.25</v>
      </c>
      <c r="CC203" s="8">
        <v>3152.48</v>
      </c>
      <c r="CD203" s="7">
        <v>15237.25</v>
      </c>
      <c r="CE203" s="7">
        <v>912.81</v>
      </c>
      <c r="CF203" s="6">
        <v>27846.09</v>
      </c>
      <c r="CG203" s="5">
        <v>14324.44</v>
      </c>
      <c r="CH203" s="10">
        <v>273</v>
      </c>
      <c r="CI203" s="9">
        <f t="shared" si="39"/>
        <v>4.2</v>
      </c>
      <c r="CJ203" s="8">
        <v>52</v>
      </c>
      <c r="CK203" s="7">
        <v>129</v>
      </c>
      <c r="CL203" s="7">
        <v>20</v>
      </c>
      <c r="CM203" s="6">
        <v>72</v>
      </c>
      <c r="CN203" s="11">
        <v>109</v>
      </c>
      <c r="CO203" s="10">
        <v>152411.04999999999</v>
      </c>
      <c r="CP203" s="9">
        <f t="shared" si="40"/>
        <v>6.42</v>
      </c>
      <c r="CQ203" s="8">
        <v>21336.71</v>
      </c>
      <c r="CR203" s="7">
        <v>76895.070000000007</v>
      </c>
      <c r="CS203" s="7">
        <v>9287.92</v>
      </c>
      <c r="CT203" s="6">
        <v>44891.35</v>
      </c>
      <c r="CU203" s="5">
        <v>67607.149999999994</v>
      </c>
    </row>
    <row r="204" spans="1:99" s="1" customFormat="1" ht="25.5" customHeight="1" x14ac:dyDescent="0.2">
      <c r="A204" s="137">
        <v>45413</v>
      </c>
      <c r="B204" s="10">
        <v>2147</v>
      </c>
      <c r="C204" s="9">
        <f t="shared" si="41"/>
        <v>12</v>
      </c>
      <c r="D204" s="8">
        <v>1088</v>
      </c>
      <c r="E204" s="7">
        <v>622</v>
      </c>
      <c r="F204" s="7">
        <v>353</v>
      </c>
      <c r="G204" s="6">
        <v>83</v>
      </c>
      <c r="H204" s="11">
        <v>269</v>
      </c>
      <c r="I204" s="10">
        <v>574217.18000000005</v>
      </c>
      <c r="J204" s="9">
        <f t="shared" si="28"/>
        <v>-2.98</v>
      </c>
      <c r="K204" s="8">
        <v>308411.34999999998</v>
      </c>
      <c r="L204" s="7">
        <v>156788.01</v>
      </c>
      <c r="M204" s="7">
        <v>85207.06</v>
      </c>
      <c r="N204" s="6">
        <v>23582.12</v>
      </c>
      <c r="O204" s="5">
        <v>71580.95</v>
      </c>
      <c r="P204" s="10">
        <v>1057</v>
      </c>
      <c r="Q204" s="9">
        <f t="shared" si="29"/>
        <v>1.05</v>
      </c>
      <c r="R204" s="8">
        <v>470</v>
      </c>
      <c r="S204" s="7">
        <v>272</v>
      </c>
      <c r="T204" s="7">
        <v>272</v>
      </c>
      <c r="U204" s="6">
        <v>43</v>
      </c>
      <c r="V204" s="11">
        <v>0</v>
      </c>
      <c r="W204" s="10">
        <v>67068.77</v>
      </c>
      <c r="X204" s="9">
        <f t="shared" si="30"/>
        <v>1.1399999999999999</v>
      </c>
      <c r="Y204" s="8">
        <v>30206.45</v>
      </c>
      <c r="Z204" s="7">
        <v>18025.05</v>
      </c>
      <c r="AA204" s="7">
        <v>16193.67</v>
      </c>
      <c r="AB204" s="6">
        <v>2643.6</v>
      </c>
      <c r="AC204" s="5">
        <v>1831.38</v>
      </c>
      <c r="AD204" s="10">
        <v>68</v>
      </c>
      <c r="AE204" s="9">
        <f t="shared" si="31"/>
        <v>-9.33</v>
      </c>
      <c r="AF204" s="8">
        <v>16</v>
      </c>
      <c r="AG204" s="7">
        <v>28</v>
      </c>
      <c r="AH204" s="7">
        <v>10</v>
      </c>
      <c r="AI204" s="6">
        <v>13</v>
      </c>
      <c r="AJ204" s="11">
        <v>17</v>
      </c>
      <c r="AK204" s="10">
        <v>28763.599999999999</v>
      </c>
      <c r="AL204" s="9">
        <f t="shared" si="32"/>
        <v>-34.24</v>
      </c>
      <c r="AM204" s="8">
        <v>4481.99</v>
      </c>
      <c r="AN204" s="7">
        <v>11235.61</v>
      </c>
      <c r="AO204" s="7">
        <v>3686.14</v>
      </c>
      <c r="AP204" s="6">
        <v>8462.5300000000007</v>
      </c>
      <c r="AQ204" s="5">
        <v>6652.14</v>
      </c>
      <c r="AR204" s="10">
        <v>56</v>
      </c>
      <c r="AS204" s="9">
        <f t="shared" si="33"/>
        <v>-3.45</v>
      </c>
      <c r="AT204" s="8">
        <v>9</v>
      </c>
      <c r="AU204" s="7">
        <v>16</v>
      </c>
      <c r="AV204" s="7">
        <v>6</v>
      </c>
      <c r="AW204" s="6">
        <v>25</v>
      </c>
      <c r="AX204" s="11">
        <v>10</v>
      </c>
      <c r="AY204" s="10">
        <v>49360.3</v>
      </c>
      <c r="AZ204" s="9">
        <f t="shared" si="34"/>
        <v>15.48</v>
      </c>
      <c r="BA204" s="8">
        <v>5545.72</v>
      </c>
      <c r="BB204" s="7">
        <v>12561.82</v>
      </c>
      <c r="BC204" s="7">
        <v>1651.61</v>
      </c>
      <c r="BD204" s="6">
        <v>29601.15</v>
      </c>
      <c r="BE204" s="5">
        <v>10910.21</v>
      </c>
      <c r="BF204" s="10">
        <v>45</v>
      </c>
      <c r="BG204" s="9">
        <f t="shared" si="35"/>
        <v>2.27</v>
      </c>
      <c r="BH204" s="8">
        <v>12</v>
      </c>
      <c r="BI204" s="7">
        <v>12</v>
      </c>
      <c r="BJ204" s="7">
        <v>4</v>
      </c>
      <c r="BK204" s="6">
        <v>17</v>
      </c>
      <c r="BL204" s="11">
        <v>8</v>
      </c>
      <c r="BM204" s="10">
        <v>27135.69</v>
      </c>
      <c r="BN204" s="9">
        <f t="shared" si="36"/>
        <v>-66.42</v>
      </c>
      <c r="BO204" s="8">
        <v>3883.94</v>
      </c>
      <c r="BP204" s="7">
        <v>6236.35</v>
      </c>
      <c r="BQ204" s="7">
        <v>1445.83</v>
      </c>
      <c r="BR204" s="6">
        <v>15569.57</v>
      </c>
      <c r="BS204" s="5">
        <v>4790.5200000000004</v>
      </c>
      <c r="BT204" s="10">
        <v>34</v>
      </c>
      <c r="BU204" s="9">
        <f t="shared" si="37"/>
        <v>9.68</v>
      </c>
      <c r="BV204" s="8">
        <v>6</v>
      </c>
      <c r="BW204" s="7">
        <v>12</v>
      </c>
      <c r="BX204" s="7">
        <v>2</v>
      </c>
      <c r="BY204" s="6">
        <v>14</v>
      </c>
      <c r="BZ204" s="11">
        <v>10</v>
      </c>
      <c r="CA204" s="10">
        <v>80737.289999999994</v>
      </c>
      <c r="CB204" s="9">
        <f t="shared" si="38"/>
        <v>161.11000000000001</v>
      </c>
      <c r="CC204" s="8">
        <v>8130.67</v>
      </c>
      <c r="CD204" s="7">
        <v>10395.969999999999</v>
      </c>
      <c r="CE204" s="7">
        <v>1147.73</v>
      </c>
      <c r="CF204" s="6">
        <v>61062.92</v>
      </c>
      <c r="CG204" s="5">
        <v>9248.24</v>
      </c>
      <c r="CH204" s="10">
        <v>342</v>
      </c>
      <c r="CI204" s="9">
        <f t="shared" si="39"/>
        <v>21.28</v>
      </c>
      <c r="CJ204" s="8">
        <v>57</v>
      </c>
      <c r="CK204" s="7">
        <v>163</v>
      </c>
      <c r="CL204" s="7">
        <v>29</v>
      </c>
      <c r="CM204" s="6">
        <v>93</v>
      </c>
      <c r="CN204" s="11">
        <v>134</v>
      </c>
      <c r="CO204" s="10">
        <v>182224.2</v>
      </c>
      <c r="CP204" s="9">
        <f t="shared" si="40"/>
        <v>15.97</v>
      </c>
      <c r="CQ204" s="8">
        <v>24566.54</v>
      </c>
      <c r="CR204" s="7">
        <v>91843.03</v>
      </c>
      <c r="CS204" s="7">
        <v>11872.62</v>
      </c>
      <c r="CT204" s="6">
        <v>53942.01</v>
      </c>
      <c r="CU204" s="5">
        <v>79970.41</v>
      </c>
    </row>
    <row r="205" spans="1:99" s="1" customFormat="1" ht="25.5" customHeight="1" x14ac:dyDescent="0.2">
      <c r="A205" s="137">
        <v>45444</v>
      </c>
      <c r="B205" s="10">
        <v>2256</v>
      </c>
      <c r="C205" s="9">
        <f t="shared" si="41"/>
        <v>5.27</v>
      </c>
      <c r="D205" s="8">
        <v>1058</v>
      </c>
      <c r="E205" s="7">
        <v>671</v>
      </c>
      <c r="F205" s="7">
        <v>436</v>
      </c>
      <c r="G205" s="6">
        <v>91</v>
      </c>
      <c r="H205" s="11">
        <v>235</v>
      </c>
      <c r="I205" s="10">
        <v>629415.28</v>
      </c>
      <c r="J205" s="9">
        <f t="shared" si="28"/>
        <v>0.31</v>
      </c>
      <c r="K205" s="8">
        <v>296241.74</v>
      </c>
      <c r="L205" s="7">
        <v>195854.69</v>
      </c>
      <c r="M205" s="7">
        <v>107538.8</v>
      </c>
      <c r="N205" s="6">
        <v>29780.05</v>
      </c>
      <c r="O205" s="5">
        <v>88315.89</v>
      </c>
      <c r="P205" s="10">
        <v>1051</v>
      </c>
      <c r="Q205" s="9">
        <f t="shared" si="29"/>
        <v>1.25</v>
      </c>
      <c r="R205" s="8">
        <v>438</v>
      </c>
      <c r="S205" s="7">
        <v>302</v>
      </c>
      <c r="T205" s="7">
        <v>270</v>
      </c>
      <c r="U205" s="6">
        <v>41</v>
      </c>
      <c r="V205" s="11">
        <v>32</v>
      </c>
      <c r="W205" s="10">
        <v>66833.960000000006</v>
      </c>
      <c r="X205" s="9">
        <f t="shared" si="30"/>
        <v>-0.88</v>
      </c>
      <c r="Y205" s="8">
        <v>27661.91</v>
      </c>
      <c r="Z205" s="7">
        <v>19441.73</v>
      </c>
      <c r="AA205" s="7">
        <v>17112.37</v>
      </c>
      <c r="AB205" s="6">
        <v>2617.9499999999998</v>
      </c>
      <c r="AC205" s="5">
        <v>2329.36</v>
      </c>
      <c r="AD205" s="10">
        <v>90</v>
      </c>
      <c r="AE205" s="9">
        <f t="shared" si="31"/>
        <v>-4.26</v>
      </c>
      <c r="AF205" s="8">
        <v>22</v>
      </c>
      <c r="AG205" s="7">
        <v>37</v>
      </c>
      <c r="AH205" s="7">
        <v>10</v>
      </c>
      <c r="AI205" s="6">
        <v>20</v>
      </c>
      <c r="AJ205" s="11">
        <v>28</v>
      </c>
      <c r="AK205" s="10">
        <v>48116.98</v>
      </c>
      <c r="AL205" s="9">
        <f t="shared" si="32"/>
        <v>-43.5</v>
      </c>
      <c r="AM205" s="8">
        <v>7946.01</v>
      </c>
      <c r="AN205" s="7">
        <v>14595.63</v>
      </c>
      <c r="AO205" s="7">
        <v>1672.58</v>
      </c>
      <c r="AP205" s="6">
        <v>22659.19</v>
      </c>
      <c r="AQ205" s="5">
        <v>14166.62</v>
      </c>
      <c r="AR205" s="10">
        <v>58</v>
      </c>
      <c r="AS205" s="9">
        <f t="shared" si="33"/>
        <v>9.43</v>
      </c>
      <c r="AT205" s="8">
        <v>6</v>
      </c>
      <c r="AU205" s="7">
        <v>20</v>
      </c>
      <c r="AV205" s="7">
        <v>6</v>
      </c>
      <c r="AW205" s="6">
        <v>26</v>
      </c>
      <c r="AX205" s="11">
        <v>14</v>
      </c>
      <c r="AY205" s="10">
        <v>163809.03</v>
      </c>
      <c r="AZ205" s="9">
        <f t="shared" si="34"/>
        <v>96.92</v>
      </c>
      <c r="BA205" s="8">
        <v>2602.56</v>
      </c>
      <c r="BB205" s="7">
        <v>8425.69</v>
      </c>
      <c r="BC205" s="7">
        <v>3833.35</v>
      </c>
      <c r="BD205" s="6">
        <v>148947.43</v>
      </c>
      <c r="BE205" s="5">
        <v>4592.34</v>
      </c>
      <c r="BF205" s="10">
        <v>42</v>
      </c>
      <c r="BG205" s="9">
        <f t="shared" si="35"/>
        <v>-20.75</v>
      </c>
      <c r="BH205" s="8">
        <v>10</v>
      </c>
      <c r="BI205" s="7">
        <v>16</v>
      </c>
      <c r="BJ205" s="7">
        <v>6</v>
      </c>
      <c r="BK205" s="6">
        <v>10</v>
      </c>
      <c r="BL205" s="11">
        <v>10</v>
      </c>
      <c r="BM205" s="10">
        <v>24157.77</v>
      </c>
      <c r="BN205" s="9">
        <f t="shared" si="36"/>
        <v>-32.619999999999997</v>
      </c>
      <c r="BO205" s="8">
        <v>3434.74</v>
      </c>
      <c r="BP205" s="7">
        <v>5606.7</v>
      </c>
      <c r="BQ205" s="7">
        <v>2574.9299999999998</v>
      </c>
      <c r="BR205" s="6">
        <v>12541.4</v>
      </c>
      <c r="BS205" s="5">
        <v>3031.77</v>
      </c>
      <c r="BT205" s="10">
        <v>25</v>
      </c>
      <c r="BU205" s="9">
        <f t="shared" si="37"/>
        <v>-37.5</v>
      </c>
      <c r="BV205" s="8">
        <v>5</v>
      </c>
      <c r="BW205" s="7">
        <v>5</v>
      </c>
      <c r="BX205" s="7">
        <v>0</v>
      </c>
      <c r="BY205" s="6">
        <v>15</v>
      </c>
      <c r="BZ205" s="11">
        <v>5</v>
      </c>
      <c r="CA205" s="10">
        <v>51451.65</v>
      </c>
      <c r="CB205" s="9">
        <f t="shared" si="38"/>
        <v>12.63</v>
      </c>
      <c r="CC205" s="8">
        <v>2115.06</v>
      </c>
      <c r="CD205" s="7">
        <v>4909.6099999999997</v>
      </c>
      <c r="CE205" s="7">
        <v>0</v>
      </c>
      <c r="CF205" s="6">
        <v>44426.98</v>
      </c>
      <c r="CG205" s="5">
        <v>4909.6099999999997</v>
      </c>
      <c r="CH205" s="10">
        <v>358</v>
      </c>
      <c r="CI205" s="9">
        <f t="shared" si="39"/>
        <v>12.58</v>
      </c>
      <c r="CJ205" s="8">
        <v>71</v>
      </c>
      <c r="CK205" s="7">
        <v>171</v>
      </c>
      <c r="CL205" s="7">
        <v>38</v>
      </c>
      <c r="CM205" s="6">
        <v>78</v>
      </c>
      <c r="CN205" s="11">
        <v>133</v>
      </c>
      <c r="CO205" s="10">
        <v>188616.79</v>
      </c>
      <c r="CP205" s="9">
        <f t="shared" si="40"/>
        <v>5.85</v>
      </c>
      <c r="CQ205" s="8">
        <v>34602.69</v>
      </c>
      <c r="CR205" s="7">
        <v>95191.4</v>
      </c>
      <c r="CS205" s="7">
        <v>16177.07</v>
      </c>
      <c r="CT205" s="6">
        <v>42645.63</v>
      </c>
      <c r="CU205" s="5">
        <v>79014.33</v>
      </c>
    </row>
    <row r="206" spans="1:99" s="1" customFormat="1" ht="25.5" customHeight="1" x14ac:dyDescent="0.2">
      <c r="A206" s="137">
        <v>45474</v>
      </c>
      <c r="B206" s="10">
        <v>2355</v>
      </c>
      <c r="C206" s="9">
        <f t="shared" si="41"/>
        <v>15.38</v>
      </c>
      <c r="D206" s="8">
        <v>1170</v>
      </c>
      <c r="E206" s="7">
        <v>678</v>
      </c>
      <c r="F206" s="7">
        <v>438</v>
      </c>
      <c r="G206" s="6">
        <v>69</v>
      </c>
      <c r="H206" s="11">
        <v>240</v>
      </c>
      <c r="I206" s="10">
        <v>672077.64</v>
      </c>
      <c r="J206" s="9">
        <f t="shared" si="28"/>
        <v>7.95</v>
      </c>
      <c r="K206" s="8">
        <v>334910.42</v>
      </c>
      <c r="L206" s="7">
        <v>188752.28</v>
      </c>
      <c r="M206" s="7">
        <v>110872.65</v>
      </c>
      <c r="N206" s="6">
        <v>37542.29</v>
      </c>
      <c r="O206" s="5">
        <v>77879.63</v>
      </c>
      <c r="P206" s="10">
        <v>1098</v>
      </c>
      <c r="Q206" s="9">
        <f t="shared" si="29"/>
        <v>4.97</v>
      </c>
      <c r="R206" s="8">
        <v>487</v>
      </c>
      <c r="S206" s="7">
        <v>265</v>
      </c>
      <c r="T206" s="7">
        <v>309</v>
      </c>
      <c r="U206" s="6">
        <v>37</v>
      </c>
      <c r="V206" s="11">
        <v>-44</v>
      </c>
      <c r="W206" s="10">
        <v>68595.7</v>
      </c>
      <c r="X206" s="9">
        <f t="shared" si="30"/>
        <v>4.55</v>
      </c>
      <c r="Y206" s="8">
        <v>30109.56</v>
      </c>
      <c r="Z206" s="7">
        <v>16771.04</v>
      </c>
      <c r="AA206" s="7">
        <v>19617.97</v>
      </c>
      <c r="AB206" s="6">
        <v>2097.13</v>
      </c>
      <c r="AC206" s="5">
        <v>-2846.93</v>
      </c>
      <c r="AD206" s="10">
        <v>98</v>
      </c>
      <c r="AE206" s="9">
        <f t="shared" si="31"/>
        <v>38.03</v>
      </c>
      <c r="AF206" s="8">
        <v>20</v>
      </c>
      <c r="AG206" s="7">
        <v>37</v>
      </c>
      <c r="AH206" s="7">
        <v>10</v>
      </c>
      <c r="AI206" s="6">
        <v>31</v>
      </c>
      <c r="AJ206" s="11">
        <v>27</v>
      </c>
      <c r="AK206" s="10">
        <v>57119.31</v>
      </c>
      <c r="AL206" s="9">
        <f t="shared" si="32"/>
        <v>93.44</v>
      </c>
      <c r="AM206" s="8">
        <v>6125.43</v>
      </c>
      <c r="AN206" s="7">
        <v>21680.87</v>
      </c>
      <c r="AO206" s="7">
        <v>3573.06</v>
      </c>
      <c r="AP206" s="6">
        <v>25739.95</v>
      </c>
      <c r="AQ206" s="5">
        <v>18107.810000000001</v>
      </c>
      <c r="AR206" s="10">
        <v>77</v>
      </c>
      <c r="AS206" s="9">
        <f t="shared" si="33"/>
        <v>2.67</v>
      </c>
      <c r="AT206" s="8">
        <v>8</v>
      </c>
      <c r="AU206" s="7">
        <v>16</v>
      </c>
      <c r="AV206" s="7">
        <v>6</v>
      </c>
      <c r="AW206" s="6">
        <v>46</v>
      </c>
      <c r="AX206" s="11">
        <v>9</v>
      </c>
      <c r="AY206" s="10">
        <v>63879.32</v>
      </c>
      <c r="AZ206" s="9">
        <f t="shared" si="34"/>
        <v>9.49</v>
      </c>
      <c r="BA206" s="8">
        <v>2988.31</v>
      </c>
      <c r="BB206" s="7">
        <v>8169.19</v>
      </c>
      <c r="BC206" s="7">
        <v>1537.34</v>
      </c>
      <c r="BD206" s="6">
        <v>50677.21</v>
      </c>
      <c r="BE206" s="5">
        <v>6124.58</v>
      </c>
      <c r="BF206" s="10">
        <v>57</v>
      </c>
      <c r="BG206" s="9">
        <f t="shared" si="35"/>
        <v>42.5</v>
      </c>
      <c r="BH206" s="8">
        <v>17</v>
      </c>
      <c r="BI206" s="7">
        <v>24</v>
      </c>
      <c r="BJ206" s="7">
        <v>1</v>
      </c>
      <c r="BK206" s="6">
        <v>15</v>
      </c>
      <c r="BL206" s="11">
        <v>23</v>
      </c>
      <c r="BM206" s="10">
        <v>46946.04</v>
      </c>
      <c r="BN206" s="9">
        <f t="shared" si="36"/>
        <v>3.94</v>
      </c>
      <c r="BO206" s="8">
        <v>8792.8799999999992</v>
      </c>
      <c r="BP206" s="7">
        <v>13411.22</v>
      </c>
      <c r="BQ206" s="7">
        <v>503.18</v>
      </c>
      <c r="BR206" s="6">
        <v>24238.76</v>
      </c>
      <c r="BS206" s="5">
        <v>12908.04</v>
      </c>
      <c r="BT206" s="10">
        <v>35</v>
      </c>
      <c r="BU206" s="9">
        <f t="shared" si="37"/>
        <v>0</v>
      </c>
      <c r="BV206" s="8">
        <v>2</v>
      </c>
      <c r="BW206" s="7">
        <v>13</v>
      </c>
      <c r="BX206" s="7">
        <v>5</v>
      </c>
      <c r="BY206" s="6">
        <v>15</v>
      </c>
      <c r="BZ206" s="11">
        <v>8</v>
      </c>
      <c r="CA206" s="10">
        <v>91547.199999999997</v>
      </c>
      <c r="CB206" s="9">
        <f t="shared" si="38"/>
        <v>102.74</v>
      </c>
      <c r="CC206" s="8">
        <v>1340.64</v>
      </c>
      <c r="CD206" s="7">
        <v>9715.01</v>
      </c>
      <c r="CE206" s="7">
        <v>5319.29</v>
      </c>
      <c r="CF206" s="6">
        <v>75172.259999999995</v>
      </c>
      <c r="CG206" s="5">
        <v>4395.72</v>
      </c>
      <c r="CH206" s="10">
        <v>401</v>
      </c>
      <c r="CI206" s="9">
        <f t="shared" si="39"/>
        <v>38.75</v>
      </c>
      <c r="CJ206" s="8">
        <v>87</v>
      </c>
      <c r="CK206" s="7">
        <v>192</v>
      </c>
      <c r="CL206" s="7">
        <v>29</v>
      </c>
      <c r="CM206" s="6">
        <v>93</v>
      </c>
      <c r="CN206" s="11">
        <v>163</v>
      </c>
      <c r="CO206" s="10">
        <v>228246.63</v>
      </c>
      <c r="CP206" s="9">
        <f t="shared" si="40"/>
        <v>32.270000000000003</v>
      </c>
      <c r="CQ206" s="8">
        <v>38691.839999999997</v>
      </c>
      <c r="CR206" s="7">
        <v>111379.24</v>
      </c>
      <c r="CS206" s="7">
        <v>13016.25</v>
      </c>
      <c r="CT206" s="6">
        <v>65159.3</v>
      </c>
      <c r="CU206" s="5">
        <v>98362.99</v>
      </c>
    </row>
    <row r="207" spans="1:99" s="1" customFormat="1" ht="25.5" customHeight="1" x14ac:dyDescent="0.2">
      <c r="A207" s="137">
        <v>45505</v>
      </c>
      <c r="B207" s="10">
        <v>2141</v>
      </c>
      <c r="C207" s="9">
        <f t="shared" si="41"/>
        <v>6.94</v>
      </c>
      <c r="D207" s="8">
        <v>1030</v>
      </c>
      <c r="E207" s="7">
        <v>616</v>
      </c>
      <c r="F207" s="7">
        <v>425</v>
      </c>
      <c r="G207" s="6">
        <v>67</v>
      </c>
      <c r="H207" s="11">
        <v>192</v>
      </c>
      <c r="I207" s="10">
        <v>649101.56000000006</v>
      </c>
      <c r="J207" s="9">
        <f t="shared" si="28"/>
        <v>8.81</v>
      </c>
      <c r="K207" s="8">
        <v>323577.34000000003</v>
      </c>
      <c r="L207" s="7">
        <v>179804.36</v>
      </c>
      <c r="M207" s="7">
        <v>109628.99</v>
      </c>
      <c r="N207" s="6">
        <v>35349.4</v>
      </c>
      <c r="O207" s="5">
        <v>70366.23</v>
      </c>
      <c r="P207" s="10">
        <v>1048</v>
      </c>
      <c r="Q207" s="9">
        <f t="shared" si="29"/>
        <v>10.9</v>
      </c>
      <c r="R207" s="8">
        <v>463</v>
      </c>
      <c r="S207" s="7">
        <v>266</v>
      </c>
      <c r="T207" s="7">
        <v>278</v>
      </c>
      <c r="U207" s="6">
        <v>41</v>
      </c>
      <c r="V207" s="11">
        <v>-12</v>
      </c>
      <c r="W207" s="10">
        <v>67086.14</v>
      </c>
      <c r="X207" s="9">
        <f t="shared" si="30"/>
        <v>9.81</v>
      </c>
      <c r="Y207" s="8">
        <v>29189.89</v>
      </c>
      <c r="Z207" s="7">
        <v>17482.009999999998</v>
      </c>
      <c r="AA207" s="7">
        <v>17800.89</v>
      </c>
      <c r="AB207" s="6">
        <v>2613.35</v>
      </c>
      <c r="AC207" s="5">
        <v>-318.88</v>
      </c>
      <c r="AD207" s="10">
        <v>86</v>
      </c>
      <c r="AE207" s="9">
        <f t="shared" si="31"/>
        <v>43.33</v>
      </c>
      <c r="AF207" s="8">
        <v>13</v>
      </c>
      <c r="AG207" s="7">
        <v>40</v>
      </c>
      <c r="AH207" s="7">
        <v>11</v>
      </c>
      <c r="AI207" s="6">
        <v>22</v>
      </c>
      <c r="AJ207" s="11">
        <v>29</v>
      </c>
      <c r="AK207" s="10">
        <v>57991.82</v>
      </c>
      <c r="AL207" s="9">
        <f t="shared" si="32"/>
        <v>66.95</v>
      </c>
      <c r="AM207" s="8">
        <v>3135.02</v>
      </c>
      <c r="AN207" s="7">
        <v>13586.21</v>
      </c>
      <c r="AO207" s="7">
        <v>3290.77</v>
      </c>
      <c r="AP207" s="6">
        <v>37979.82</v>
      </c>
      <c r="AQ207" s="5">
        <v>10295.44</v>
      </c>
      <c r="AR207" s="10">
        <v>74</v>
      </c>
      <c r="AS207" s="9">
        <f t="shared" si="33"/>
        <v>15.63</v>
      </c>
      <c r="AT207" s="8">
        <v>7</v>
      </c>
      <c r="AU207" s="7">
        <v>26</v>
      </c>
      <c r="AV207" s="7">
        <v>9</v>
      </c>
      <c r="AW207" s="6">
        <v>30</v>
      </c>
      <c r="AX207" s="11">
        <v>17</v>
      </c>
      <c r="AY207" s="10">
        <v>75498</v>
      </c>
      <c r="AZ207" s="9">
        <f t="shared" si="34"/>
        <v>29.77</v>
      </c>
      <c r="BA207" s="8">
        <v>4027.96</v>
      </c>
      <c r="BB207" s="7">
        <v>15150.99</v>
      </c>
      <c r="BC207" s="7">
        <v>4121.9799999999996</v>
      </c>
      <c r="BD207" s="6">
        <v>50177.77</v>
      </c>
      <c r="BE207" s="5">
        <v>9175.07</v>
      </c>
      <c r="BF207" s="10">
        <v>40</v>
      </c>
      <c r="BG207" s="9">
        <f t="shared" si="35"/>
        <v>25</v>
      </c>
      <c r="BH207" s="8">
        <v>7</v>
      </c>
      <c r="BI207" s="7">
        <v>18</v>
      </c>
      <c r="BJ207" s="7">
        <v>3</v>
      </c>
      <c r="BK207" s="6">
        <v>12</v>
      </c>
      <c r="BL207" s="11">
        <v>15</v>
      </c>
      <c r="BM207" s="10">
        <v>22589.81</v>
      </c>
      <c r="BN207" s="9">
        <f t="shared" si="36"/>
        <v>-22.65</v>
      </c>
      <c r="BO207" s="8">
        <v>4521.2299999999996</v>
      </c>
      <c r="BP207" s="7">
        <v>7063.31</v>
      </c>
      <c r="BQ207" s="7">
        <v>1214.6600000000001</v>
      </c>
      <c r="BR207" s="6">
        <v>9790.61</v>
      </c>
      <c r="BS207" s="5">
        <v>5848.65</v>
      </c>
      <c r="BT207" s="10">
        <v>32</v>
      </c>
      <c r="BU207" s="9">
        <f t="shared" si="37"/>
        <v>-8.57</v>
      </c>
      <c r="BV207" s="8">
        <v>8</v>
      </c>
      <c r="BW207" s="7">
        <v>15</v>
      </c>
      <c r="BX207" s="7">
        <v>2</v>
      </c>
      <c r="BY207" s="6">
        <v>6</v>
      </c>
      <c r="BZ207" s="11">
        <v>12</v>
      </c>
      <c r="CA207" s="10">
        <v>63768.98</v>
      </c>
      <c r="CB207" s="9">
        <f t="shared" si="38"/>
        <v>-17.18</v>
      </c>
      <c r="CC207" s="8">
        <v>6901.6</v>
      </c>
      <c r="CD207" s="7">
        <v>17704.72</v>
      </c>
      <c r="CE207" s="7">
        <v>1280.96</v>
      </c>
      <c r="CF207" s="6">
        <v>20270.009999999998</v>
      </c>
      <c r="CG207" s="5">
        <v>-1187.93</v>
      </c>
      <c r="CH207" s="10">
        <v>348</v>
      </c>
      <c r="CI207" s="9">
        <f t="shared" si="39"/>
        <v>11.54</v>
      </c>
      <c r="CJ207" s="8">
        <v>63</v>
      </c>
      <c r="CK207" s="7">
        <v>163</v>
      </c>
      <c r="CL207" s="7">
        <v>32</v>
      </c>
      <c r="CM207" s="6">
        <v>87</v>
      </c>
      <c r="CN207" s="11">
        <v>132</v>
      </c>
      <c r="CO207" s="10">
        <v>226675.1</v>
      </c>
      <c r="CP207" s="9">
        <f t="shared" si="40"/>
        <v>35.880000000000003</v>
      </c>
      <c r="CQ207" s="8">
        <v>25365.58</v>
      </c>
      <c r="CR207" s="7">
        <v>100838.27</v>
      </c>
      <c r="CS207" s="7">
        <v>14117.5</v>
      </c>
      <c r="CT207" s="6">
        <v>77573.600000000006</v>
      </c>
      <c r="CU207" s="5">
        <v>94459.8</v>
      </c>
    </row>
    <row r="208" spans="1:99" s="1" customFormat="1" ht="25.5" customHeight="1" x14ac:dyDescent="0.2">
      <c r="A208" s="137">
        <v>45536</v>
      </c>
      <c r="B208" s="10">
        <v>2324</v>
      </c>
      <c r="C208" s="9">
        <f t="shared" si="41"/>
        <v>8.75</v>
      </c>
      <c r="D208" s="8">
        <v>1086</v>
      </c>
      <c r="E208" s="7">
        <v>686</v>
      </c>
      <c r="F208" s="7">
        <v>468</v>
      </c>
      <c r="G208" s="6">
        <v>80</v>
      </c>
      <c r="H208" s="11">
        <v>220</v>
      </c>
      <c r="I208" s="10">
        <v>697411.91</v>
      </c>
      <c r="J208" s="9">
        <f t="shared" si="28"/>
        <v>8.8699999999999992</v>
      </c>
      <c r="K208" s="8">
        <v>352882.12</v>
      </c>
      <c r="L208" s="7">
        <v>193586.31</v>
      </c>
      <c r="M208" s="7">
        <v>121299.43</v>
      </c>
      <c r="N208" s="6">
        <v>26823.72</v>
      </c>
      <c r="O208" s="5">
        <v>74447.8</v>
      </c>
      <c r="P208" s="10">
        <v>1123</v>
      </c>
      <c r="Q208" s="9">
        <f t="shared" si="29"/>
        <v>12.64</v>
      </c>
      <c r="R208" s="8">
        <v>489</v>
      </c>
      <c r="S208" s="7">
        <v>290</v>
      </c>
      <c r="T208" s="7">
        <v>296</v>
      </c>
      <c r="U208" s="6">
        <v>48</v>
      </c>
      <c r="V208" s="11">
        <v>-6</v>
      </c>
      <c r="W208" s="10">
        <v>71112.47</v>
      </c>
      <c r="X208" s="9">
        <f t="shared" si="30"/>
        <v>11.78</v>
      </c>
      <c r="Y208" s="8">
        <v>30564.71</v>
      </c>
      <c r="Z208" s="7">
        <v>19072.080000000002</v>
      </c>
      <c r="AA208" s="7">
        <v>18884.650000000001</v>
      </c>
      <c r="AB208" s="6">
        <v>2591.0300000000002</v>
      </c>
      <c r="AC208" s="5">
        <v>187.43</v>
      </c>
      <c r="AD208" s="10">
        <v>97</v>
      </c>
      <c r="AE208" s="9">
        <f t="shared" si="31"/>
        <v>-3</v>
      </c>
      <c r="AF208" s="8">
        <v>18</v>
      </c>
      <c r="AG208" s="7">
        <v>45</v>
      </c>
      <c r="AH208" s="7">
        <v>9</v>
      </c>
      <c r="AI208" s="6">
        <v>25</v>
      </c>
      <c r="AJ208" s="11">
        <v>36</v>
      </c>
      <c r="AK208" s="10">
        <v>51828.04</v>
      </c>
      <c r="AL208" s="9">
        <f t="shared" si="32"/>
        <v>19.39</v>
      </c>
      <c r="AM208" s="8">
        <v>4957.95</v>
      </c>
      <c r="AN208" s="7">
        <v>22948.23</v>
      </c>
      <c r="AO208" s="7">
        <v>7799.22</v>
      </c>
      <c r="AP208" s="6">
        <v>16122.64</v>
      </c>
      <c r="AQ208" s="5">
        <v>15149.01</v>
      </c>
      <c r="AR208" s="10">
        <v>104</v>
      </c>
      <c r="AS208" s="9">
        <f t="shared" si="33"/>
        <v>36.840000000000003</v>
      </c>
      <c r="AT208" s="8">
        <v>12</v>
      </c>
      <c r="AU208" s="7">
        <v>43</v>
      </c>
      <c r="AV208" s="7">
        <v>7</v>
      </c>
      <c r="AW208" s="6">
        <v>42</v>
      </c>
      <c r="AX208" s="11">
        <v>36</v>
      </c>
      <c r="AY208" s="10">
        <v>118354.96</v>
      </c>
      <c r="AZ208" s="9">
        <f t="shared" si="34"/>
        <v>68.12</v>
      </c>
      <c r="BA208" s="8">
        <v>6110.05</v>
      </c>
      <c r="BB208" s="7">
        <v>25294.78</v>
      </c>
      <c r="BC208" s="7">
        <v>2955.15</v>
      </c>
      <c r="BD208" s="6">
        <v>83994.98</v>
      </c>
      <c r="BE208" s="5">
        <v>22339.63</v>
      </c>
      <c r="BF208" s="10">
        <v>68</v>
      </c>
      <c r="BG208" s="9">
        <f t="shared" si="35"/>
        <v>28.3</v>
      </c>
      <c r="BH208" s="8">
        <v>11</v>
      </c>
      <c r="BI208" s="7">
        <v>33</v>
      </c>
      <c r="BJ208" s="7">
        <v>5</v>
      </c>
      <c r="BK208" s="6">
        <v>19</v>
      </c>
      <c r="BL208" s="11">
        <v>28</v>
      </c>
      <c r="BM208" s="10">
        <v>51149.19</v>
      </c>
      <c r="BN208" s="9">
        <f t="shared" si="36"/>
        <v>-15.8</v>
      </c>
      <c r="BO208" s="8">
        <v>6219.82</v>
      </c>
      <c r="BP208" s="7">
        <v>22680</v>
      </c>
      <c r="BQ208" s="7">
        <v>1993.46</v>
      </c>
      <c r="BR208" s="6">
        <v>20255.91</v>
      </c>
      <c r="BS208" s="5">
        <v>20686.54</v>
      </c>
      <c r="BT208" s="10">
        <v>42</v>
      </c>
      <c r="BU208" s="9">
        <f t="shared" si="37"/>
        <v>-10.64</v>
      </c>
      <c r="BV208" s="8">
        <v>3</v>
      </c>
      <c r="BW208" s="7">
        <v>23</v>
      </c>
      <c r="BX208" s="7">
        <v>0</v>
      </c>
      <c r="BY208" s="6">
        <v>16</v>
      </c>
      <c r="BZ208" s="11">
        <v>23</v>
      </c>
      <c r="CA208" s="10">
        <v>75457.84</v>
      </c>
      <c r="CB208" s="9">
        <f t="shared" si="38"/>
        <v>25.45</v>
      </c>
      <c r="CC208" s="8">
        <v>3078.14</v>
      </c>
      <c r="CD208" s="7">
        <v>26299.66</v>
      </c>
      <c r="CE208" s="7">
        <v>0</v>
      </c>
      <c r="CF208" s="6">
        <v>46080.04</v>
      </c>
      <c r="CG208" s="5">
        <v>26299.66</v>
      </c>
      <c r="CH208" s="10">
        <v>387</v>
      </c>
      <c r="CI208" s="9">
        <f t="shared" si="39"/>
        <v>-3.01</v>
      </c>
      <c r="CJ208" s="8">
        <v>59</v>
      </c>
      <c r="CK208" s="7">
        <v>205</v>
      </c>
      <c r="CL208" s="7">
        <v>27</v>
      </c>
      <c r="CM208" s="6">
        <v>96</v>
      </c>
      <c r="CN208" s="11">
        <v>178</v>
      </c>
      <c r="CO208" s="10">
        <v>216024.83</v>
      </c>
      <c r="CP208" s="9">
        <f t="shared" si="40"/>
        <v>-40.299999999999997</v>
      </c>
      <c r="CQ208" s="8">
        <v>30038.46</v>
      </c>
      <c r="CR208" s="7">
        <v>117557.42</v>
      </c>
      <c r="CS208" s="7">
        <v>17197.490000000002</v>
      </c>
      <c r="CT208" s="6">
        <v>51231.46</v>
      </c>
      <c r="CU208" s="5">
        <v>100359.93</v>
      </c>
    </row>
    <row r="209" spans="1:99" s="1" customFormat="1" ht="25.5" customHeight="1" x14ac:dyDescent="0.2">
      <c r="A209" s="137">
        <v>45566</v>
      </c>
      <c r="B209" s="10">
        <v>2256</v>
      </c>
      <c r="C209" s="9">
        <f t="shared" si="41"/>
        <v>6.42</v>
      </c>
      <c r="D209" s="8">
        <v>1165</v>
      </c>
      <c r="E209" s="7">
        <v>648</v>
      </c>
      <c r="F209" s="7">
        <v>359</v>
      </c>
      <c r="G209" s="6">
        <v>82</v>
      </c>
      <c r="H209" s="11">
        <v>289</v>
      </c>
      <c r="I209" s="10">
        <v>679089.67</v>
      </c>
      <c r="J209" s="9">
        <f t="shared" si="28"/>
        <v>-9.85</v>
      </c>
      <c r="K209" s="8">
        <v>345756.83</v>
      </c>
      <c r="L209" s="7">
        <v>204565.61</v>
      </c>
      <c r="M209" s="7">
        <v>93801.37</v>
      </c>
      <c r="N209" s="6">
        <v>34391.019999999997</v>
      </c>
      <c r="O209" s="5">
        <v>110764.24</v>
      </c>
      <c r="P209" s="10">
        <v>1019</v>
      </c>
      <c r="Q209" s="9">
        <f t="shared" si="29"/>
        <v>3.87</v>
      </c>
      <c r="R209" s="8">
        <v>417</v>
      </c>
      <c r="S209" s="7">
        <v>267</v>
      </c>
      <c r="T209" s="7">
        <v>292</v>
      </c>
      <c r="U209" s="6">
        <v>43</v>
      </c>
      <c r="V209" s="11">
        <v>-25</v>
      </c>
      <c r="W209" s="10">
        <v>62123.44</v>
      </c>
      <c r="X209" s="9">
        <f t="shared" si="30"/>
        <v>0.45</v>
      </c>
      <c r="Y209" s="8">
        <v>25174.49</v>
      </c>
      <c r="Z209" s="7">
        <v>17179.75</v>
      </c>
      <c r="AA209" s="7">
        <v>17190.259999999998</v>
      </c>
      <c r="AB209" s="6">
        <v>2578.94</v>
      </c>
      <c r="AC209" s="5">
        <v>-10.51</v>
      </c>
      <c r="AD209" s="10">
        <v>87</v>
      </c>
      <c r="AE209" s="9">
        <f t="shared" si="31"/>
        <v>-1.1399999999999999</v>
      </c>
      <c r="AF209" s="8">
        <v>14</v>
      </c>
      <c r="AG209" s="7">
        <v>36</v>
      </c>
      <c r="AH209" s="7">
        <v>6</v>
      </c>
      <c r="AI209" s="6">
        <v>31</v>
      </c>
      <c r="AJ209" s="11">
        <v>30</v>
      </c>
      <c r="AK209" s="10">
        <v>61434.96</v>
      </c>
      <c r="AL209" s="9">
        <f t="shared" si="32"/>
        <v>24.57</v>
      </c>
      <c r="AM209" s="8">
        <v>4060.03</v>
      </c>
      <c r="AN209" s="7">
        <v>19542.16</v>
      </c>
      <c r="AO209" s="7">
        <v>3098.98</v>
      </c>
      <c r="AP209" s="6">
        <v>34733.79</v>
      </c>
      <c r="AQ209" s="5">
        <v>16443.18</v>
      </c>
      <c r="AR209" s="10">
        <v>67</v>
      </c>
      <c r="AS209" s="9">
        <f t="shared" si="33"/>
        <v>-1.47</v>
      </c>
      <c r="AT209" s="8">
        <v>8</v>
      </c>
      <c r="AU209" s="7">
        <v>19</v>
      </c>
      <c r="AV209" s="7">
        <v>6</v>
      </c>
      <c r="AW209" s="6">
        <v>34</v>
      </c>
      <c r="AX209" s="11">
        <v>13</v>
      </c>
      <c r="AY209" s="10">
        <v>108560.66</v>
      </c>
      <c r="AZ209" s="9">
        <f t="shared" si="34"/>
        <v>82.07</v>
      </c>
      <c r="BA209" s="8">
        <v>4204.88</v>
      </c>
      <c r="BB209" s="7">
        <v>13761.23</v>
      </c>
      <c r="BC209" s="7">
        <v>2024.37</v>
      </c>
      <c r="BD209" s="6">
        <v>88570.18</v>
      </c>
      <c r="BE209" s="5">
        <v>11736.86</v>
      </c>
      <c r="BF209" s="10">
        <v>51</v>
      </c>
      <c r="BG209" s="9">
        <f t="shared" si="35"/>
        <v>34.21</v>
      </c>
      <c r="BH209" s="8">
        <v>11</v>
      </c>
      <c r="BI209" s="7">
        <v>27</v>
      </c>
      <c r="BJ209" s="7">
        <v>4</v>
      </c>
      <c r="BK209" s="6">
        <v>9</v>
      </c>
      <c r="BL209" s="11">
        <v>23</v>
      </c>
      <c r="BM209" s="10">
        <v>51127.14</v>
      </c>
      <c r="BN209" s="9">
        <f t="shared" si="36"/>
        <v>100.15</v>
      </c>
      <c r="BO209" s="8">
        <v>5594.25</v>
      </c>
      <c r="BP209" s="7">
        <v>23349.55</v>
      </c>
      <c r="BQ209" s="7">
        <v>1781.48</v>
      </c>
      <c r="BR209" s="6">
        <v>20401.86</v>
      </c>
      <c r="BS209" s="5">
        <v>21568.07</v>
      </c>
      <c r="BT209" s="10">
        <v>47</v>
      </c>
      <c r="BU209" s="9">
        <f t="shared" si="37"/>
        <v>176.47</v>
      </c>
      <c r="BV209" s="8">
        <v>7</v>
      </c>
      <c r="BW209" s="7">
        <v>15</v>
      </c>
      <c r="BX209" s="7">
        <v>6</v>
      </c>
      <c r="BY209" s="6">
        <v>19</v>
      </c>
      <c r="BZ209" s="11">
        <v>9</v>
      </c>
      <c r="CA209" s="10">
        <v>109401.7</v>
      </c>
      <c r="CB209" s="9">
        <f t="shared" si="38"/>
        <v>232.41</v>
      </c>
      <c r="CC209" s="8">
        <v>6607.33</v>
      </c>
      <c r="CD209" s="7">
        <v>13813.96</v>
      </c>
      <c r="CE209" s="7">
        <v>4404.3900000000003</v>
      </c>
      <c r="CF209" s="6">
        <v>84576.02</v>
      </c>
      <c r="CG209" s="5">
        <v>9409.57</v>
      </c>
      <c r="CH209" s="10">
        <v>307</v>
      </c>
      <c r="CI209" s="9">
        <f t="shared" si="39"/>
        <v>0.99</v>
      </c>
      <c r="CJ209" s="8">
        <v>63</v>
      </c>
      <c r="CK209" s="7">
        <v>135</v>
      </c>
      <c r="CL209" s="7">
        <v>33</v>
      </c>
      <c r="CM209" s="6">
        <v>74</v>
      </c>
      <c r="CN209" s="11">
        <v>104</v>
      </c>
      <c r="CO209" s="10">
        <v>178677.16</v>
      </c>
      <c r="CP209" s="9">
        <f t="shared" si="40"/>
        <v>3.28</v>
      </c>
      <c r="CQ209" s="8">
        <v>26801.11</v>
      </c>
      <c r="CR209" s="7">
        <v>88251.12</v>
      </c>
      <c r="CS209" s="7">
        <v>16789.810000000001</v>
      </c>
      <c r="CT209" s="6">
        <v>44326.34</v>
      </c>
      <c r="CU209" s="5">
        <v>73970.09</v>
      </c>
    </row>
    <row r="210" spans="1:99" s="1" customFormat="1" ht="25.5" customHeight="1" x14ac:dyDescent="0.2">
      <c r="A210" s="137">
        <v>45597</v>
      </c>
      <c r="B210" s="10">
        <v>2297</v>
      </c>
      <c r="C210" s="9">
        <f t="shared" si="41"/>
        <v>10.27</v>
      </c>
      <c r="D210" s="8">
        <v>1121</v>
      </c>
      <c r="E210" s="7">
        <v>696</v>
      </c>
      <c r="F210" s="7">
        <v>396</v>
      </c>
      <c r="G210" s="6">
        <v>83</v>
      </c>
      <c r="H210" s="11">
        <v>300</v>
      </c>
      <c r="I210" s="10">
        <v>679652.73</v>
      </c>
      <c r="J210" s="9">
        <f t="shared" si="28"/>
        <v>11.42</v>
      </c>
      <c r="K210" s="8">
        <v>338350.63</v>
      </c>
      <c r="L210" s="7">
        <v>209376.98</v>
      </c>
      <c r="M210" s="7">
        <v>97472.6</v>
      </c>
      <c r="N210" s="6">
        <v>34235.21</v>
      </c>
      <c r="O210" s="5">
        <v>111904.38</v>
      </c>
      <c r="P210" s="10">
        <v>1081</v>
      </c>
      <c r="Q210" s="9">
        <f t="shared" si="29"/>
        <v>1.6</v>
      </c>
      <c r="R210" s="8">
        <v>446</v>
      </c>
      <c r="S210" s="7">
        <v>270</v>
      </c>
      <c r="T210" s="7">
        <v>288</v>
      </c>
      <c r="U210" s="6">
        <v>77</v>
      </c>
      <c r="V210" s="11">
        <v>-18</v>
      </c>
      <c r="W210" s="10">
        <v>66866.12</v>
      </c>
      <c r="X210" s="9">
        <f t="shared" si="30"/>
        <v>1.06</v>
      </c>
      <c r="Y210" s="8">
        <v>27875.5</v>
      </c>
      <c r="Z210" s="7">
        <v>16844.2</v>
      </c>
      <c r="AA210" s="7">
        <v>17149.88</v>
      </c>
      <c r="AB210" s="6">
        <v>4996.54</v>
      </c>
      <c r="AC210" s="5">
        <v>-305.68</v>
      </c>
      <c r="AD210" s="10">
        <v>77</v>
      </c>
      <c r="AE210" s="9">
        <f t="shared" si="31"/>
        <v>2.67</v>
      </c>
      <c r="AF210" s="8">
        <v>19</v>
      </c>
      <c r="AG210" s="7">
        <v>30</v>
      </c>
      <c r="AH210" s="7">
        <v>8</v>
      </c>
      <c r="AI210" s="6">
        <v>20</v>
      </c>
      <c r="AJ210" s="11">
        <v>22</v>
      </c>
      <c r="AK210" s="10">
        <v>66670.02</v>
      </c>
      <c r="AL210" s="9">
        <f t="shared" si="32"/>
        <v>70.14</v>
      </c>
      <c r="AM210" s="8">
        <v>9913.84</v>
      </c>
      <c r="AN210" s="7">
        <v>24165.07</v>
      </c>
      <c r="AO210" s="7">
        <v>4136.5600000000004</v>
      </c>
      <c r="AP210" s="6">
        <v>28454.55</v>
      </c>
      <c r="AQ210" s="5">
        <v>20028.509999999998</v>
      </c>
      <c r="AR210" s="10">
        <v>66</v>
      </c>
      <c r="AS210" s="9">
        <f t="shared" si="33"/>
        <v>-5.71</v>
      </c>
      <c r="AT210" s="8">
        <v>12</v>
      </c>
      <c r="AU210" s="7">
        <v>16</v>
      </c>
      <c r="AV210" s="7">
        <v>10</v>
      </c>
      <c r="AW210" s="6">
        <v>28</v>
      </c>
      <c r="AX210" s="11">
        <v>6</v>
      </c>
      <c r="AY210" s="10">
        <v>89233.29</v>
      </c>
      <c r="AZ210" s="9">
        <f t="shared" si="34"/>
        <v>22.27</v>
      </c>
      <c r="BA210" s="8">
        <v>3723.02</v>
      </c>
      <c r="BB210" s="7">
        <v>10323.57</v>
      </c>
      <c r="BC210" s="7">
        <v>6239.47</v>
      </c>
      <c r="BD210" s="6">
        <v>68947.23</v>
      </c>
      <c r="BE210" s="5">
        <v>4084.1</v>
      </c>
      <c r="BF210" s="10">
        <v>44</v>
      </c>
      <c r="BG210" s="9">
        <f t="shared" si="35"/>
        <v>22.22</v>
      </c>
      <c r="BH210" s="8">
        <v>7</v>
      </c>
      <c r="BI210" s="7">
        <v>20</v>
      </c>
      <c r="BJ210" s="7">
        <v>4</v>
      </c>
      <c r="BK210" s="6">
        <v>13</v>
      </c>
      <c r="BL210" s="11">
        <v>16</v>
      </c>
      <c r="BM210" s="10">
        <v>36812.9</v>
      </c>
      <c r="BN210" s="9">
        <f t="shared" si="36"/>
        <v>35.97</v>
      </c>
      <c r="BO210" s="8">
        <v>3031.03</v>
      </c>
      <c r="BP210" s="7">
        <v>9312.11</v>
      </c>
      <c r="BQ210" s="7">
        <v>2864.09</v>
      </c>
      <c r="BR210" s="6">
        <v>21605.67</v>
      </c>
      <c r="BS210" s="5">
        <v>6448.02</v>
      </c>
      <c r="BT210" s="10">
        <v>46</v>
      </c>
      <c r="BU210" s="9">
        <f t="shared" si="37"/>
        <v>31.43</v>
      </c>
      <c r="BV210" s="8">
        <v>7</v>
      </c>
      <c r="BW210" s="7">
        <v>19</v>
      </c>
      <c r="BX210" s="7">
        <v>1</v>
      </c>
      <c r="BY210" s="6">
        <v>19</v>
      </c>
      <c r="BZ210" s="11">
        <v>18</v>
      </c>
      <c r="CA210" s="10">
        <v>68671.070000000007</v>
      </c>
      <c r="CB210" s="9">
        <f t="shared" si="38"/>
        <v>-56.37</v>
      </c>
      <c r="CC210" s="8">
        <v>3695.78</v>
      </c>
      <c r="CD210" s="7">
        <v>18340.41</v>
      </c>
      <c r="CE210" s="7">
        <v>444.4</v>
      </c>
      <c r="CF210" s="6">
        <v>46190.48</v>
      </c>
      <c r="CG210" s="5">
        <v>17896.009999999998</v>
      </c>
      <c r="CH210" s="10">
        <v>325</v>
      </c>
      <c r="CI210" s="9">
        <f t="shared" si="39"/>
        <v>8.6999999999999993</v>
      </c>
      <c r="CJ210" s="8">
        <v>63</v>
      </c>
      <c r="CK210" s="7">
        <v>156</v>
      </c>
      <c r="CL210" s="7">
        <v>24</v>
      </c>
      <c r="CM210" s="6">
        <v>80</v>
      </c>
      <c r="CN210" s="11">
        <v>133</v>
      </c>
      <c r="CO210" s="10">
        <v>189922.37</v>
      </c>
      <c r="CP210" s="9">
        <f t="shared" si="40"/>
        <v>9.41</v>
      </c>
      <c r="CQ210" s="8">
        <v>27076.6</v>
      </c>
      <c r="CR210" s="7">
        <v>98284.65</v>
      </c>
      <c r="CS210" s="7">
        <v>10542.22</v>
      </c>
      <c r="CT210" s="6">
        <v>52942.42</v>
      </c>
      <c r="CU210" s="5">
        <v>88335.48</v>
      </c>
    </row>
    <row r="211" spans="1:99" s="1" customFormat="1" ht="25.5" customHeight="1" thickBot="1" x14ac:dyDescent="0.25">
      <c r="A211" s="139">
        <v>45627</v>
      </c>
      <c r="B211" s="24">
        <v>2772</v>
      </c>
      <c r="C211" s="23">
        <f t="shared" si="41"/>
        <v>6.66</v>
      </c>
      <c r="D211" s="22">
        <v>1328</v>
      </c>
      <c r="E211" s="21">
        <v>899</v>
      </c>
      <c r="F211" s="21">
        <v>440</v>
      </c>
      <c r="G211" s="20">
        <v>105</v>
      </c>
      <c r="H211" s="25">
        <v>459</v>
      </c>
      <c r="I211" s="24">
        <v>828163.81</v>
      </c>
      <c r="J211" s="23">
        <f t="shared" si="28"/>
        <v>7.97</v>
      </c>
      <c r="K211" s="22">
        <v>409767.82</v>
      </c>
      <c r="L211" s="21">
        <v>265490.02</v>
      </c>
      <c r="M211" s="21">
        <v>115765.64</v>
      </c>
      <c r="N211" s="20">
        <v>37140.33</v>
      </c>
      <c r="O211" s="19">
        <v>149724.38</v>
      </c>
      <c r="P211" s="24">
        <v>1302</v>
      </c>
      <c r="Q211" s="23">
        <f t="shared" si="29"/>
        <v>14.71</v>
      </c>
      <c r="R211" s="22">
        <v>501</v>
      </c>
      <c r="S211" s="21">
        <v>356</v>
      </c>
      <c r="T211" s="21">
        <v>400</v>
      </c>
      <c r="U211" s="20">
        <v>45</v>
      </c>
      <c r="V211" s="25">
        <v>-44</v>
      </c>
      <c r="W211" s="24">
        <v>77434.929999999993</v>
      </c>
      <c r="X211" s="23">
        <f t="shared" si="30"/>
        <v>12.15</v>
      </c>
      <c r="Y211" s="22">
        <v>31144.67</v>
      </c>
      <c r="Z211" s="21">
        <v>21977.95</v>
      </c>
      <c r="AA211" s="21">
        <v>21473.02</v>
      </c>
      <c r="AB211" s="20">
        <v>2839.29</v>
      </c>
      <c r="AC211" s="19">
        <v>504.93</v>
      </c>
      <c r="AD211" s="24">
        <v>113</v>
      </c>
      <c r="AE211" s="23">
        <f t="shared" si="31"/>
        <v>-4.24</v>
      </c>
      <c r="AF211" s="22">
        <v>37</v>
      </c>
      <c r="AG211" s="21">
        <v>46</v>
      </c>
      <c r="AH211" s="21">
        <v>6</v>
      </c>
      <c r="AI211" s="20">
        <v>24</v>
      </c>
      <c r="AJ211" s="25">
        <v>40</v>
      </c>
      <c r="AK211" s="24">
        <v>49935.37</v>
      </c>
      <c r="AL211" s="23">
        <f t="shared" si="32"/>
        <v>-25.07</v>
      </c>
      <c r="AM211" s="22">
        <v>9562.1299999999992</v>
      </c>
      <c r="AN211" s="21">
        <v>25334.67</v>
      </c>
      <c r="AO211" s="21">
        <v>2390.54</v>
      </c>
      <c r="AP211" s="20">
        <v>12648.03</v>
      </c>
      <c r="AQ211" s="19">
        <v>22944.13</v>
      </c>
      <c r="AR211" s="24">
        <v>100</v>
      </c>
      <c r="AS211" s="23">
        <f t="shared" si="33"/>
        <v>2.04</v>
      </c>
      <c r="AT211" s="22">
        <v>11</v>
      </c>
      <c r="AU211" s="21">
        <v>25</v>
      </c>
      <c r="AV211" s="21">
        <v>13</v>
      </c>
      <c r="AW211" s="20">
        <v>51</v>
      </c>
      <c r="AX211" s="25">
        <v>12</v>
      </c>
      <c r="AY211" s="24">
        <v>87158.9</v>
      </c>
      <c r="AZ211" s="23">
        <f t="shared" si="34"/>
        <v>-37.35</v>
      </c>
      <c r="BA211" s="22">
        <v>5891.02</v>
      </c>
      <c r="BB211" s="21">
        <v>17318.86</v>
      </c>
      <c r="BC211" s="21">
        <v>3917.99</v>
      </c>
      <c r="BD211" s="20">
        <v>60031.03</v>
      </c>
      <c r="BE211" s="19">
        <v>13400.87</v>
      </c>
      <c r="BF211" s="24">
        <v>59</v>
      </c>
      <c r="BG211" s="23">
        <f t="shared" si="35"/>
        <v>-15.71</v>
      </c>
      <c r="BH211" s="22">
        <v>17</v>
      </c>
      <c r="BI211" s="21">
        <v>25</v>
      </c>
      <c r="BJ211" s="21">
        <v>6</v>
      </c>
      <c r="BK211" s="20">
        <v>10</v>
      </c>
      <c r="BL211" s="25">
        <v>18</v>
      </c>
      <c r="BM211" s="24">
        <v>42634.28</v>
      </c>
      <c r="BN211" s="23">
        <f t="shared" si="36"/>
        <v>-43.63</v>
      </c>
      <c r="BO211" s="22">
        <v>4185.42</v>
      </c>
      <c r="BP211" s="21">
        <v>17471.68</v>
      </c>
      <c r="BQ211" s="21">
        <v>2405.69</v>
      </c>
      <c r="BR211" s="20">
        <v>15282.89</v>
      </c>
      <c r="BS211" s="19">
        <v>11777.39</v>
      </c>
      <c r="BT211" s="24">
        <v>60</v>
      </c>
      <c r="BU211" s="23">
        <f t="shared" si="37"/>
        <v>30.43</v>
      </c>
      <c r="BV211" s="22">
        <v>8</v>
      </c>
      <c r="BW211" s="21">
        <v>31</v>
      </c>
      <c r="BX211" s="21">
        <v>4</v>
      </c>
      <c r="BY211" s="20">
        <v>17</v>
      </c>
      <c r="BZ211" s="25">
        <v>27</v>
      </c>
      <c r="CA211" s="24">
        <v>144609.22</v>
      </c>
      <c r="CB211" s="23">
        <f t="shared" si="38"/>
        <v>25.94</v>
      </c>
      <c r="CC211" s="22">
        <v>4807.99</v>
      </c>
      <c r="CD211" s="21">
        <v>26375.64</v>
      </c>
      <c r="CE211" s="21">
        <v>1729.23</v>
      </c>
      <c r="CF211" s="20">
        <v>111696.36</v>
      </c>
      <c r="CG211" s="19">
        <v>24646.41</v>
      </c>
      <c r="CH211" s="24">
        <v>456</v>
      </c>
      <c r="CI211" s="23">
        <f t="shared" si="39"/>
        <v>-2.77</v>
      </c>
      <c r="CJ211" s="22">
        <v>69</v>
      </c>
      <c r="CK211" s="21">
        <v>224</v>
      </c>
      <c r="CL211" s="21">
        <v>53</v>
      </c>
      <c r="CM211" s="20">
        <v>110</v>
      </c>
      <c r="CN211" s="25">
        <v>171</v>
      </c>
      <c r="CO211" s="24">
        <v>253299.37</v>
      </c>
      <c r="CP211" s="23">
        <f t="shared" si="40"/>
        <v>-11.65</v>
      </c>
      <c r="CQ211" s="22">
        <v>26850.83</v>
      </c>
      <c r="CR211" s="21">
        <v>135199.20000000001</v>
      </c>
      <c r="CS211" s="21">
        <v>24740.71</v>
      </c>
      <c r="CT211" s="20">
        <v>66508.63</v>
      </c>
      <c r="CU211" s="19">
        <v>110458.49</v>
      </c>
    </row>
    <row r="212" spans="1:99" s="1" customFormat="1" ht="25.5" customHeight="1" x14ac:dyDescent="0.2">
      <c r="A212" s="136">
        <v>45658</v>
      </c>
      <c r="B212" s="80">
        <v>1748</v>
      </c>
      <c r="C212" s="79">
        <f t="shared" si="41"/>
        <v>17.39</v>
      </c>
      <c r="D212" s="78">
        <v>893</v>
      </c>
      <c r="E212" s="77">
        <v>508</v>
      </c>
      <c r="F212" s="77">
        <v>297</v>
      </c>
      <c r="G212" s="76">
        <v>46</v>
      </c>
      <c r="H212" s="81">
        <v>214</v>
      </c>
      <c r="I212" s="80">
        <v>489853.39</v>
      </c>
      <c r="J212" s="79">
        <f t="shared" si="28"/>
        <v>16.16</v>
      </c>
      <c r="K212" s="78">
        <v>261814.83</v>
      </c>
      <c r="L212" s="77">
        <v>137469.19</v>
      </c>
      <c r="M212" s="77">
        <v>76837.399999999994</v>
      </c>
      <c r="N212" s="76">
        <v>12824.23</v>
      </c>
      <c r="O212" s="82">
        <v>61364.9</v>
      </c>
      <c r="P212" s="80">
        <v>1004</v>
      </c>
      <c r="Q212" s="79">
        <f t="shared" si="29"/>
        <v>15.54</v>
      </c>
      <c r="R212" s="78">
        <v>418</v>
      </c>
      <c r="S212" s="77">
        <v>216</v>
      </c>
      <c r="T212" s="77">
        <v>333</v>
      </c>
      <c r="U212" s="76">
        <v>37</v>
      </c>
      <c r="V212" s="81">
        <v>-117</v>
      </c>
      <c r="W212" s="80">
        <v>61051.49</v>
      </c>
      <c r="X212" s="79">
        <f t="shared" si="30"/>
        <v>13.99</v>
      </c>
      <c r="Y212" s="78">
        <v>26521.8</v>
      </c>
      <c r="Z212" s="77">
        <v>13637.5</v>
      </c>
      <c r="AA212" s="77">
        <v>18978.11</v>
      </c>
      <c r="AB212" s="76">
        <v>1914.08</v>
      </c>
      <c r="AC212" s="82">
        <v>-5340.61</v>
      </c>
      <c r="AD212" s="80">
        <v>75</v>
      </c>
      <c r="AE212" s="79">
        <f t="shared" si="31"/>
        <v>20.97</v>
      </c>
      <c r="AF212" s="78">
        <v>12</v>
      </c>
      <c r="AG212" s="77">
        <v>31</v>
      </c>
      <c r="AH212" s="77">
        <v>10</v>
      </c>
      <c r="AI212" s="76">
        <v>22</v>
      </c>
      <c r="AJ212" s="81">
        <v>21</v>
      </c>
      <c r="AK212" s="80">
        <v>31634.78</v>
      </c>
      <c r="AL212" s="79">
        <f t="shared" si="32"/>
        <v>-1.22</v>
      </c>
      <c r="AM212" s="78">
        <v>4323.8599999999997</v>
      </c>
      <c r="AN212" s="77">
        <v>12756.3</v>
      </c>
      <c r="AO212" s="77">
        <v>4294.78</v>
      </c>
      <c r="AP212" s="76">
        <v>10259.84</v>
      </c>
      <c r="AQ212" s="82">
        <v>8461.52</v>
      </c>
      <c r="AR212" s="80">
        <v>60</v>
      </c>
      <c r="AS212" s="79">
        <f t="shared" si="33"/>
        <v>1.69</v>
      </c>
      <c r="AT212" s="78">
        <v>4</v>
      </c>
      <c r="AU212" s="77">
        <v>22</v>
      </c>
      <c r="AV212" s="77">
        <v>6</v>
      </c>
      <c r="AW212" s="76">
        <v>28</v>
      </c>
      <c r="AX212" s="81">
        <v>16</v>
      </c>
      <c r="AY212" s="80">
        <v>45854.5</v>
      </c>
      <c r="AZ212" s="79">
        <f t="shared" si="34"/>
        <v>6.23</v>
      </c>
      <c r="BA212" s="78">
        <v>601.42999999999995</v>
      </c>
      <c r="BB212" s="77">
        <v>14260.1</v>
      </c>
      <c r="BC212" s="77">
        <v>945.64</v>
      </c>
      <c r="BD212" s="76">
        <v>30047.33</v>
      </c>
      <c r="BE212" s="82">
        <v>13314.46</v>
      </c>
      <c r="BF212" s="80">
        <v>50</v>
      </c>
      <c r="BG212" s="79">
        <f t="shared" si="35"/>
        <v>38.89</v>
      </c>
      <c r="BH212" s="78">
        <v>14</v>
      </c>
      <c r="BI212" s="77">
        <v>18</v>
      </c>
      <c r="BJ212" s="77">
        <v>2</v>
      </c>
      <c r="BK212" s="76">
        <v>16</v>
      </c>
      <c r="BL212" s="81">
        <v>16</v>
      </c>
      <c r="BM212" s="80">
        <v>33296.089999999997</v>
      </c>
      <c r="BN212" s="79">
        <f t="shared" si="36"/>
        <v>50.81</v>
      </c>
      <c r="BO212" s="78">
        <v>6325.54</v>
      </c>
      <c r="BP212" s="77">
        <v>9122.17</v>
      </c>
      <c r="BQ212" s="77">
        <v>441</v>
      </c>
      <c r="BR212" s="76">
        <v>17407.38</v>
      </c>
      <c r="BS212" s="82">
        <v>8681.17</v>
      </c>
      <c r="BT212" s="80">
        <v>34</v>
      </c>
      <c r="BU212" s="79">
        <f t="shared" si="37"/>
        <v>0</v>
      </c>
      <c r="BV212" s="78">
        <v>4</v>
      </c>
      <c r="BW212" s="77">
        <v>17</v>
      </c>
      <c r="BX212" s="77">
        <v>1</v>
      </c>
      <c r="BY212" s="76">
        <v>12</v>
      </c>
      <c r="BZ212" s="81">
        <v>16</v>
      </c>
      <c r="CA212" s="80">
        <v>59071.38</v>
      </c>
      <c r="CB212" s="79">
        <f t="shared" si="38"/>
        <v>34.08</v>
      </c>
      <c r="CC212" s="78">
        <v>1236.49</v>
      </c>
      <c r="CD212" s="77">
        <v>18778.64</v>
      </c>
      <c r="CE212" s="77">
        <v>355.44</v>
      </c>
      <c r="CF212" s="76">
        <v>38700.81</v>
      </c>
      <c r="CG212" s="82">
        <v>18423.2</v>
      </c>
      <c r="CH212" s="80">
        <v>281</v>
      </c>
      <c r="CI212" s="79">
        <f t="shared" si="39"/>
        <v>11.95</v>
      </c>
      <c r="CJ212" s="78">
        <v>62</v>
      </c>
      <c r="CK212" s="77">
        <v>127</v>
      </c>
      <c r="CL212" s="77">
        <v>27</v>
      </c>
      <c r="CM212" s="76">
        <v>65</v>
      </c>
      <c r="CN212" s="81">
        <v>100</v>
      </c>
      <c r="CO212" s="80">
        <v>164854.94</v>
      </c>
      <c r="CP212" s="79">
        <f t="shared" si="40"/>
        <v>18.239999999999998</v>
      </c>
      <c r="CQ212" s="78">
        <v>28431.82</v>
      </c>
      <c r="CR212" s="77">
        <v>82664.990000000005</v>
      </c>
      <c r="CS212" s="77">
        <v>13733.85</v>
      </c>
      <c r="CT212" s="76">
        <v>40024.28</v>
      </c>
      <c r="CU212" s="75">
        <v>68931.14</v>
      </c>
    </row>
    <row r="213" spans="1:99" s="1" customFormat="1" ht="25.5" customHeight="1" x14ac:dyDescent="0.2">
      <c r="A213" s="137">
        <v>45689</v>
      </c>
      <c r="B213" s="10">
        <v>1925</v>
      </c>
      <c r="C213" s="9">
        <f t="shared" si="41"/>
        <v>-2.58</v>
      </c>
      <c r="D213" s="8">
        <v>956</v>
      </c>
      <c r="E213" s="7">
        <v>552</v>
      </c>
      <c r="F213" s="7">
        <v>339</v>
      </c>
      <c r="G213" s="6">
        <v>72</v>
      </c>
      <c r="H213" s="11">
        <v>217</v>
      </c>
      <c r="I213" s="10">
        <v>516754.72</v>
      </c>
      <c r="J213" s="9">
        <f t="shared" si="28"/>
        <v>-5.76</v>
      </c>
      <c r="K213" s="8">
        <v>253827.96</v>
      </c>
      <c r="L213" s="7">
        <v>146321.75</v>
      </c>
      <c r="M213" s="7">
        <v>85585.09</v>
      </c>
      <c r="N213" s="6">
        <v>29399.599999999999</v>
      </c>
      <c r="O213" s="5">
        <v>61758.93</v>
      </c>
      <c r="P213" s="10">
        <v>1057</v>
      </c>
      <c r="Q213" s="9">
        <f t="shared" si="29"/>
        <v>3.32</v>
      </c>
      <c r="R213" s="8">
        <v>449</v>
      </c>
      <c r="S213" s="7">
        <v>260</v>
      </c>
      <c r="T213" s="7">
        <v>315</v>
      </c>
      <c r="U213" s="6">
        <v>33</v>
      </c>
      <c r="V213" s="11">
        <v>-55</v>
      </c>
      <c r="W213" s="10">
        <v>65204.62</v>
      </c>
      <c r="X213" s="9">
        <f t="shared" si="30"/>
        <v>2.39</v>
      </c>
      <c r="Y213" s="8">
        <v>27879.43</v>
      </c>
      <c r="Z213" s="7">
        <v>17475.04</v>
      </c>
      <c r="AA213" s="7">
        <v>17689.87</v>
      </c>
      <c r="AB213" s="6">
        <v>2160.2800000000002</v>
      </c>
      <c r="AC213" s="5">
        <v>-214.83</v>
      </c>
      <c r="AD213" s="10">
        <v>77</v>
      </c>
      <c r="AE213" s="9">
        <f t="shared" si="31"/>
        <v>1.32</v>
      </c>
      <c r="AF213" s="8">
        <v>26</v>
      </c>
      <c r="AG213" s="7">
        <v>30</v>
      </c>
      <c r="AH213" s="7">
        <v>5</v>
      </c>
      <c r="AI213" s="6">
        <v>16</v>
      </c>
      <c r="AJ213" s="11">
        <v>25</v>
      </c>
      <c r="AK213" s="10">
        <v>29397.82</v>
      </c>
      <c r="AL213" s="9">
        <f t="shared" si="32"/>
        <v>-40.520000000000003</v>
      </c>
      <c r="AM213" s="8">
        <v>7489.99</v>
      </c>
      <c r="AN213" s="7">
        <v>10169.81</v>
      </c>
      <c r="AO213" s="7">
        <v>1926.9</v>
      </c>
      <c r="AP213" s="6">
        <v>9811.1200000000008</v>
      </c>
      <c r="AQ213" s="5">
        <v>8242.91</v>
      </c>
      <c r="AR213" s="10">
        <v>51</v>
      </c>
      <c r="AS213" s="9">
        <f t="shared" si="33"/>
        <v>0</v>
      </c>
      <c r="AT213" s="8">
        <v>6</v>
      </c>
      <c r="AU213" s="7">
        <v>11</v>
      </c>
      <c r="AV213" s="7">
        <v>4</v>
      </c>
      <c r="AW213" s="6">
        <v>28</v>
      </c>
      <c r="AX213" s="11">
        <v>8</v>
      </c>
      <c r="AY213" s="10">
        <v>46866.74</v>
      </c>
      <c r="AZ213" s="9">
        <f t="shared" si="34"/>
        <v>-13.49</v>
      </c>
      <c r="BA213" s="8">
        <v>2599.02</v>
      </c>
      <c r="BB213" s="7">
        <v>6678.32</v>
      </c>
      <c r="BC213" s="7">
        <v>541.36</v>
      </c>
      <c r="BD213" s="6">
        <v>25990.68</v>
      </c>
      <c r="BE213" s="5">
        <v>7020.21</v>
      </c>
      <c r="BF213" s="10">
        <v>41</v>
      </c>
      <c r="BG213" s="9">
        <f t="shared" si="35"/>
        <v>17.14</v>
      </c>
      <c r="BH213" s="8">
        <v>8</v>
      </c>
      <c r="BI213" s="7">
        <v>17</v>
      </c>
      <c r="BJ213" s="7">
        <v>3</v>
      </c>
      <c r="BK213" s="6">
        <v>12</v>
      </c>
      <c r="BL213" s="11">
        <v>15</v>
      </c>
      <c r="BM213" s="10">
        <v>26179.63</v>
      </c>
      <c r="BN213" s="9">
        <f t="shared" si="36"/>
        <v>-19.98</v>
      </c>
      <c r="BO213" s="8">
        <v>2501.5100000000002</v>
      </c>
      <c r="BP213" s="7">
        <v>12192.4</v>
      </c>
      <c r="BQ213" s="7">
        <v>1309.8399999999999</v>
      </c>
      <c r="BR213" s="6">
        <v>9209.57</v>
      </c>
      <c r="BS213" s="5">
        <v>11848.87</v>
      </c>
      <c r="BT213" s="10">
        <v>48</v>
      </c>
      <c r="BU213" s="9">
        <f t="shared" si="37"/>
        <v>11.63</v>
      </c>
      <c r="BV213" s="8">
        <v>8</v>
      </c>
      <c r="BW213" s="7">
        <v>15</v>
      </c>
      <c r="BX213" s="7">
        <v>3</v>
      </c>
      <c r="BY213" s="6">
        <v>22</v>
      </c>
      <c r="BZ213" s="11">
        <v>12</v>
      </c>
      <c r="CA213" s="10">
        <v>132690.42000000001</v>
      </c>
      <c r="CB213" s="9">
        <f t="shared" si="38"/>
        <v>79.98</v>
      </c>
      <c r="CC213" s="8">
        <v>5451.63</v>
      </c>
      <c r="CD213" s="7">
        <v>10303.379999999999</v>
      </c>
      <c r="CE213" s="7">
        <v>2027.98</v>
      </c>
      <c r="CF213" s="6">
        <v>114907.43</v>
      </c>
      <c r="CG213" s="5">
        <v>8275.4</v>
      </c>
      <c r="CH213" s="10">
        <v>316</v>
      </c>
      <c r="CI213" s="9">
        <f t="shared" si="39"/>
        <v>11.27</v>
      </c>
      <c r="CJ213" s="8">
        <v>63</v>
      </c>
      <c r="CK213" s="7">
        <v>146</v>
      </c>
      <c r="CL213" s="7">
        <v>28</v>
      </c>
      <c r="CM213" s="6">
        <v>79</v>
      </c>
      <c r="CN213" s="11">
        <v>118</v>
      </c>
      <c r="CO213" s="10">
        <v>186270.86</v>
      </c>
      <c r="CP213" s="9">
        <f t="shared" si="40"/>
        <v>15.63</v>
      </c>
      <c r="CQ213" s="8">
        <v>27858.03</v>
      </c>
      <c r="CR213" s="7">
        <v>93620.39</v>
      </c>
      <c r="CS213" s="7">
        <v>18244.16</v>
      </c>
      <c r="CT213" s="6">
        <v>46548.28</v>
      </c>
      <c r="CU213" s="5">
        <v>75376.23</v>
      </c>
    </row>
    <row r="214" spans="1:99" s="1" customFormat="1" ht="25.5" customHeight="1" x14ac:dyDescent="0.2">
      <c r="A214" s="137">
        <v>45717</v>
      </c>
      <c r="B214" s="10">
        <v>2793</v>
      </c>
      <c r="C214" s="9">
        <f t="shared" si="41"/>
        <v>8.89</v>
      </c>
      <c r="D214" s="8">
        <v>1412</v>
      </c>
      <c r="E214" s="7">
        <v>762</v>
      </c>
      <c r="F214" s="7">
        <v>533</v>
      </c>
      <c r="G214" s="6">
        <v>82</v>
      </c>
      <c r="H214" s="11">
        <v>231</v>
      </c>
      <c r="I214" s="10">
        <v>822612.66</v>
      </c>
      <c r="J214" s="9">
        <f t="shared" si="28"/>
        <v>14.32</v>
      </c>
      <c r="K214" s="8">
        <v>395035.29</v>
      </c>
      <c r="L214" s="7">
        <v>209875.37</v>
      </c>
      <c r="M214" s="7">
        <v>140902.10999999999</v>
      </c>
      <c r="N214" s="6">
        <v>75111.02</v>
      </c>
      <c r="O214" s="5">
        <v>70083.63</v>
      </c>
      <c r="P214" s="10">
        <v>1531</v>
      </c>
      <c r="Q214" s="9">
        <f t="shared" si="29"/>
        <v>8.43</v>
      </c>
      <c r="R214" s="8">
        <v>645</v>
      </c>
      <c r="S214" s="7">
        <v>327</v>
      </c>
      <c r="T214" s="7">
        <v>504</v>
      </c>
      <c r="U214" s="6">
        <v>55</v>
      </c>
      <c r="V214" s="11">
        <v>-177</v>
      </c>
      <c r="W214" s="10">
        <v>95136.95</v>
      </c>
      <c r="X214" s="9">
        <f t="shared" si="30"/>
        <v>7.99</v>
      </c>
      <c r="Y214" s="8">
        <v>40803.379999999997</v>
      </c>
      <c r="Z214" s="7">
        <v>21846.42</v>
      </c>
      <c r="AA214" s="7">
        <v>29445.25</v>
      </c>
      <c r="AB214" s="6">
        <v>3041.9</v>
      </c>
      <c r="AC214" s="5">
        <v>-7598.83</v>
      </c>
      <c r="AD214" s="10">
        <v>121</v>
      </c>
      <c r="AE214" s="9">
        <f t="shared" si="31"/>
        <v>-3.2</v>
      </c>
      <c r="AF214" s="8">
        <v>25</v>
      </c>
      <c r="AG214" s="7">
        <v>50</v>
      </c>
      <c r="AH214" s="7">
        <v>14</v>
      </c>
      <c r="AI214" s="6">
        <v>32</v>
      </c>
      <c r="AJ214" s="11">
        <v>36</v>
      </c>
      <c r="AK214" s="10">
        <v>76510.679999999993</v>
      </c>
      <c r="AL214" s="9">
        <f t="shared" si="32"/>
        <v>-60.06</v>
      </c>
      <c r="AM214" s="8">
        <v>6042.8</v>
      </c>
      <c r="AN214" s="7">
        <v>21231.84</v>
      </c>
      <c r="AO214" s="7">
        <v>13873.43</v>
      </c>
      <c r="AP214" s="6">
        <v>35362.61</v>
      </c>
      <c r="AQ214" s="5">
        <v>7358.41</v>
      </c>
      <c r="AR214" s="10">
        <v>115</v>
      </c>
      <c r="AS214" s="9">
        <f t="shared" si="33"/>
        <v>10.58</v>
      </c>
      <c r="AT214" s="8">
        <v>10</v>
      </c>
      <c r="AU214" s="7">
        <v>36</v>
      </c>
      <c r="AV214" s="7">
        <v>6</v>
      </c>
      <c r="AW214" s="6">
        <v>62</v>
      </c>
      <c r="AX214" s="11">
        <v>29</v>
      </c>
      <c r="AY214" s="10">
        <v>112823.65</v>
      </c>
      <c r="AZ214" s="9">
        <f t="shared" si="34"/>
        <v>-43.17</v>
      </c>
      <c r="BA214" s="8">
        <v>3692.78</v>
      </c>
      <c r="BB214" s="7">
        <v>21785.67</v>
      </c>
      <c r="BC214" s="7">
        <v>2883.58</v>
      </c>
      <c r="BD214" s="6">
        <v>82261.91</v>
      </c>
      <c r="BE214" s="5">
        <v>16702.38</v>
      </c>
      <c r="BF214" s="10">
        <v>62</v>
      </c>
      <c r="BG214" s="9">
        <f t="shared" si="35"/>
        <v>6.9</v>
      </c>
      <c r="BH214" s="8">
        <v>19</v>
      </c>
      <c r="BI214" s="7">
        <v>23</v>
      </c>
      <c r="BJ214" s="7">
        <v>5</v>
      </c>
      <c r="BK214" s="6">
        <v>15</v>
      </c>
      <c r="BL214" s="11">
        <v>18</v>
      </c>
      <c r="BM214" s="10">
        <v>69727.75</v>
      </c>
      <c r="BN214" s="9">
        <f t="shared" si="36"/>
        <v>13.42</v>
      </c>
      <c r="BO214" s="8">
        <v>8887.65</v>
      </c>
      <c r="BP214" s="7">
        <v>16402.18</v>
      </c>
      <c r="BQ214" s="7">
        <v>3153.19</v>
      </c>
      <c r="BR214" s="6">
        <v>41284.730000000003</v>
      </c>
      <c r="BS214" s="5">
        <v>13248.99</v>
      </c>
      <c r="BT214" s="10">
        <v>58</v>
      </c>
      <c r="BU214" s="9">
        <f t="shared" si="37"/>
        <v>7.41</v>
      </c>
      <c r="BV214" s="8">
        <v>4</v>
      </c>
      <c r="BW214" s="7">
        <v>22</v>
      </c>
      <c r="BX214" s="7">
        <v>2</v>
      </c>
      <c r="BY214" s="6">
        <v>30</v>
      </c>
      <c r="BZ214" s="11">
        <v>20</v>
      </c>
      <c r="CA214" s="10">
        <v>191519.17</v>
      </c>
      <c r="CB214" s="9">
        <f t="shared" si="38"/>
        <v>77.83</v>
      </c>
      <c r="CC214" s="8">
        <v>1771.48</v>
      </c>
      <c r="CD214" s="7">
        <v>19131.07</v>
      </c>
      <c r="CE214" s="7">
        <v>2015.95</v>
      </c>
      <c r="CF214" s="6">
        <v>168600.67</v>
      </c>
      <c r="CG214" s="5">
        <v>17115.12</v>
      </c>
      <c r="CH214" s="10">
        <v>468</v>
      </c>
      <c r="CI214" s="9">
        <f t="shared" si="39"/>
        <v>7.59</v>
      </c>
      <c r="CJ214" s="8">
        <v>101</v>
      </c>
      <c r="CK214" s="7">
        <v>204</v>
      </c>
      <c r="CL214" s="7">
        <v>37</v>
      </c>
      <c r="CM214" s="6">
        <v>125</v>
      </c>
      <c r="CN214" s="11">
        <v>168</v>
      </c>
      <c r="CO214" s="10">
        <v>273278.34000000003</v>
      </c>
      <c r="CP214" s="9">
        <f t="shared" si="40"/>
        <v>-7.58</v>
      </c>
      <c r="CQ214" s="8">
        <v>46066.17</v>
      </c>
      <c r="CR214" s="7">
        <v>130182.82</v>
      </c>
      <c r="CS214" s="7">
        <v>15907.75</v>
      </c>
      <c r="CT214" s="6">
        <v>79551.570000000007</v>
      </c>
      <c r="CU214" s="5">
        <v>115845.1</v>
      </c>
    </row>
    <row r="215" spans="1:99" s="1" customFormat="1" ht="25.5" customHeight="1" x14ac:dyDescent="0.2">
      <c r="A215" s="137">
        <v>45748</v>
      </c>
      <c r="B215" s="10">
        <v>2222</v>
      </c>
      <c r="C215" s="9">
        <f t="shared" si="41"/>
        <v>6.47</v>
      </c>
      <c r="D215" s="8">
        <v>1116</v>
      </c>
      <c r="E215" s="7">
        <v>624</v>
      </c>
      <c r="F215" s="7">
        <v>401</v>
      </c>
      <c r="G215" s="6">
        <v>79</v>
      </c>
      <c r="H215" s="11">
        <v>223</v>
      </c>
      <c r="I215" s="10">
        <v>634354.24</v>
      </c>
      <c r="J215" s="9">
        <f t="shared" ref="J215:J216" si="42">IFERROR(ROUND((I215-I203)/I203*100,2),"")</f>
        <v>2.83</v>
      </c>
      <c r="K215" s="8">
        <v>335313.39</v>
      </c>
      <c r="L215" s="7">
        <v>170716.02</v>
      </c>
      <c r="M215" s="7">
        <v>100488.27</v>
      </c>
      <c r="N215" s="6">
        <v>27328.57</v>
      </c>
      <c r="O215" s="5">
        <v>70227.75</v>
      </c>
      <c r="P215" s="10">
        <v>1112</v>
      </c>
      <c r="Q215" s="9">
        <f t="shared" ref="Q215:Q216" si="43">IFERROR(ROUND((P215-P203)/P203*100,2),"")</f>
        <v>-1.85</v>
      </c>
      <c r="R215" s="8">
        <v>525</v>
      </c>
      <c r="S215" s="7">
        <v>262</v>
      </c>
      <c r="T215" s="7">
        <v>281</v>
      </c>
      <c r="U215" s="6">
        <v>44</v>
      </c>
      <c r="V215" s="11">
        <v>-19</v>
      </c>
      <c r="W215" s="10">
        <v>69884.08</v>
      </c>
      <c r="X215" s="9">
        <f t="shared" ref="X215:X216" si="44">IFERROR(ROUND((W215-W203)/W203*100,2),"")</f>
        <v>0.87</v>
      </c>
      <c r="Y215" s="8">
        <v>33196.25</v>
      </c>
      <c r="Z215" s="7">
        <v>16936.54</v>
      </c>
      <c r="AA215" s="7">
        <v>17430.12</v>
      </c>
      <c r="AB215" s="6">
        <v>2321.17</v>
      </c>
      <c r="AC215" s="5">
        <v>-493.58</v>
      </c>
      <c r="AD215" s="10">
        <v>94</v>
      </c>
      <c r="AE215" s="9">
        <f t="shared" ref="AE215:AE216" si="45">IFERROR(ROUND((AD215-AD203)/AD203*100,2),"")</f>
        <v>28.77</v>
      </c>
      <c r="AF215" s="8">
        <v>22</v>
      </c>
      <c r="AG215" s="7">
        <v>40</v>
      </c>
      <c r="AH215" s="7">
        <v>11</v>
      </c>
      <c r="AI215" s="6">
        <v>21</v>
      </c>
      <c r="AJ215" s="11">
        <v>29</v>
      </c>
      <c r="AK215" s="10">
        <v>48613.87</v>
      </c>
      <c r="AL215" s="9">
        <f t="shared" ref="AL215:AL216" si="46">IFERROR(ROUND((AK215-AK203)/AK203*100,2),"")</f>
        <v>9.7899999999999991</v>
      </c>
      <c r="AM215" s="8">
        <v>12184.79</v>
      </c>
      <c r="AN215" s="7">
        <v>17906.150000000001</v>
      </c>
      <c r="AO215" s="7">
        <v>4347.92</v>
      </c>
      <c r="AP215" s="6">
        <v>14175.01</v>
      </c>
      <c r="AQ215" s="5">
        <v>13558.23</v>
      </c>
      <c r="AR215" s="10">
        <v>63</v>
      </c>
      <c r="AS215" s="9">
        <f t="shared" ref="AS215:AS216" si="47">IFERROR(ROUND((AR215-AR203)/AR203*100,2),"")</f>
        <v>-10</v>
      </c>
      <c r="AT215" s="8">
        <v>6</v>
      </c>
      <c r="AU215" s="7">
        <v>18</v>
      </c>
      <c r="AV215" s="7">
        <v>5</v>
      </c>
      <c r="AW215" s="6">
        <v>34</v>
      </c>
      <c r="AX215" s="11">
        <v>13</v>
      </c>
      <c r="AY215" s="10">
        <v>47136.59</v>
      </c>
      <c r="AZ215" s="9">
        <f t="shared" ref="AZ215:AZ216" si="48">IFERROR(ROUND((AY215-AY203)/AY203*100,2),"")</f>
        <v>-24.82</v>
      </c>
      <c r="BA215" s="8">
        <v>6650.81</v>
      </c>
      <c r="BB215" s="7">
        <v>9437.3700000000008</v>
      </c>
      <c r="BC215" s="7">
        <v>4718.29</v>
      </c>
      <c r="BD215" s="6">
        <v>26330.12</v>
      </c>
      <c r="BE215" s="5">
        <v>4719.08</v>
      </c>
      <c r="BF215" s="10">
        <v>66</v>
      </c>
      <c r="BG215" s="9">
        <f t="shared" ref="BG215:BG216" si="49">IFERROR(ROUND((BF215-BF203)/BF203*100,2),"")</f>
        <v>100</v>
      </c>
      <c r="BH215" s="8">
        <v>14</v>
      </c>
      <c r="BI215" s="7">
        <v>29</v>
      </c>
      <c r="BJ215" s="7">
        <v>7</v>
      </c>
      <c r="BK215" s="6">
        <v>16</v>
      </c>
      <c r="BL215" s="11">
        <v>22</v>
      </c>
      <c r="BM215" s="10">
        <v>51677.8</v>
      </c>
      <c r="BN215" s="9">
        <f t="shared" ref="BN215:BN216" si="50">IFERROR(ROUND((BM215-BM203)/BM203*100,2),"")</f>
        <v>147.5</v>
      </c>
      <c r="BO215" s="8">
        <v>7611.58</v>
      </c>
      <c r="BP215" s="7">
        <v>20424.689999999999</v>
      </c>
      <c r="BQ215" s="7">
        <v>1742.7</v>
      </c>
      <c r="BR215" s="6">
        <v>21898.83</v>
      </c>
      <c r="BS215" s="5">
        <v>18681.990000000002</v>
      </c>
      <c r="BT215" s="10">
        <v>41</v>
      </c>
      <c r="BU215" s="9">
        <f t="shared" ref="BU215:BU216" si="51">IFERROR(ROUND((BT215-BT203)/BT203*100,2),"")</f>
        <v>32.26</v>
      </c>
      <c r="BV215" s="8">
        <v>9</v>
      </c>
      <c r="BW215" s="7">
        <v>13</v>
      </c>
      <c r="BX215" s="7">
        <v>5</v>
      </c>
      <c r="BY215" s="6">
        <v>14</v>
      </c>
      <c r="BZ215" s="11">
        <v>8</v>
      </c>
      <c r="CA215" s="10">
        <v>83664.460000000006</v>
      </c>
      <c r="CB215" s="9">
        <f t="shared" ref="CB215:CB216" si="52">IFERROR(ROUND((CA215-CA203)/CA203*100,2),"")</f>
        <v>77.45</v>
      </c>
      <c r="CC215" s="8">
        <v>4201.1899999999996</v>
      </c>
      <c r="CD215" s="7">
        <v>16663.7</v>
      </c>
      <c r="CE215" s="7">
        <v>4177.13</v>
      </c>
      <c r="CF215" s="6">
        <v>58622.44</v>
      </c>
      <c r="CG215" s="5">
        <v>12486.57</v>
      </c>
      <c r="CH215" s="10">
        <v>314</v>
      </c>
      <c r="CI215" s="9">
        <f t="shared" ref="CI215:CI216" si="53">IFERROR(ROUND((CH215-CH203)/CH203*100,2),"")</f>
        <v>15.02</v>
      </c>
      <c r="CJ215" s="8">
        <v>56</v>
      </c>
      <c r="CK215" s="7">
        <v>141</v>
      </c>
      <c r="CL215" s="7">
        <v>25</v>
      </c>
      <c r="CM215" s="6">
        <v>91</v>
      </c>
      <c r="CN215" s="11">
        <v>117</v>
      </c>
      <c r="CO215" s="10">
        <v>160079.89000000001</v>
      </c>
      <c r="CP215" s="9">
        <f t="shared" ref="CP215:CP216" si="54">IFERROR(ROUND((CO215-CO203)/CO203*100,2),"")</f>
        <v>5.03</v>
      </c>
      <c r="CQ215" s="8">
        <v>19451.009999999998</v>
      </c>
      <c r="CR215" s="7">
        <v>72440.990000000005</v>
      </c>
      <c r="CS215" s="7">
        <v>11653.67</v>
      </c>
      <c r="CT215" s="6">
        <v>54610.77</v>
      </c>
      <c r="CU215" s="5">
        <v>62710.77</v>
      </c>
    </row>
    <row r="216" spans="1:99" s="1" customFormat="1" ht="25.5" customHeight="1" thickBot="1" x14ac:dyDescent="0.25">
      <c r="A216" s="137">
        <v>45778</v>
      </c>
      <c r="B216" s="10">
        <v>2200</v>
      </c>
      <c r="C216" s="9">
        <f t="shared" ref="C216" si="55">IFERROR(ROUND((B216-B204)/B204*100,2),"")</f>
        <v>2.4700000000000002</v>
      </c>
      <c r="D216" s="8">
        <v>1072</v>
      </c>
      <c r="E216" s="7">
        <v>663</v>
      </c>
      <c r="F216" s="7">
        <v>372</v>
      </c>
      <c r="G216" s="6">
        <v>91</v>
      </c>
      <c r="H216" s="11">
        <v>291</v>
      </c>
      <c r="I216" s="10">
        <v>629618.48</v>
      </c>
      <c r="J216" s="9">
        <f t="shared" si="42"/>
        <v>9.65</v>
      </c>
      <c r="K216" s="8">
        <v>320677.39</v>
      </c>
      <c r="L216" s="7">
        <v>184433.53</v>
      </c>
      <c r="M216" s="7">
        <v>87822.59</v>
      </c>
      <c r="N216" s="6">
        <v>36162.32</v>
      </c>
      <c r="O216" s="5">
        <v>96610.94</v>
      </c>
      <c r="P216" s="10">
        <v>1103</v>
      </c>
      <c r="Q216" s="9">
        <f t="shared" si="43"/>
        <v>4.3499999999999996</v>
      </c>
      <c r="R216" s="8">
        <v>478</v>
      </c>
      <c r="S216" s="7">
        <v>276</v>
      </c>
      <c r="T216" s="7">
        <v>308</v>
      </c>
      <c r="U216" s="6">
        <v>41</v>
      </c>
      <c r="V216" s="11">
        <v>-32</v>
      </c>
      <c r="W216" s="10">
        <v>69729.73</v>
      </c>
      <c r="X216" s="9">
        <f t="shared" si="44"/>
        <v>3.97</v>
      </c>
      <c r="Y216" s="8">
        <v>30862.02</v>
      </c>
      <c r="Z216" s="7">
        <v>17746.71</v>
      </c>
      <c r="AA216" s="7">
        <v>18421.240000000002</v>
      </c>
      <c r="AB216" s="6">
        <v>2699.76</v>
      </c>
      <c r="AC216" s="5">
        <v>-674.53</v>
      </c>
      <c r="AD216" s="10">
        <v>74</v>
      </c>
      <c r="AE216" s="9">
        <f t="shared" si="45"/>
        <v>8.82</v>
      </c>
      <c r="AF216" s="8">
        <v>18</v>
      </c>
      <c r="AG216" s="7">
        <v>27</v>
      </c>
      <c r="AH216" s="7">
        <v>3</v>
      </c>
      <c r="AI216" s="6">
        <v>26</v>
      </c>
      <c r="AJ216" s="11">
        <v>24</v>
      </c>
      <c r="AK216" s="10">
        <v>36512.31</v>
      </c>
      <c r="AL216" s="9">
        <f t="shared" si="46"/>
        <v>26.94</v>
      </c>
      <c r="AM216" s="8">
        <v>5352.48</v>
      </c>
      <c r="AN216" s="7">
        <v>12416.28</v>
      </c>
      <c r="AO216" s="7">
        <v>908.29</v>
      </c>
      <c r="AP216" s="6">
        <v>17835.259999999998</v>
      </c>
      <c r="AQ216" s="5">
        <v>11507.99</v>
      </c>
      <c r="AR216" s="10">
        <v>84</v>
      </c>
      <c r="AS216" s="9">
        <f t="shared" si="47"/>
        <v>50</v>
      </c>
      <c r="AT216" s="8">
        <v>11</v>
      </c>
      <c r="AU216" s="7">
        <v>22</v>
      </c>
      <c r="AV216" s="7">
        <v>5</v>
      </c>
      <c r="AW216" s="6">
        <v>46</v>
      </c>
      <c r="AX216" s="11">
        <v>17</v>
      </c>
      <c r="AY216" s="10">
        <v>134536.62</v>
      </c>
      <c r="AZ216" s="9">
        <f t="shared" si="48"/>
        <v>172.56</v>
      </c>
      <c r="BA216" s="8">
        <v>2394.61</v>
      </c>
      <c r="BB216" s="7">
        <v>11513.47</v>
      </c>
      <c r="BC216" s="7">
        <v>1748.42</v>
      </c>
      <c r="BD216" s="6">
        <v>118880.12</v>
      </c>
      <c r="BE216" s="5">
        <v>9765.0499999999993</v>
      </c>
      <c r="BF216" s="10">
        <v>55</v>
      </c>
      <c r="BG216" s="9">
        <f t="shared" si="49"/>
        <v>22.22</v>
      </c>
      <c r="BH216" s="8">
        <v>8</v>
      </c>
      <c r="BI216" s="7">
        <v>25</v>
      </c>
      <c r="BJ216" s="7">
        <v>6</v>
      </c>
      <c r="BK216" s="6">
        <v>16</v>
      </c>
      <c r="BL216" s="11">
        <v>19</v>
      </c>
      <c r="BM216" s="10">
        <v>54525.2</v>
      </c>
      <c r="BN216" s="9">
        <f t="shared" si="50"/>
        <v>100.94</v>
      </c>
      <c r="BO216" s="8">
        <v>3620.9</v>
      </c>
      <c r="BP216" s="7">
        <v>36616.239999999998</v>
      </c>
      <c r="BQ216" s="7">
        <v>2177.84</v>
      </c>
      <c r="BR216" s="6">
        <v>12110.22</v>
      </c>
      <c r="BS216" s="5">
        <v>34438.400000000001</v>
      </c>
      <c r="BT216" s="10">
        <v>29</v>
      </c>
      <c r="BU216" s="9">
        <f t="shared" si="51"/>
        <v>-14.71</v>
      </c>
      <c r="BV216" s="8">
        <v>6</v>
      </c>
      <c r="BW216" s="7">
        <v>9</v>
      </c>
      <c r="BX216" s="7">
        <v>1</v>
      </c>
      <c r="BY216" s="6">
        <v>13</v>
      </c>
      <c r="BZ216" s="11">
        <v>8</v>
      </c>
      <c r="CA216" s="10">
        <v>56266.86</v>
      </c>
      <c r="CB216" s="9">
        <f t="shared" si="52"/>
        <v>-30.31</v>
      </c>
      <c r="CC216" s="8">
        <v>2711.8</v>
      </c>
      <c r="CD216" s="7">
        <v>15382.36</v>
      </c>
      <c r="CE216" s="7">
        <v>233</v>
      </c>
      <c r="CF216" s="6">
        <v>37939.699999999997</v>
      </c>
      <c r="CG216" s="5">
        <v>15149.36</v>
      </c>
      <c r="CH216" s="10">
        <v>351</v>
      </c>
      <c r="CI216" s="9">
        <f t="shared" si="53"/>
        <v>2.63</v>
      </c>
      <c r="CJ216" s="8">
        <v>58</v>
      </c>
      <c r="CK216" s="7">
        <v>169</v>
      </c>
      <c r="CL216" s="7">
        <v>34</v>
      </c>
      <c r="CM216" s="6">
        <v>89</v>
      </c>
      <c r="CN216" s="11">
        <v>136</v>
      </c>
      <c r="CO216" s="10">
        <v>208212.09</v>
      </c>
      <c r="CP216" s="9">
        <f t="shared" si="54"/>
        <v>14.26</v>
      </c>
      <c r="CQ216" s="8">
        <v>25425.67</v>
      </c>
      <c r="CR216" s="7">
        <v>103050.37</v>
      </c>
      <c r="CS216" s="7">
        <v>17742.25</v>
      </c>
      <c r="CT216" s="6">
        <v>61434.99</v>
      </c>
      <c r="CU216" s="5">
        <v>85866.93</v>
      </c>
    </row>
    <row r="217" spans="1:99" s="151" customFormat="1" ht="25.5" customHeight="1" x14ac:dyDescent="0.2">
      <c r="B217" s="152"/>
      <c r="C217" s="153"/>
      <c r="D217" s="152"/>
      <c r="E217" s="152"/>
      <c r="F217" s="152"/>
      <c r="G217" s="152"/>
      <c r="H217" s="152"/>
      <c r="I217" s="152"/>
      <c r="J217" s="153"/>
      <c r="K217" s="152"/>
      <c r="L217" s="152"/>
      <c r="M217" s="152"/>
      <c r="N217" s="152"/>
      <c r="O217" s="152"/>
      <c r="P217" s="152"/>
      <c r="Q217" s="153"/>
      <c r="R217" s="152"/>
      <c r="S217" s="152"/>
      <c r="T217" s="152"/>
      <c r="U217" s="152"/>
      <c r="V217" s="152"/>
      <c r="W217" s="152"/>
      <c r="X217" s="153"/>
      <c r="Y217" s="152"/>
      <c r="Z217" s="152"/>
      <c r="AA217" s="152"/>
      <c r="AB217" s="152"/>
      <c r="AC217" s="152"/>
      <c r="AD217" s="152"/>
      <c r="AE217" s="153"/>
      <c r="AF217" s="152"/>
      <c r="AG217" s="152"/>
      <c r="AH217" s="152"/>
      <c r="AI217" s="152"/>
      <c r="AJ217" s="152"/>
      <c r="AK217" s="152"/>
      <c r="AL217" s="153"/>
      <c r="AM217" s="152"/>
      <c r="AN217" s="152"/>
      <c r="AO217" s="152"/>
      <c r="AP217" s="152"/>
      <c r="AQ217" s="152"/>
      <c r="AR217" s="152"/>
      <c r="AS217" s="153"/>
      <c r="AT217" s="152"/>
      <c r="AU217" s="152"/>
      <c r="AV217" s="152"/>
      <c r="AW217" s="152"/>
      <c r="AX217" s="152"/>
      <c r="AY217" s="152"/>
      <c r="AZ217" s="153"/>
      <c r="BA217" s="152"/>
      <c r="BB217" s="152"/>
      <c r="BC217" s="152"/>
      <c r="BD217" s="152"/>
      <c r="BE217" s="152"/>
      <c r="BF217" s="152"/>
      <c r="BG217" s="153"/>
      <c r="BH217" s="152"/>
      <c r="BI217" s="152"/>
      <c r="BJ217" s="152"/>
      <c r="BK217" s="152"/>
      <c r="BL217" s="152"/>
      <c r="BM217" s="152"/>
      <c r="BN217" s="153"/>
      <c r="BO217" s="152"/>
      <c r="BP217" s="152"/>
      <c r="BQ217" s="152"/>
      <c r="BR217" s="152"/>
      <c r="BS217" s="152"/>
      <c r="BT217" s="152"/>
      <c r="BU217" s="153"/>
      <c r="BV217" s="152"/>
      <c r="BW217" s="152"/>
      <c r="BX217" s="152"/>
      <c r="BY217" s="152"/>
      <c r="BZ217" s="152"/>
      <c r="CA217" s="152"/>
      <c r="CB217" s="153"/>
      <c r="CC217" s="152"/>
      <c r="CD217" s="152"/>
      <c r="CE217" s="152"/>
      <c r="CF217" s="152"/>
      <c r="CG217" s="152"/>
      <c r="CH217" s="152"/>
      <c r="CI217" s="153"/>
      <c r="CJ217" s="152"/>
      <c r="CK217" s="152"/>
      <c r="CL217" s="152"/>
      <c r="CM217" s="152"/>
      <c r="CN217" s="152"/>
      <c r="CO217" s="152"/>
      <c r="CP217" s="153"/>
      <c r="CQ217" s="152"/>
      <c r="CR217" s="152"/>
      <c r="CS217" s="152"/>
      <c r="CT217" s="152"/>
      <c r="CU217" s="152"/>
    </row>
    <row r="218" spans="1:99" ht="16.2" x14ac:dyDescent="0.2">
      <c r="A218" s="154" t="s">
        <v>38</v>
      </c>
    </row>
  </sheetData>
  <phoneticPr fontId="2"/>
  <conditionalFormatting sqref="A1:CJ216 A218 A219:CJ1048576">
    <cfRule type="expression" dxfId="43" priority="1">
      <formula>MATCH(MAX(A:A)+1,A:A, 1)-2&lt;=ROW($A1)=TRUE</formula>
    </cfRule>
  </conditionalFormatting>
  <conditionalFormatting sqref="B217:CJ217">
    <cfRule type="expression" dxfId="42" priority="50">
      <formula>MATCH(MAX(B:B)+1,B:B, 1)-2&lt;=ROW($A218)=TRUE</formula>
    </cfRule>
  </conditionalFormatting>
  <conditionalFormatting sqref="B218:CJ218">
    <cfRule type="expression" dxfId="41" priority="51">
      <formula>MATCH(MAX(B:B)+1,B:B, 1)-2&lt;=ROW(#REF!)=TRUE</formula>
    </cfRule>
  </conditionalFormatting>
  <conditionalFormatting sqref="C23">
    <cfRule type="expression" dxfId="4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218"/>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48</v>
      </c>
      <c r="CS1" s="114" t="s">
        <v>49</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50</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2">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2">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2">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2">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2">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2">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2">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5">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2">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2">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2">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2">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2">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2">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2">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2">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2">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2">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2">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5">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2">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2">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2">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2">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2">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2">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2">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2">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2">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2">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2">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5">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2">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2">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2">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2">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2">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2">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2">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2">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2">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2">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2">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5">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2">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2">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2">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2">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2">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2">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2">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2">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2">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2">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2">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5">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2">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2">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2">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2">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2">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2">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2">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2">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2">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2">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2">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5">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2">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2">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2">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2">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2">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2">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2">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2">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2">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2">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2">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5">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2">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2">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2">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2">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2">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2">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2">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2">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2">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2">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2">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5">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2">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2">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2">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2">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2">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2">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2">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2">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2">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2">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2">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5">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2">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2">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2">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2">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2">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2">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2">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2">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2">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2">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2">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5">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2">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2">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2">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2">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2">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2">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2">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2">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2">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2">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2">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5">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2">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2">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2">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2">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2">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2">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2">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2">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2">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2">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2">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5">
      <c r="A151" s="139">
        <v>43800</v>
      </c>
      <c r="B151" s="24">
        <v>3538</v>
      </c>
      <c r="C151" s="23">
        <f t="shared" si="27"/>
        <v>0.14000000000000001</v>
      </c>
      <c r="D151" s="22">
        <v>1736</v>
      </c>
      <c r="E151" s="21">
        <v>1099</v>
      </c>
      <c r="F151" s="21">
        <v>536</v>
      </c>
      <c r="G151" s="20">
        <v>162</v>
      </c>
      <c r="H151" s="25">
        <v>565</v>
      </c>
      <c r="I151" s="24">
        <v>569828.92000000004</v>
      </c>
      <c r="J151" s="23">
        <f t="shared" ref="J151:J214" si="28">IFERROR(ROUND((I151-I139)/I139*100,2),"")</f>
        <v>-2.5099999999999998</v>
      </c>
      <c r="K151" s="22">
        <v>292492.42</v>
      </c>
      <c r="L151" s="21">
        <v>169679.31</v>
      </c>
      <c r="M151" s="21">
        <v>77404.37</v>
      </c>
      <c r="N151" s="20">
        <v>28248.3</v>
      </c>
      <c r="O151" s="19">
        <v>92479.32</v>
      </c>
      <c r="P151" s="24">
        <v>3587</v>
      </c>
      <c r="Q151" s="23">
        <f t="shared" ref="Q151:Q214" si="29">IFERROR(ROUND((P151-P139)/P139*100,2),"")</f>
        <v>1.24</v>
      </c>
      <c r="R151" s="22">
        <v>1536</v>
      </c>
      <c r="S151" s="21">
        <v>969</v>
      </c>
      <c r="T151" s="21">
        <v>914</v>
      </c>
      <c r="U151" s="20">
        <v>168</v>
      </c>
      <c r="V151" s="25">
        <v>55</v>
      </c>
      <c r="W151" s="24">
        <v>205378.97</v>
      </c>
      <c r="X151" s="23">
        <f t="shared" ref="X151:X214" si="30">IFERROR(ROUND((W151-W139)/W139*100,2),"")</f>
        <v>0.84</v>
      </c>
      <c r="Y151" s="22">
        <v>92022.11</v>
      </c>
      <c r="Z151" s="21">
        <v>54571.85</v>
      </c>
      <c r="AA151" s="21">
        <v>49815.47</v>
      </c>
      <c r="AB151" s="20">
        <v>8969.5400000000009</v>
      </c>
      <c r="AC151" s="19">
        <v>4756.38</v>
      </c>
      <c r="AD151" s="24">
        <v>60</v>
      </c>
      <c r="AE151" s="23">
        <f t="shared" ref="AE151:AE214" si="31">IFERROR(ROUND((AD151-AD139)/AD139*100,2),"")</f>
        <v>-29.41</v>
      </c>
      <c r="AF151" s="22">
        <v>14</v>
      </c>
      <c r="AG151" s="21">
        <v>26</v>
      </c>
      <c r="AH151" s="21">
        <v>6</v>
      </c>
      <c r="AI151" s="20">
        <v>14</v>
      </c>
      <c r="AJ151" s="25">
        <v>20</v>
      </c>
      <c r="AK151" s="24">
        <v>27322.41</v>
      </c>
      <c r="AL151" s="23">
        <f t="shared" ref="AL151:AL214" si="32">IFERROR(ROUND((AK151-AK139)/AK139*100,2),"")</f>
        <v>-68.459999999999994</v>
      </c>
      <c r="AM151" s="22">
        <v>5584.08</v>
      </c>
      <c r="AN151" s="21">
        <v>9442.0400000000009</v>
      </c>
      <c r="AO151" s="21">
        <v>1151.4100000000001</v>
      </c>
      <c r="AP151" s="20">
        <v>11144.88</v>
      </c>
      <c r="AQ151" s="19">
        <v>8290.6299999999992</v>
      </c>
      <c r="AR151" s="24">
        <v>117</v>
      </c>
      <c r="AS151" s="23">
        <f t="shared" ref="AS151:AS214" si="33">IFERROR(ROUND((AR151-AR139)/AR139*100,2),"")</f>
        <v>-8.59</v>
      </c>
      <c r="AT151" s="22">
        <v>9</v>
      </c>
      <c r="AU151" s="21">
        <v>38</v>
      </c>
      <c r="AV151" s="21">
        <v>11</v>
      </c>
      <c r="AW151" s="20">
        <v>59</v>
      </c>
      <c r="AX151" s="25">
        <v>27</v>
      </c>
      <c r="AY151" s="24">
        <v>72773.87</v>
      </c>
      <c r="AZ151" s="23">
        <f t="shared" ref="AZ151:AZ214" si="34">IFERROR(ROUND((AY151-AY139)/AY139*100,2),"")</f>
        <v>-8.27</v>
      </c>
      <c r="BA151" s="22">
        <v>3585.9</v>
      </c>
      <c r="BB151" s="21">
        <v>15458.68</v>
      </c>
      <c r="BC151" s="21">
        <v>3966.3</v>
      </c>
      <c r="BD151" s="20">
        <v>49762.99</v>
      </c>
      <c r="BE151" s="19">
        <v>11492.38</v>
      </c>
      <c r="BF151" s="24">
        <v>56</v>
      </c>
      <c r="BG151" s="23">
        <f t="shared" ref="BG151:BG214" si="35">IFERROR(ROUND((BF151-BF139)/BF139*100,2),"")</f>
        <v>-12.5</v>
      </c>
      <c r="BH151" s="22">
        <v>16</v>
      </c>
      <c r="BI151" s="21">
        <v>18</v>
      </c>
      <c r="BJ151" s="21">
        <v>7</v>
      </c>
      <c r="BK151" s="20">
        <v>15</v>
      </c>
      <c r="BL151" s="25">
        <v>11</v>
      </c>
      <c r="BM151" s="24">
        <v>35625.379999999997</v>
      </c>
      <c r="BN151" s="23">
        <f t="shared" ref="BN151:BN214" si="36">IFERROR(ROUND((BM151-BM139)/BM139*100,2),"")</f>
        <v>-44</v>
      </c>
      <c r="BO151" s="22">
        <v>9510.98</v>
      </c>
      <c r="BP151" s="21">
        <v>11448.87</v>
      </c>
      <c r="BQ151" s="21">
        <v>2414.9</v>
      </c>
      <c r="BR151" s="20">
        <v>12250.63</v>
      </c>
      <c r="BS151" s="19">
        <v>9033.9699999999993</v>
      </c>
      <c r="BT151" s="24">
        <v>36</v>
      </c>
      <c r="BU151" s="23">
        <f t="shared" ref="BU151:BU214" si="37">IFERROR(ROUND((BT151-BT139)/BT139*100,2),"")</f>
        <v>28.57</v>
      </c>
      <c r="BV151" s="22">
        <v>5</v>
      </c>
      <c r="BW151" s="21">
        <v>16</v>
      </c>
      <c r="BX151" s="21">
        <v>3</v>
      </c>
      <c r="BY151" s="20">
        <v>11</v>
      </c>
      <c r="BZ151" s="25">
        <v>12</v>
      </c>
      <c r="CA151" s="24">
        <v>88587.85</v>
      </c>
      <c r="CB151" s="23">
        <f t="shared" ref="CB151:CB214" si="38">IFERROR(ROUND((CA151-CA139)/CA139*100,2),"")</f>
        <v>22.39</v>
      </c>
      <c r="CC151" s="22">
        <v>3667.12</v>
      </c>
      <c r="CD151" s="21">
        <v>21006.73</v>
      </c>
      <c r="CE151" s="21">
        <v>1999.18</v>
      </c>
      <c r="CF151" s="20">
        <v>51085.89</v>
      </c>
      <c r="CG151" s="19">
        <v>8178.62</v>
      </c>
      <c r="CH151" s="24">
        <v>412</v>
      </c>
      <c r="CI151" s="23">
        <f t="shared" ref="CI151:CI214" si="39">IFERROR(ROUND((CH151-CH139)/CH139*100,2),"")</f>
        <v>-8.24</v>
      </c>
      <c r="CJ151" s="22">
        <v>48</v>
      </c>
      <c r="CK151" s="21">
        <v>197</v>
      </c>
      <c r="CL151" s="21">
        <v>24</v>
      </c>
      <c r="CM151" s="20">
        <v>142</v>
      </c>
      <c r="CN151" s="25">
        <v>174</v>
      </c>
      <c r="CO151" s="24">
        <v>158245.34</v>
      </c>
      <c r="CP151" s="23">
        <f t="shared" ref="CP151:CP214" si="40">IFERROR(ROUND((CO151-CO139)/CO139*100,2),"")</f>
        <v>-13.39</v>
      </c>
      <c r="CQ151" s="22">
        <v>13772.02</v>
      </c>
      <c r="CR151" s="21">
        <v>81681.460000000006</v>
      </c>
      <c r="CS151" s="21">
        <v>6635.76</v>
      </c>
      <c r="CT151" s="20">
        <v>53758.81</v>
      </c>
      <c r="CU151" s="19">
        <v>77442.990000000005</v>
      </c>
    </row>
    <row r="152" spans="1:99" ht="25.5" customHeight="1" x14ac:dyDescent="0.2">
      <c r="A152" s="136">
        <v>43831</v>
      </c>
      <c r="B152" s="80">
        <v>2338</v>
      </c>
      <c r="C152" s="79">
        <f t="shared" ref="C152:C215"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2">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2">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2">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2">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2">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2">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2">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2">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2">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2">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5">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2">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2">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2">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2">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2">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2">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2">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2">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2">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2">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2">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5">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2">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2">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2">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2">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2">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2">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2">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2">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2">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2">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2">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5">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2">
      <c r="A188" s="136">
        <v>44927</v>
      </c>
      <c r="B188" s="80">
        <v>2550</v>
      </c>
      <c r="C188" s="79">
        <f t="shared" si="41"/>
        <v>6.16</v>
      </c>
      <c r="D188" s="78">
        <v>1200</v>
      </c>
      <c r="E188" s="77">
        <v>899</v>
      </c>
      <c r="F188" s="77">
        <v>339</v>
      </c>
      <c r="G188" s="76">
        <v>99</v>
      </c>
      <c r="H188" s="81">
        <v>562</v>
      </c>
      <c r="I188" s="80">
        <v>423171.89</v>
      </c>
      <c r="J188" s="79">
        <f t="shared" si="28"/>
        <v>8.64</v>
      </c>
      <c r="K188" s="78">
        <v>207902.11</v>
      </c>
      <c r="L188" s="77">
        <v>147971.57</v>
      </c>
      <c r="M188" s="77">
        <v>48949.440000000002</v>
      </c>
      <c r="N188" s="76">
        <v>15693.08</v>
      </c>
      <c r="O188" s="82">
        <v>99565.59</v>
      </c>
      <c r="P188" s="80">
        <v>3154</v>
      </c>
      <c r="Q188" s="79">
        <f t="shared" si="29"/>
        <v>11.29</v>
      </c>
      <c r="R188" s="78">
        <v>1274</v>
      </c>
      <c r="S188" s="77">
        <v>923</v>
      </c>
      <c r="T188" s="77">
        <v>814</v>
      </c>
      <c r="U188" s="76">
        <v>143</v>
      </c>
      <c r="V188" s="81">
        <v>109</v>
      </c>
      <c r="W188" s="80">
        <v>170599.61</v>
      </c>
      <c r="X188" s="79">
        <f t="shared" si="30"/>
        <v>6.14</v>
      </c>
      <c r="Y188" s="78">
        <v>69118.399999999994</v>
      </c>
      <c r="Z188" s="77">
        <v>52942.64</v>
      </c>
      <c r="AA188" s="77">
        <v>41552.57</v>
      </c>
      <c r="AB188" s="76">
        <v>6986</v>
      </c>
      <c r="AC188" s="82">
        <v>11390.07</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2">
      <c r="A189" s="137">
        <v>44958</v>
      </c>
      <c r="B189" s="10">
        <v>2976</v>
      </c>
      <c r="C189" s="9">
        <f t="shared" si="41"/>
        <v>5.01</v>
      </c>
      <c r="D189" s="8">
        <v>1363</v>
      </c>
      <c r="E189" s="7">
        <v>1040</v>
      </c>
      <c r="F189" s="7">
        <v>435</v>
      </c>
      <c r="G189" s="6">
        <v>135</v>
      </c>
      <c r="H189" s="11">
        <v>607</v>
      </c>
      <c r="I189" s="10">
        <v>461106.82</v>
      </c>
      <c r="J189" s="9">
        <f t="shared" si="28"/>
        <v>-2.42</v>
      </c>
      <c r="K189" s="8">
        <v>220969.51</v>
      </c>
      <c r="L189" s="7">
        <v>157288.94</v>
      </c>
      <c r="M189" s="7">
        <v>56876.29</v>
      </c>
      <c r="N189" s="6">
        <v>25115.96</v>
      </c>
      <c r="O189" s="5">
        <v>100881.97</v>
      </c>
      <c r="P189" s="10">
        <v>3524</v>
      </c>
      <c r="Q189" s="9">
        <f t="shared" si="29"/>
        <v>6.34</v>
      </c>
      <c r="R189" s="8">
        <v>1397</v>
      </c>
      <c r="S189" s="7">
        <v>990</v>
      </c>
      <c r="T189" s="7">
        <v>952</v>
      </c>
      <c r="U189" s="6">
        <v>185</v>
      </c>
      <c r="V189" s="11">
        <v>38</v>
      </c>
      <c r="W189" s="10">
        <v>187873.9</v>
      </c>
      <c r="X189" s="9">
        <f t="shared" si="30"/>
        <v>2.12</v>
      </c>
      <c r="Y189" s="8">
        <v>73391.48</v>
      </c>
      <c r="Z189" s="7">
        <v>56451.26</v>
      </c>
      <c r="AA189" s="7">
        <v>48202</v>
      </c>
      <c r="AB189" s="6">
        <v>9829.16</v>
      </c>
      <c r="AC189" s="5">
        <v>8249.26</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x14ac:dyDescent="0.2">
      <c r="A190" s="137">
        <v>44986</v>
      </c>
      <c r="B190" s="10">
        <v>4125</v>
      </c>
      <c r="C190" s="9">
        <f t="shared" si="41"/>
        <v>1.43</v>
      </c>
      <c r="D190" s="8">
        <v>1964</v>
      </c>
      <c r="E190" s="7">
        <v>1355</v>
      </c>
      <c r="F190" s="7">
        <v>641</v>
      </c>
      <c r="G190" s="6">
        <v>161</v>
      </c>
      <c r="H190" s="11">
        <v>717</v>
      </c>
      <c r="I190" s="10">
        <v>683647.1</v>
      </c>
      <c r="J190" s="9">
        <f t="shared" si="28"/>
        <v>6.76</v>
      </c>
      <c r="K190" s="8">
        <v>351300.46</v>
      </c>
      <c r="L190" s="7">
        <v>212593.92000000001</v>
      </c>
      <c r="M190" s="7">
        <v>92031.13</v>
      </c>
      <c r="N190" s="6">
        <v>27322.26</v>
      </c>
      <c r="O190" s="5">
        <v>120922.11</v>
      </c>
      <c r="P190" s="10">
        <v>5071</v>
      </c>
      <c r="Q190" s="9">
        <f t="shared" si="29"/>
        <v>5.19</v>
      </c>
      <c r="R190" s="8">
        <v>2211</v>
      </c>
      <c r="S190" s="7">
        <v>1251</v>
      </c>
      <c r="T190" s="7">
        <v>1336</v>
      </c>
      <c r="U190" s="6">
        <v>273</v>
      </c>
      <c r="V190" s="11">
        <v>-85</v>
      </c>
      <c r="W190" s="10">
        <v>283546.61</v>
      </c>
      <c r="X190" s="9">
        <f t="shared" si="30"/>
        <v>3.36</v>
      </c>
      <c r="Y190" s="8">
        <v>125136.45</v>
      </c>
      <c r="Z190" s="7">
        <v>71145.070000000007</v>
      </c>
      <c r="AA190" s="7">
        <v>72939.48</v>
      </c>
      <c r="AB190" s="6">
        <v>14325.61</v>
      </c>
      <c r="AC190" s="5">
        <v>-1794.41</v>
      </c>
      <c r="AD190" s="10">
        <v>100</v>
      </c>
      <c r="AE190" s="9">
        <f t="shared" si="31"/>
        <v>14.94</v>
      </c>
      <c r="AF190" s="8">
        <v>7</v>
      </c>
      <c r="AG190" s="7">
        <v>42</v>
      </c>
      <c r="AH190" s="7">
        <v>3</v>
      </c>
      <c r="AI190" s="6">
        <v>48</v>
      </c>
      <c r="AJ190" s="11">
        <v>39</v>
      </c>
      <c r="AK190" s="10">
        <v>49081.75</v>
      </c>
      <c r="AL190" s="9">
        <f t="shared" si="32"/>
        <v>0.24</v>
      </c>
      <c r="AM190" s="8">
        <v>1452.96</v>
      </c>
      <c r="AN190" s="7">
        <v>14630.16</v>
      </c>
      <c r="AO190" s="7">
        <v>1681.8</v>
      </c>
      <c r="AP190" s="6">
        <v>31316.83</v>
      </c>
      <c r="AQ190" s="5">
        <v>12948.36</v>
      </c>
      <c r="AR190" s="10">
        <v>133</v>
      </c>
      <c r="AS190" s="9">
        <f t="shared" si="33"/>
        <v>-2.21</v>
      </c>
      <c r="AT190" s="8">
        <v>10</v>
      </c>
      <c r="AU190" s="7">
        <v>40</v>
      </c>
      <c r="AV190" s="7">
        <v>7</v>
      </c>
      <c r="AW190" s="6">
        <v>76</v>
      </c>
      <c r="AX190" s="11">
        <v>33</v>
      </c>
      <c r="AY190" s="10">
        <v>107955.1</v>
      </c>
      <c r="AZ190" s="9">
        <f t="shared" si="34"/>
        <v>-18.93</v>
      </c>
      <c r="BA190" s="8">
        <v>3265.48</v>
      </c>
      <c r="BB190" s="7">
        <v>18642.400000000001</v>
      </c>
      <c r="BC190" s="7">
        <v>2690.13</v>
      </c>
      <c r="BD190" s="6">
        <v>83357.09</v>
      </c>
      <c r="BE190" s="5">
        <v>15952.27</v>
      </c>
      <c r="BF190" s="10">
        <v>63</v>
      </c>
      <c r="BG190" s="9">
        <f t="shared" si="35"/>
        <v>-13.7</v>
      </c>
      <c r="BH190" s="8">
        <v>13</v>
      </c>
      <c r="BI190" s="7">
        <v>23</v>
      </c>
      <c r="BJ190" s="7">
        <v>3</v>
      </c>
      <c r="BK190" s="6">
        <v>24</v>
      </c>
      <c r="BL190" s="11">
        <v>20</v>
      </c>
      <c r="BM190" s="10">
        <v>42446.82</v>
      </c>
      <c r="BN190" s="9">
        <f t="shared" si="36"/>
        <v>-65.64</v>
      </c>
      <c r="BO190" s="8">
        <v>5622.83</v>
      </c>
      <c r="BP190" s="7">
        <v>10127.549999999999</v>
      </c>
      <c r="BQ190" s="7">
        <v>3331.99</v>
      </c>
      <c r="BR190" s="6">
        <v>23364.45</v>
      </c>
      <c r="BS190" s="5">
        <v>6795.56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ht="25.5" customHeight="1" x14ac:dyDescent="0.2">
      <c r="A191" s="137">
        <v>45017</v>
      </c>
      <c r="B191" s="10">
        <v>3280</v>
      </c>
      <c r="C191" s="9">
        <f t="shared" si="41"/>
        <v>1.3</v>
      </c>
      <c r="D191" s="8">
        <v>1510</v>
      </c>
      <c r="E191" s="7">
        <v>1139</v>
      </c>
      <c r="F191" s="7">
        <v>463</v>
      </c>
      <c r="G191" s="6">
        <v>167</v>
      </c>
      <c r="H191" s="11">
        <v>676</v>
      </c>
      <c r="I191" s="10">
        <v>542966.48</v>
      </c>
      <c r="J191" s="9">
        <f t="shared" si="28"/>
        <v>-0.53</v>
      </c>
      <c r="K191" s="8">
        <v>268272.14</v>
      </c>
      <c r="L191" s="7">
        <v>178858.62</v>
      </c>
      <c r="M191" s="7">
        <v>71783.990000000005</v>
      </c>
      <c r="N191" s="6">
        <v>23812.29</v>
      </c>
      <c r="O191" s="5">
        <v>107074.63</v>
      </c>
      <c r="P191" s="10">
        <v>4204</v>
      </c>
      <c r="Q191" s="9">
        <f t="shared" si="29"/>
        <v>8.6</v>
      </c>
      <c r="R191" s="8">
        <v>1752</v>
      </c>
      <c r="S191" s="7">
        <v>1145</v>
      </c>
      <c r="T191" s="7">
        <v>1107</v>
      </c>
      <c r="U191" s="6">
        <v>199</v>
      </c>
      <c r="V191" s="11">
        <v>38</v>
      </c>
      <c r="W191" s="10">
        <v>223407.54</v>
      </c>
      <c r="X191" s="9">
        <f t="shared" si="30"/>
        <v>3.75</v>
      </c>
      <c r="Y191" s="8">
        <v>93635.64</v>
      </c>
      <c r="Z191" s="7">
        <v>64093.86</v>
      </c>
      <c r="AA191" s="7">
        <v>55429.36</v>
      </c>
      <c r="AB191" s="6">
        <v>10165.81</v>
      </c>
      <c r="AC191" s="5">
        <v>8664.5</v>
      </c>
      <c r="AD191" s="10">
        <v>47</v>
      </c>
      <c r="AE191" s="9">
        <f t="shared" si="31"/>
        <v>-4.08</v>
      </c>
      <c r="AF191" s="8">
        <v>9</v>
      </c>
      <c r="AG191" s="7">
        <v>11</v>
      </c>
      <c r="AH191" s="7">
        <v>4</v>
      </c>
      <c r="AI191" s="6">
        <v>22</v>
      </c>
      <c r="AJ191" s="11">
        <v>7</v>
      </c>
      <c r="AK191" s="10">
        <v>31101.279999999999</v>
      </c>
      <c r="AL191" s="9">
        <f t="shared" si="32"/>
        <v>137.66999999999999</v>
      </c>
      <c r="AM191" s="8">
        <v>2058.12</v>
      </c>
      <c r="AN191" s="7">
        <v>7278.61</v>
      </c>
      <c r="AO191" s="7">
        <v>4774.33</v>
      </c>
      <c r="AP191" s="6">
        <v>16876</v>
      </c>
      <c r="AQ191" s="5">
        <v>2504.2800000000002</v>
      </c>
      <c r="AR191" s="10">
        <v>90</v>
      </c>
      <c r="AS191" s="9">
        <f t="shared" si="33"/>
        <v>21.62</v>
      </c>
      <c r="AT191" s="8">
        <v>5</v>
      </c>
      <c r="AU191" s="7">
        <v>32</v>
      </c>
      <c r="AV191" s="7">
        <v>9</v>
      </c>
      <c r="AW191" s="6">
        <v>44</v>
      </c>
      <c r="AX191" s="11">
        <v>23</v>
      </c>
      <c r="AY191" s="10">
        <v>100992.96000000001</v>
      </c>
      <c r="AZ191" s="9">
        <f t="shared" si="34"/>
        <v>43.89</v>
      </c>
      <c r="BA191" s="8">
        <v>882.39</v>
      </c>
      <c r="BB191" s="7">
        <v>12375.61</v>
      </c>
      <c r="BC191" s="7">
        <v>8061.64</v>
      </c>
      <c r="BD191" s="6">
        <v>79673.320000000007</v>
      </c>
      <c r="BE191" s="5">
        <v>4313.97</v>
      </c>
      <c r="BF191" s="10">
        <v>34</v>
      </c>
      <c r="BG191" s="9">
        <f t="shared" si="35"/>
        <v>-5.56</v>
      </c>
      <c r="BH191" s="8">
        <v>15</v>
      </c>
      <c r="BI191" s="7">
        <v>7</v>
      </c>
      <c r="BJ191" s="7">
        <v>4</v>
      </c>
      <c r="BK191" s="6">
        <v>8</v>
      </c>
      <c r="BL191" s="11">
        <v>3</v>
      </c>
      <c r="BM191" s="10">
        <v>17385.22</v>
      </c>
      <c r="BN191" s="9">
        <f t="shared" si="36"/>
        <v>-65.16</v>
      </c>
      <c r="BO191" s="8">
        <v>5350.04</v>
      </c>
      <c r="BP191" s="7">
        <v>2798.76</v>
      </c>
      <c r="BQ191" s="7">
        <v>3416.49</v>
      </c>
      <c r="BR191" s="6">
        <v>5819.93</v>
      </c>
      <c r="BS191" s="5">
        <v>-617.73</v>
      </c>
      <c r="BT191" s="10">
        <v>18</v>
      </c>
      <c r="BU191" s="9">
        <f t="shared" si="37"/>
        <v>-18.18</v>
      </c>
      <c r="BV191" s="8">
        <v>2</v>
      </c>
      <c r="BW191" s="7">
        <v>7</v>
      </c>
      <c r="BX191" s="7">
        <v>2</v>
      </c>
      <c r="BY191" s="6">
        <v>7</v>
      </c>
      <c r="BZ191" s="11">
        <v>5</v>
      </c>
      <c r="CA191" s="10">
        <v>32677.54</v>
      </c>
      <c r="CB191" s="9">
        <f t="shared" si="38"/>
        <v>-38.32</v>
      </c>
      <c r="CC191" s="8">
        <v>767.02</v>
      </c>
      <c r="CD191" s="7">
        <v>2163.86</v>
      </c>
      <c r="CE191" s="7">
        <v>2701.72</v>
      </c>
      <c r="CF191" s="6">
        <v>27044.94</v>
      </c>
      <c r="CG191" s="5">
        <v>-537.86</v>
      </c>
      <c r="CH191" s="10">
        <v>384</v>
      </c>
      <c r="CI191" s="9">
        <f t="shared" si="39"/>
        <v>3.23</v>
      </c>
      <c r="CJ191" s="8">
        <v>30</v>
      </c>
      <c r="CK191" s="7">
        <v>147</v>
      </c>
      <c r="CL191" s="7">
        <v>36</v>
      </c>
      <c r="CM191" s="6">
        <v>170</v>
      </c>
      <c r="CN191" s="11">
        <v>111</v>
      </c>
      <c r="CO191" s="10">
        <v>152389.68</v>
      </c>
      <c r="CP191" s="9">
        <f t="shared" si="40"/>
        <v>5.34</v>
      </c>
      <c r="CQ191" s="8">
        <v>9899.39</v>
      </c>
      <c r="CR191" s="7">
        <v>59113.81</v>
      </c>
      <c r="CS191" s="7">
        <v>10539.11</v>
      </c>
      <c r="CT191" s="6">
        <v>72564.81</v>
      </c>
      <c r="CU191" s="5">
        <v>48574.7</v>
      </c>
    </row>
    <row r="192" spans="1:99" ht="25.5" customHeight="1" x14ac:dyDescent="0.2">
      <c r="A192" s="137">
        <v>45047</v>
      </c>
      <c r="B192" s="10">
        <v>3248</v>
      </c>
      <c r="C192" s="9">
        <f t="shared" si="41"/>
        <v>2.88</v>
      </c>
      <c r="D192" s="8">
        <v>1487</v>
      </c>
      <c r="E192" s="7">
        <v>1164</v>
      </c>
      <c r="F192" s="7">
        <v>462</v>
      </c>
      <c r="G192" s="6">
        <v>134</v>
      </c>
      <c r="H192" s="11">
        <v>702</v>
      </c>
      <c r="I192" s="10">
        <v>532771.73</v>
      </c>
      <c r="J192" s="9">
        <f t="shared" si="28"/>
        <v>0.25</v>
      </c>
      <c r="K192" s="8">
        <v>252930</v>
      </c>
      <c r="L192" s="7">
        <v>185604.33</v>
      </c>
      <c r="M192" s="7">
        <v>65184.46</v>
      </c>
      <c r="N192" s="6">
        <v>28932.81</v>
      </c>
      <c r="O192" s="5">
        <v>120419.87</v>
      </c>
      <c r="P192" s="10">
        <v>3739</v>
      </c>
      <c r="Q192" s="9">
        <f t="shared" si="29"/>
        <v>4.76</v>
      </c>
      <c r="R192" s="8">
        <v>1572</v>
      </c>
      <c r="S192" s="7">
        <v>1064</v>
      </c>
      <c r="T192" s="7">
        <v>953</v>
      </c>
      <c r="U192" s="6">
        <v>150</v>
      </c>
      <c r="V192" s="11">
        <v>111</v>
      </c>
      <c r="W192" s="10">
        <v>199027.64</v>
      </c>
      <c r="X192" s="9">
        <f t="shared" si="30"/>
        <v>2.39</v>
      </c>
      <c r="Y192" s="8">
        <v>84130.85</v>
      </c>
      <c r="Z192" s="7">
        <v>59397.53</v>
      </c>
      <c r="AA192" s="7">
        <v>47866.57</v>
      </c>
      <c r="AB192" s="6">
        <v>7632.69</v>
      </c>
      <c r="AC192" s="5">
        <v>11530.96</v>
      </c>
      <c r="AD192" s="10">
        <v>56</v>
      </c>
      <c r="AE192" s="9">
        <f t="shared" si="31"/>
        <v>55.56</v>
      </c>
      <c r="AF192" s="8">
        <v>17</v>
      </c>
      <c r="AG192" s="7">
        <v>20</v>
      </c>
      <c r="AH192" s="7">
        <v>4</v>
      </c>
      <c r="AI192" s="6">
        <v>15</v>
      </c>
      <c r="AJ192" s="11">
        <v>16</v>
      </c>
      <c r="AK192" s="10">
        <v>30627.89</v>
      </c>
      <c r="AL192" s="9">
        <f t="shared" si="32"/>
        <v>51.23</v>
      </c>
      <c r="AM192" s="8">
        <v>3243.52</v>
      </c>
      <c r="AN192" s="7">
        <v>12673.11</v>
      </c>
      <c r="AO192" s="7">
        <v>1709.32</v>
      </c>
      <c r="AP192" s="6">
        <v>13001.94</v>
      </c>
      <c r="AQ192" s="5">
        <v>10963.79</v>
      </c>
      <c r="AR192" s="10">
        <v>89</v>
      </c>
      <c r="AS192" s="9">
        <f t="shared" si="33"/>
        <v>14.1</v>
      </c>
      <c r="AT192" s="8">
        <v>7</v>
      </c>
      <c r="AU192" s="7">
        <v>27</v>
      </c>
      <c r="AV192" s="7">
        <v>14</v>
      </c>
      <c r="AW192" s="6">
        <v>41</v>
      </c>
      <c r="AX192" s="11">
        <v>13</v>
      </c>
      <c r="AY192" s="10">
        <v>66208.05</v>
      </c>
      <c r="AZ192" s="9">
        <f t="shared" si="34"/>
        <v>-8.2899999999999991</v>
      </c>
      <c r="BA192" s="8">
        <v>1364.6</v>
      </c>
      <c r="BB192" s="7">
        <v>8752.16</v>
      </c>
      <c r="BC192" s="7">
        <v>5247.39</v>
      </c>
      <c r="BD192" s="6">
        <v>50843.9</v>
      </c>
      <c r="BE192" s="5">
        <v>3504.77</v>
      </c>
      <c r="BF192" s="10">
        <v>46</v>
      </c>
      <c r="BG192" s="9">
        <f t="shared" si="35"/>
        <v>2.2200000000000002</v>
      </c>
      <c r="BH192" s="8">
        <v>10</v>
      </c>
      <c r="BI192" s="7">
        <v>19</v>
      </c>
      <c r="BJ192" s="7">
        <v>4</v>
      </c>
      <c r="BK192" s="6">
        <v>13</v>
      </c>
      <c r="BL192" s="11">
        <v>15</v>
      </c>
      <c r="BM192" s="10">
        <v>28820.32</v>
      </c>
      <c r="BN192" s="9">
        <f t="shared" si="36"/>
        <v>44.14</v>
      </c>
      <c r="BO192" s="8">
        <v>4233.6400000000003</v>
      </c>
      <c r="BP192" s="7">
        <v>13582.12</v>
      </c>
      <c r="BQ192" s="7">
        <v>2063.85</v>
      </c>
      <c r="BR192" s="6">
        <v>8940.7099999999991</v>
      </c>
      <c r="BS192" s="5">
        <v>11518.27</v>
      </c>
      <c r="BT192" s="10">
        <v>18</v>
      </c>
      <c r="BU192" s="9">
        <f t="shared" si="37"/>
        <v>-5.26</v>
      </c>
      <c r="BV192" s="8">
        <v>5</v>
      </c>
      <c r="BW192" s="7">
        <v>7</v>
      </c>
      <c r="BX192" s="7">
        <v>1</v>
      </c>
      <c r="BY192" s="6">
        <v>5</v>
      </c>
      <c r="BZ192" s="11">
        <v>6</v>
      </c>
      <c r="CA192" s="10">
        <v>24960.36</v>
      </c>
      <c r="CB192" s="9">
        <f t="shared" si="38"/>
        <v>51.36</v>
      </c>
      <c r="CC192" s="8">
        <v>2995.18</v>
      </c>
      <c r="CD192" s="7">
        <v>6355.1</v>
      </c>
      <c r="CE192" s="7">
        <v>1309.6400000000001</v>
      </c>
      <c r="CF192" s="6">
        <v>14300.44</v>
      </c>
      <c r="CG192" s="5">
        <v>5045.46</v>
      </c>
      <c r="CH192" s="10">
        <v>400</v>
      </c>
      <c r="CI192" s="9">
        <f t="shared" si="39"/>
        <v>7.24</v>
      </c>
      <c r="CJ192" s="8">
        <v>30</v>
      </c>
      <c r="CK192" s="7">
        <v>156</v>
      </c>
      <c r="CL192" s="7">
        <v>35</v>
      </c>
      <c r="CM192" s="6">
        <v>178</v>
      </c>
      <c r="CN192" s="11">
        <v>121</v>
      </c>
      <c r="CO192" s="10">
        <v>148850.73000000001</v>
      </c>
      <c r="CP192" s="9">
        <f t="shared" si="40"/>
        <v>-1.57</v>
      </c>
      <c r="CQ192" s="8">
        <v>6688.24</v>
      </c>
      <c r="CR192" s="7">
        <v>65882.350000000006</v>
      </c>
      <c r="CS192" s="7">
        <v>12209.72</v>
      </c>
      <c r="CT192" s="6">
        <v>63882.46</v>
      </c>
      <c r="CU192" s="5">
        <v>53672.63</v>
      </c>
    </row>
    <row r="193" spans="1:99" ht="25.5" customHeight="1" x14ac:dyDescent="0.2">
      <c r="A193" s="137">
        <v>45078</v>
      </c>
      <c r="B193" s="10">
        <v>3972</v>
      </c>
      <c r="C193" s="9">
        <f t="shared" si="41"/>
        <v>8.76</v>
      </c>
      <c r="D193" s="8">
        <v>1849</v>
      </c>
      <c r="E193" s="7">
        <v>1330</v>
      </c>
      <c r="F193" s="7">
        <v>611</v>
      </c>
      <c r="G193" s="6">
        <v>182</v>
      </c>
      <c r="H193" s="11">
        <v>719</v>
      </c>
      <c r="I193" s="10">
        <v>657438.15</v>
      </c>
      <c r="J193" s="9">
        <f t="shared" si="28"/>
        <v>11.94</v>
      </c>
      <c r="K193" s="8">
        <v>309375.42</v>
      </c>
      <c r="L193" s="7">
        <v>215316.76</v>
      </c>
      <c r="M193" s="7">
        <v>87768.08</v>
      </c>
      <c r="N193" s="6">
        <v>44977.89</v>
      </c>
      <c r="O193" s="5">
        <v>127548.68</v>
      </c>
      <c r="P193" s="10">
        <v>4235</v>
      </c>
      <c r="Q193" s="9">
        <f t="shared" si="29"/>
        <v>5.45</v>
      </c>
      <c r="R193" s="8">
        <v>1713</v>
      </c>
      <c r="S193" s="7">
        <v>1108</v>
      </c>
      <c r="T193" s="7">
        <v>1211</v>
      </c>
      <c r="U193" s="6">
        <v>203</v>
      </c>
      <c r="V193" s="11">
        <v>-103</v>
      </c>
      <c r="W193" s="10">
        <v>228534.36</v>
      </c>
      <c r="X193" s="9">
        <f t="shared" si="30"/>
        <v>3.82</v>
      </c>
      <c r="Y193" s="8">
        <v>92854.76</v>
      </c>
      <c r="Z193" s="7">
        <v>62809.05</v>
      </c>
      <c r="AA193" s="7">
        <v>61910.19</v>
      </c>
      <c r="AB193" s="6">
        <v>10960.36</v>
      </c>
      <c r="AC193" s="5">
        <v>898.86</v>
      </c>
      <c r="AD193" s="10">
        <v>62</v>
      </c>
      <c r="AE193" s="9">
        <f t="shared" si="31"/>
        <v>12.73</v>
      </c>
      <c r="AF193" s="8">
        <v>10</v>
      </c>
      <c r="AG193" s="7">
        <v>18</v>
      </c>
      <c r="AH193" s="7">
        <v>5</v>
      </c>
      <c r="AI193" s="6">
        <v>29</v>
      </c>
      <c r="AJ193" s="11">
        <v>13</v>
      </c>
      <c r="AK193" s="10">
        <v>46698.38</v>
      </c>
      <c r="AL193" s="9">
        <f t="shared" si="32"/>
        <v>172.03</v>
      </c>
      <c r="AM193" s="8">
        <v>1862.97</v>
      </c>
      <c r="AN193" s="7">
        <v>4301.46</v>
      </c>
      <c r="AO193" s="7">
        <v>1607.8</v>
      </c>
      <c r="AP193" s="6">
        <v>38926.15</v>
      </c>
      <c r="AQ193" s="5">
        <v>2693.66</v>
      </c>
      <c r="AR193" s="10">
        <v>100</v>
      </c>
      <c r="AS193" s="9">
        <f t="shared" si="33"/>
        <v>9.89</v>
      </c>
      <c r="AT193" s="8">
        <v>9</v>
      </c>
      <c r="AU193" s="7">
        <v>26</v>
      </c>
      <c r="AV193" s="7">
        <v>11</v>
      </c>
      <c r="AW193" s="6">
        <v>53</v>
      </c>
      <c r="AX193" s="11">
        <v>16</v>
      </c>
      <c r="AY193" s="10">
        <v>55968.26</v>
      </c>
      <c r="AZ193" s="9">
        <f t="shared" si="34"/>
        <v>-2.9</v>
      </c>
      <c r="BA193" s="8">
        <v>1873.01</v>
      </c>
      <c r="BB193" s="7">
        <v>8464.2999999999993</v>
      </c>
      <c r="BC193" s="7">
        <v>3558.63</v>
      </c>
      <c r="BD193" s="6">
        <v>38599.15</v>
      </c>
      <c r="BE193" s="5">
        <v>8378.84</v>
      </c>
      <c r="BF193" s="10">
        <v>54</v>
      </c>
      <c r="BG193" s="9">
        <f t="shared" si="35"/>
        <v>31.71</v>
      </c>
      <c r="BH193" s="8">
        <v>14</v>
      </c>
      <c r="BI193" s="7">
        <v>15</v>
      </c>
      <c r="BJ193" s="7">
        <v>7</v>
      </c>
      <c r="BK193" s="6">
        <v>18</v>
      </c>
      <c r="BL193" s="11">
        <v>8</v>
      </c>
      <c r="BM193" s="10">
        <v>46021.04</v>
      </c>
      <c r="BN193" s="9">
        <f t="shared" si="36"/>
        <v>40.11</v>
      </c>
      <c r="BO193" s="8">
        <v>4948.97</v>
      </c>
      <c r="BP193" s="7">
        <v>6868.85</v>
      </c>
      <c r="BQ193" s="7">
        <v>9519.7800000000007</v>
      </c>
      <c r="BR193" s="6">
        <v>24683.439999999999</v>
      </c>
      <c r="BS193" s="5">
        <v>-2650.93</v>
      </c>
      <c r="BT193" s="10">
        <v>21</v>
      </c>
      <c r="BU193" s="9">
        <f t="shared" si="37"/>
        <v>-22.22</v>
      </c>
      <c r="BV193" s="8">
        <v>5</v>
      </c>
      <c r="BW193" s="7">
        <v>7</v>
      </c>
      <c r="BX193" s="7">
        <v>4</v>
      </c>
      <c r="BY193" s="6">
        <v>5</v>
      </c>
      <c r="BZ193" s="11">
        <v>3</v>
      </c>
      <c r="CA193" s="10">
        <v>43251.78</v>
      </c>
      <c r="CB193" s="9">
        <f t="shared" si="38"/>
        <v>-14.44</v>
      </c>
      <c r="CC193" s="8">
        <v>3561.9</v>
      </c>
      <c r="CD193" s="7">
        <v>3209.25</v>
      </c>
      <c r="CE193" s="7">
        <v>2284.08</v>
      </c>
      <c r="CF193" s="6">
        <v>34196.550000000003</v>
      </c>
      <c r="CG193" s="5">
        <v>925.17</v>
      </c>
      <c r="CH193" s="10">
        <v>460</v>
      </c>
      <c r="CI193" s="9">
        <f t="shared" si="39"/>
        <v>8.24</v>
      </c>
      <c r="CJ193" s="8">
        <v>33</v>
      </c>
      <c r="CK193" s="7">
        <v>195</v>
      </c>
      <c r="CL193" s="7">
        <v>44</v>
      </c>
      <c r="CM193" s="6">
        <v>188</v>
      </c>
      <c r="CN193" s="11">
        <v>151</v>
      </c>
      <c r="CO193" s="10">
        <v>189265.25</v>
      </c>
      <c r="CP193" s="9">
        <f t="shared" si="40"/>
        <v>8.98</v>
      </c>
      <c r="CQ193" s="8">
        <v>9676.48</v>
      </c>
      <c r="CR193" s="7">
        <v>83892.9</v>
      </c>
      <c r="CS193" s="7">
        <v>12658.12</v>
      </c>
      <c r="CT193" s="6">
        <v>83037.75</v>
      </c>
      <c r="CU193" s="5">
        <v>71234.78</v>
      </c>
    </row>
    <row r="194" spans="1:99" ht="25.5" customHeight="1" x14ac:dyDescent="0.2">
      <c r="A194" s="137">
        <v>45108</v>
      </c>
      <c r="B194" s="10">
        <v>3395</v>
      </c>
      <c r="C194" s="9">
        <f t="shared" si="41"/>
        <v>4.21</v>
      </c>
      <c r="D194" s="8">
        <v>1556</v>
      </c>
      <c r="E194" s="7">
        <v>1221</v>
      </c>
      <c r="F194" s="7">
        <v>487</v>
      </c>
      <c r="G194" s="6">
        <v>130</v>
      </c>
      <c r="H194" s="11">
        <v>734</v>
      </c>
      <c r="I194" s="10">
        <v>561000.32999999996</v>
      </c>
      <c r="J194" s="9">
        <f t="shared" si="28"/>
        <v>2.95</v>
      </c>
      <c r="K194" s="8">
        <v>271303.87</v>
      </c>
      <c r="L194" s="7">
        <v>187438.92</v>
      </c>
      <c r="M194" s="7">
        <v>74772.570000000007</v>
      </c>
      <c r="N194" s="6">
        <v>27282.65</v>
      </c>
      <c r="O194" s="5">
        <v>112666.35</v>
      </c>
      <c r="P194" s="10">
        <v>4031</v>
      </c>
      <c r="Q194" s="9">
        <f t="shared" si="29"/>
        <v>6.53</v>
      </c>
      <c r="R194" s="8">
        <v>1719</v>
      </c>
      <c r="S194" s="7">
        <v>1071</v>
      </c>
      <c r="T194" s="7">
        <v>1067</v>
      </c>
      <c r="U194" s="6">
        <v>174</v>
      </c>
      <c r="V194" s="11">
        <v>4</v>
      </c>
      <c r="W194" s="10">
        <v>214479.98</v>
      </c>
      <c r="X194" s="9">
        <f t="shared" si="30"/>
        <v>5.17</v>
      </c>
      <c r="Y194" s="8">
        <v>90025.49</v>
      </c>
      <c r="Z194" s="7">
        <v>60107.35</v>
      </c>
      <c r="AA194" s="7">
        <v>55327.83</v>
      </c>
      <c r="AB194" s="6">
        <v>9019.31</v>
      </c>
      <c r="AC194" s="5">
        <v>4779.5200000000004</v>
      </c>
      <c r="AD194" s="10">
        <v>60</v>
      </c>
      <c r="AE194" s="9">
        <f t="shared" si="31"/>
        <v>5.26</v>
      </c>
      <c r="AF194" s="8">
        <v>6</v>
      </c>
      <c r="AG194" s="7">
        <v>22</v>
      </c>
      <c r="AH194" s="7">
        <v>5</v>
      </c>
      <c r="AI194" s="6">
        <v>27</v>
      </c>
      <c r="AJ194" s="11">
        <v>17</v>
      </c>
      <c r="AK194" s="10">
        <v>22878.2</v>
      </c>
      <c r="AL194" s="9">
        <f t="shared" si="32"/>
        <v>-22.92</v>
      </c>
      <c r="AM194" s="8">
        <v>1438.33</v>
      </c>
      <c r="AN194" s="7">
        <v>6115.4</v>
      </c>
      <c r="AO194" s="7">
        <v>1415.22</v>
      </c>
      <c r="AP194" s="6">
        <v>13909.25</v>
      </c>
      <c r="AQ194" s="5">
        <v>4700.18</v>
      </c>
      <c r="AR194" s="10">
        <v>97</v>
      </c>
      <c r="AS194" s="9">
        <f t="shared" si="33"/>
        <v>7.78</v>
      </c>
      <c r="AT194" s="8">
        <v>6</v>
      </c>
      <c r="AU194" s="7">
        <v>30</v>
      </c>
      <c r="AV194" s="7">
        <v>11</v>
      </c>
      <c r="AW194" s="6">
        <v>49</v>
      </c>
      <c r="AX194" s="11">
        <v>20</v>
      </c>
      <c r="AY194" s="10">
        <v>66790.66</v>
      </c>
      <c r="AZ194" s="9">
        <f t="shared" si="34"/>
        <v>37.270000000000003</v>
      </c>
      <c r="BA194" s="8">
        <v>3115.19</v>
      </c>
      <c r="BB194" s="7">
        <v>16554.66</v>
      </c>
      <c r="BC194" s="7">
        <v>1904.5</v>
      </c>
      <c r="BD194" s="6">
        <v>42033.02</v>
      </c>
      <c r="BE194" s="5">
        <v>17833.45</v>
      </c>
      <c r="BF194" s="10">
        <v>59</v>
      </c>
      <c r="BG194" s="9">
        <f t="shared" si="35"/>
        <v>22.92</v>
      </c>
      <c r="BH194" s="8">
        <v>8</v>
      </c>
      <c r="BI194" s="7">
        <v>27</v>
      </c>
      <c r="BJ194" s="7">
        <v>6</v>
      </c>
      <c r="BK194" s="6">
        <v>18</v>
      </c>
      <c r="BL194" s="11">
        <v>21</v>
      </c>
      <c r="BM194" s="10">
        <v>67596.11</v>
      </c>
      <c r="BN194" s="9">
        <f t="shared" si="36"/>
        <v>59.01</v>
      </c>
      <c r="BO194" s="8">
        <v>4121.12</v>
      </c>
      <c r="BP194" s="7">
        <v>16941.14</v>
      </c>
      <c r="BQ194" s="7">
        <v>2879</v>
      </c>
      <c r="BR194" s="6">
        <v>43654.85</v>
      </c>
      <c r="BS194" s="5">
        <v>14062.14</v>
      </c>
      <c r="BT194" s="10">
        <v>29</v>
      </c>
      <c r="BU194" s="9">
        <f t="shared" si="37"/>
        <v>7.41</v>
      </c>
      <c r="BV194" s="8">
        <v>3</v>
      </c>
      <c r="BW194" s="7">
        <v>15</v>
      </c>
      <c r="BX194" s="7">
        <v>3</v>
      </c>
      <c r="BY194" s="6">
        <v>8</v>
      </c>
      <c r="BZ194" s="11">
        <v>12</v>
      </c>
      <c r="CA194" s="10">
        <v>22984.41</v>
      </c>
      <c r="CB194" s="9">
        <f t="shared" si="38"/>
        <v>-15.56</v>
      </c>
      <c r="CC194" s="8">
        <v>1907.07</v>
      </c>
      <c r="CD194" s="7">
        <v>8833.57</v>
      </c>
      <c r="CE194" s="7">
        <v>1878.77</v>
      </c>
      <c r="CF194" s="6">
        <v>10365</v>
      </c>
      <c r="CG194" s="5">
        <v>6954.8</v>
      </c>
      <c r="CH194" s="10">
        <v>464</v>
      </c>
      <c r="CI194" s="9">
        <f t="shared" si="39"/>
        <v>7.41</v>
      </c>
      <c r="CJ194" s="8">
        <v>34</v>
      </c>
      <c r="CK194" s="7">
        <v>194</v>
      </c>
      <c r="CL194" s="7">
        <v>46</v>
      </c>
      <c r="CM194" s="6">
        <v>190</v>
      </c>
      <c r="CN194" s="11">
        <v>148</v>
      </c>
      <c r="CO194" s="10">
        <v>189061.66</v>
      </c>
      <c r="CP194" s="9">
        <f t="shared" si="40"/>
        <v>3.02</v>
      </c>
      <c r="CQ194" s="8">
        <v>11346.32</v>
      </c>
      <c r="CR194" s="7">
        <v>82510.33</v>
      </c>
      <c r="CS194" s="7">
        <v>11039.14</v>
      </c>
      <c r="CT194" s="6">
        <v>84165.87</v>
      </c>
      <c r="CU194" s="5">
        <v>71471.19</v>
      </c>
    </row>
    <row r="195" spans="1:99" ht="25.5" customHeight="1" x14ac:dyDescent="0.2">
      <c r="A195" s="137">
        <v>45139</v>
      </c>
      <c r="B195" s="10">
        <v>3368</v>
      </c>
      <c r="C195" s="9">
        <f t="shared" si="41"/>
        <v>3.76</v>
      </c>
      <c r="D195" s="8">
        <v>1496</v>
      </c>
      <c r="E195" s="7">
        <v>1204</v>
      </c>
      <c r="F195" s="7">
        <v>503</v>
      </c>
      <c r="G195" s="6">
        <v>159</v>
      </c>
      <c r="H195" s="11">
        <v>703</v>
      </c>
      <c r="I195" s="10">
        <v>568095.74</v>
      </c>
      <c r="J195" s="9">
        <f t="shared" si="28"/>
        <v>6.4</v>
      </c>
      <c r="K195" s="8">
        <v>256546.28</v>
      </c>
      <c r="L195" s="7">
        <v>197912.47</v>
      </c>
      <c r="M195" s="7">
        <v>72109.23</v>
      </c>
      <c r="N195" s="6">
        <v>39742.36</v>
      </c>
      <c r="O195" s="5">
        <v>126232.59</v>
      </c>
      <c r="P195" s="10">
        <v>3825</v>
      </c>
      <c r="Q195" s="9">
        <f t="shared" si="29"/>
        <v>3.91</v>
      </c>
      <c r="R195" s="8">
        <v>1562</v>
      </c>
      <c r="S195" s="7">
        <v>1067</v>
      </c>
      <c r="T195" s="7">
        <v>1057</v>
      </c>
      <c r="U195" s="6">
        <v>139</v>
      </c>
      <c r="V195" s="11">
        <v>10</v>
      </c>
      <c r="W195" s="10">
        <v>200916.12</v>
      </c>
      <c r="X195" s="9">
        <f t="shared" si="30"/>
        <v>-0.06</v>
      </c>
      <c r="Y195" s="8">
        <v>80599.539999999994</v>
      </c>
      <c r="Z195" s="7">
        <v>59811.57</v>
      </c>
      <c r="AA195" s="7">
        <v>53194.32</v>
      </c>
      <c r="AB195" s="6">
        <v>7310.69</v>
      </c>
      <c r="AC195" s="5">
        <v>6617.25</v>
      </c>
      <c r="AD195" s="10">
        <v>61</v>
      </c>
      <c r="AE195" s="9">
        <f t="shared" si="31"/>
        <v>5.17</v>
      </c>
      <c r="AF195" s="8">
        <v>14</v>
      </c>
      <c r="AG195" s="7">
        <v>16</v>
      </c>
      <c r="AH195" s="7">
        <v>8</v>
      </c>
      <c r="AI195" s="6">
        <v>23</v>
      </c>
      <c r="AJ195" s="11">
        <v>8</v>
      </c>
      <c r="AK195" s="10">
        <v>17982.509999999998</v>
      </c>
      <c r="AL195" s="9">
        <f t="shared" si="32"/>
        <v>-51.4</v>
      </c>
      <c r="AM195" s="8">
        <v>4212.8599999999997</v>
      </c>
      <c r="AN195" s="7">
        <v>4678.8</v>
      </c>
      <c r="AO195" s="7">
        <v>921.16</v>
      </c>
      <c r="AP195" s="6">
        <v>8169.69</v>
      </c>
      <c r="AQ195" s="5">
        <v>3757.64</v>
      </c>
      <c r="AR195" s="10">
        <v>87</v>
      </c>
      <c r="AS195" s="9">
        <f t="shared" si="33"/>
        <v>31.82</v>
      </c>
      <c r="AT195" s="8">
        <v>8</v>
      </c>
      <c r="AU195" s="7">
        <v>27</v>
      </c>
      <c r="AV195" s="7">
        <v>3</v>
      </c>
      <c r="AW195" s="6">
        <v>47</v>
      </c>
      <c r="AX195" s="11">
        <v>26</v>
      </c>
      <c r="AY195" s="10">
        <v>54441.57</v>
      </c>
      <c r="AZ195" s="9">
        <f t="shared" si="34"/>
        <v>43.48</v>
      </c>
      <c r="BA195" s="8">
        <v>2868.12</v>
      </c>
      <c r="BB195" s="7">
        <v>17064.12</v>
      </c>
      <c r="BC195" s="7">
        <v>453.55</v>
      </c>
      <c r="BD195" s="6">
        <v>27322.2</v>
      </c>
      <c r="BE195" s="5">
        <v>23344.15</v>
      </c>
      <c r="BF195" s="10">
        <v>55</v>
      </c>
      <c r="BG195" s="9">
        <f t="shared" si="35"/>
        <v>25</v>
      </c>
      <c r="BH195" s="8">
        <v>10</v>
      </c>
      <c r="BI195" s="7">
        <v>24</v>
      </c>
      <c r="BJ195" s="7">
        <v>8</v>
      </c>
      <c r="BK195" s="6">
        <v>13</v>
      </c>
      <c r="BL195" s="11">
        <v>16</v>
      </c>
      <c r="BM195" s="10">
        <v>30337.98</v>
      </c>
      <c r="BN195" s="9">
        <f t="shared" si="36"/>
        <v>-31.71</v>
      </c>
      <c r="BO195" s="8">
        <v>1974.3</v>
      </c>
      <c r="BP195" s="7">
        <v>12031.79</v>
      </c>
      <c r="BQ195" s="7">
        <v>2652.88</v>
      </c>
      <c r="BR195" s="6">
        <v>13679.01</v>
      </c>
      <c r="BS195" s="5">
        <v>9378.91</v>
      </c>
      <c r="BT195" s="10">
        <v>14</v>
      </c>
      <c r="BU195" s="9">
        <f t="shared" si="37"/>
        <v>-12.5</v>
      </c>
      <c r="BV195" s="8">
        <v>3</v>
      </c>
      <c r="BW195" s="7">
        <v>5</v>
      </c>
      <c r="BX195" s="7">
        <v>2</v>
      </c>
      <c r="BY195" s="6">
        <v>4</v>
      </c>
      <c r="BZ195" s="11">
        <v>3</v>
      </c>
      <c r="CA195" s="10">
        <v>19049.96</v>
      </c>
      <c r="CB195" s="9">
        <f t="shared" si="38"/>
        <v>29.63</v>
      </c>
      <c r="CC195" s="8">
        <v>1921.23</v>
      </c>
      <c r="CD195" s="7">
        <v>3422</v>
      </c>
      <c r="CE195" s="7">
        <v>1509.17</v>
      </c>
      <c r="CF195" s="6">
        <v>12197.56</v>
      </c>
      <c r="CG195" s="5">
        <v>1912.83</v>
      </c>
      <c r="CH195" s="10">
        <v>404</v>
      </c>
      <c r="CI195" s="9">
        <f t="shared" si="39"/>
        <v>-3.12</v>
      </c>
      <c r="CJ195" s="8">
        <v>31</v>
      </c>
      <c r="CK195" s="7">
        <v>164</v>
      </c>
      <c r="CL195" s="7">
        <v>38</v>
      </c>
      <c r="CM195" s="6">
        <v>171</v>
      </c>
      <c r="CN195" s="11">
        <v>126</v>
      </c>
      <c r="CO195" s="10">
        <v>167862.13</v>
      </c>
      <c r="CP195" s="9">
        <f t="shared" si="40"/>
        <v>-4.24</v>
      </c>
      <c r="CQ195" s="8">
        <v>10213.31</v>
      </c>
      <c r="CR195" s="7">
        <v>65648.09</v>
      </c>
      <c r="CS195" s="7">
        <v>14206.93</v>
      </c>
      <c r="CT195" s="6">
        <v>77793.8</v>
      </c>
      <c r="CU195" s="5">
        <v>51441.16</v>
      </c>
    </row>
    <row r="196" spans="1:99" ht="25.5" customHeight="1" x14ac:dyDescent="0.2">
      <c r="A196" s="137">
        <v>45170</v>
      </c>
      <c r="B196" s="10">
        <v>3634</v>
      </c>
      <c r="C196" s="9">
        <f t="shared" si="41"/>
        <v>5.73</v>
      </c>
      <c r="D196" s="8">
        <v>1600</v>
      </c>
      <c r="E196" s="7">
        <v>1304</v>
      </c>
      <c r="F196" s="7">
        <v>525</v>
      </c>
      <c r="G196" s="6">
        <v>203</v>
      </c>
      <c r="H196" s="11">
        <v>779</v>
      </c>
      <c r="I196" s="10">
        <v>595072.09</v>
      </c>
      <c r="J196" s="9">
        <f t="shared" si="28"/>
        <v>0.43</v>
      </c>
      <c r="K196" s="8">
        <v>267821.49</v>
      </c>
      <c r="L196" s="7">
        <v>220614.39</v>
      </c>
      <c r="M196" s="7">
        <v>69470.039999999994</v>
      </c>
      <c r="N196" s="6">
        <v>36743.1</v>
      </c>
      <c r="O196" s="5">
        <v>151144.35</v>
      </c>
      <c r="P196" s="10">
        <v>4243</v>
      </c>
      <c r="Q196" s="9">
        <f t="shared" si="29"/>
        <v>6.1</v>
      </c>
      <c r="R196" s="8">
        <v>1677</v>
      </c>
      <c r="S196" s="7">
        <v>1146</v>
      </c>
      <c r="T196" s="7">
        <v>1207</v>
      </c>
      <c r="U196" s="6">
        <v>213</v>
      </c>
      <c r="V196" s="11">
        <v>-61</v>
      </c>
      <c r="W196" s="10">
        <v>224359.64</v>
      </c>
      <c r="X196" s="9">
        <f t="shared" si="30"/>
        <v>4</v>
      </c>
      <c r="Y196" s="8">
        <v>87393.53</v>
      </c>
      <c r="Z196" s="7">
        <v>63321.77</v>
      </c>
      <c r="AA196" s="7">
        <v>62669.49</v>
      </c>
      <c r="AB196" s="6">
        <v>10974.85</v>
      </c>
      <c r="AC196" s="5">
        <v>652.28</v>
      </c>
      <c r="AD196" s="10">
        <v>76</v>
      </c>
      <c r="AE196" s="9">
        <f t="shared" si="31"/>
        <v>24.59</v>
      </c>
      <c r="AF196" s="8">
        <v>13</v>
      </c>
      <c r="AG196" s="7">
        <v>25</v>
      </c>
      <c r="AH196" s="7">
        <v>7</v>
      </c>
      <c r="AI196" s="6">
        <v>31</v>
      </c>
      <c r="AJ196" s="11">
        <v>18</v>
      </c>
      <c r="AK196" s="10">
        <v>33709.14</v>
      </c>
      <c r="AL196" s="9">
        <f t="shared" si="32"/>
        <v>6.05</v>
      </c>
      <c r="AM196" s="8">
        <v>2308.33</v>
      </c>
      <c r="AN196" s="7">
        <v>6406.55</v>
      </c>
      <c r="AO196" s="7">
        <v>2253.37</v>
      </c>
      <c r="AP196" s="6">
        <v>22740.89</v>
      </c>
      <c r="AQ196" s="5">
        <v>4153.18</v>
      </c>
      <c r="AR196" s="10">
        <v>119</v>
      </c>
      <c r="AS196" s="9">
        <f t="shared" si="33"/>
        <v>15.53</v>
      </c>
      <c r="AT196" s="8">
        <v>4</v>
      </c>
      <c r="AU196" s="7">
        <v>32</v>
      </c>
      <c r="AV196" s="7">
        <v>12</v>
      </c>
      <c r="AW196" s="6">
        <v>71</v>
      </c>
      <c r="AX196" s="11">
        <v>20</v>
      </c>
      <c r="AY196" s="10">
        <v>97703.88</v>
      </c>
      <c r="AZ196" s="9">
        <f t="shared" si="34"/>
        <v>1.91</v>
      </c>
      <c r="BA196" s="8">
        <v>1883.45</v>
      </c>
      <c r="BB196" s="7">
        <v>11177.08</v>
      </c>
      <c r="BC196" s="7">
        <v>6550.66</v>
      </c>
      <c r="BD196" s="6">
        <v>78092.69</v>
      </c>
      <c r="BE196" s="5">
        <v>4626.42</v>
      </c>
      <c r="BF196" s="10">
        <v>55</v>
      </c>
      <c r="BG196" s="9">
        <f t="shared" si="35"/>
        <v>14.58</v>
      </c>
      <c r="BH196" s="8">
        <v>10</v>
      </c>
      <c r="BI196" s="7">
        <v>25</v>
      </c>
      <c r="BJ196" s="7">
        <v>5</v>
      </c>
      <c r="BK196" s="6">
        <v>15</v>
      </c>
      <c r="BL196" s="11">
        <v>20</v>
      </c>
      <c r="BM196" s="10">
        <v>30516.55</v>
      </c>
      <c r="BN196" s="9">
        <f t="shared" si="36"/>
        <v>-25.31</v>
      </c>
      <c r="BO196" s="8">
        <v>4407.18</v>
      </c>
      <c r="BP196" s="7">
        <v>9510.67</v>
      </c>
      <c r="BQ196" s="7">
        <v>1062.07</v>
      </c>
      <c r="BR196" s="6">
        <v>15536.63</v>
      </c>
      <c r="BS196" s="5">
        <v>8448.6</v>
      </c>
      <c r="BT196" s="10">
        <v>36</v>
      </c>
      <c r="BU196" s="9">
        <f t="shared" si="37"/>
        <v>50</v>
      </c>
      <c r="BV196" s="8">
        <v>11</v>
      </c>
      <c r="BW196" s="7">
        <v>7</v>
      </c>
      <c r="BX196" s="7">
        <v>6</v>
      </c>
      <c r="BY196" s="6">
        <v>12</v>
      </c>
      <c r="BZ196" s="11">
        <v>1</v>
      </c>
      <c r="CA196" s="10">
        <v>53421.75</v>
      </c>
      <c r="CB196" s="9">
        <f t="shared" si="38"/>
        <v>50.44</v>
      </c>
      <c r="CC196" s="8">
        <v>7474.21</v>
      </c>
      <c r="CD196" s="7">
        <v>6018.3</v>
      </c>
      <c r="CE196" s="7">
        <v>5264.15</v>
      </c>
      <c r="CF196" s="6">
        <v>34665.089999999997</v>
      </c>
      <c r="CG196" s="5">
        <v>754.15</v>
      </c>
      <c r="CH196" s="10">
        <v>538</v>
      </c>
      <c r="CI196" s="9">
        <f t="shared" si="39"/>
        <v>3.46</v>
      </c>
      <c r="CJ196" s="8">
        <v>40</v>
      </c>
      <c r="CK196" s="7">
        <v>235</v>
      </c>
      <c r="CL196" s="7">
        <v>39</v>
      </c>
      <c r="CM196" s="6">
        <v>224</v>
      </c>
      <c r="CN196" s="11">
        <v>196</v>
      </c>
      <c r="CO196" s="10">
        <v>234837.9</v>
      </c>
      <c r="CP196" s="9">
        <f t="shared" si="40"/>
        <v>1.86</v>
      </c>
      <c r="CQ196" s="8">
        <v>14431.93</v>
      </c>
      <c r="CR196" s="7">
        <v>101593.51</v>
      </c>
      <c r="CS196" s="7">
        <v>16445.11</v>
      </c>
      <c r="CT196" s="6">
        <v>102367.35</v>
      </c>
      <c r="CU196" s="5">
        <v>85148.4</v>
      </c>
    </row>
    <row r="197" spans="1:99" ht="25.5" customHeight="1" x14ac:dyDescent="0.2">
      <c r="A197" s="137">
        <v>45200</v>
      </c>
      <c r="B197" s="10">
        <v>3414</v>
      </c>
      <c r="C197" s="9">
        <f t="shared" si="41"/>
        <v>10.09</v>
      </c>
      <c r="D197" s="8">
        <v>1510</v>
      </c>
      <c r="E197" s="7">
        <v>1198</v>
      </c>
      <c r="F197" s="7">
        <v>545</v>
      </c>
      <c r="G197" s="6">
        <v>161</v>
      </c>
      <c r="H197" s="11">
        <v>653</v>
      </c>
      <c r="I197" s="10">
        <v>581564.73</v>
      </c>
      <c r="J197" s="9">
        <f t="shared" si="28"/>
        <v>9.89</v>
      </c>
      <c r="K197" s="8">
        <v>272460.5</v>
      </c>
      <c r="L197" s="7">
        <v>198492.64</v>
      </c>
      <c r="M197" s="7">
        <v>88162.37</v>
      </c>
      <c r="N197" s="6">
        <v>22449.22</v>
      </c>
      <c r="O197" s="5">
        <v>110330.27</v>
      </c>
      <c r="P197" s="10">
        <v>3970</v>
      </c>
      <c r="Q197" s="9">
        <f t="shared" si="29"/>
        <v>10.65</v>
      </c>
      <c r="R197" s="8">
        <v>1713</v>
      </c>
      <c r="S197" s="7">
        <v>1025</v>
      </c>
      <c r="T197" s="7">
        <v>1035</v>
      </c>
      <c r="U197" s="6">
        <v>197</v>
      </c>
      <c r="V197" s="11">
        <v>-10</v>
      </c>
      <c r="W197" s="10">
        <v>205870.07999999999</v>
      </c>
      <c r="X197" s="9">
        <f t="shared" si="30"/>
        <v>8.6199999999999992</v>
      </c>
      <c r="Y197" s="8">
        <v>86944.59</v>
      </c>
      <c r="Z197" s="7">
        <v>55332.25</v>
      </c>
      <c r="AA197" s="7">
        <v>53599.22</v>
      </c>
      <c r="AB197" s="6">
        <v>9994.02</v>
      </c>
      <c r="AC197" s="5">
        <v>1733.03</v>
      </c>
      <c r="AD197" s="10">
        <v>67</v>
      </c>
      <c r="AE197" s="9">
        <f t="shared" si="31"/>
        <v>39.58</v>
      </c>
      <c r="AF197" s="8">
        <v>10</v>
      </c>
      <c r="AG197" s="7">
        <v>20</v>
      </c>
      <c r="AH197" s="7">
        <v>4</v>
      </c>
      <c r="AI197" s="6">
        <v>33</v>
      </c>
      <c r="AJ197" s="11">
        <v>16</v>
      </c>
      <c r="AK197" s="10">
        <v>40471.839999999997</v>
      </c>
      <c r="AL197" s="9">
        <f t="shared" si="32"/>
        <v>134.04</v>
      </c>
      <c r="AM197" s="8">
        <v>1563.51</v>
      </c>
      <c r="AN197" s="7">
        <v>8124.5</v>
      </c>
      <c r="AO197" s="7">
        <v>3847.91</v>
      </c>
      <c r="AP197" s="6">
        <v>26935.919999999998</v>
      </c>
      <c r="AQ197" s="5">
        <v>4276.59</v>
      </c>
      <c r="AR197" s="10">
        <v>73</v>
      </c>
      <c r="AS197" s="9">
        <f t="shared" si="33"/>
        <v>4.29</v>
      </c>
      <c r="AT197" s="8">
        <v>10</v>
      </c>
      <c r="AU197" s="7">
        <v>19</v>
      </c>
      <c r="AV197" s="7">
        <v>3</v>
      </c>
      <c r="AW197" s="6">
        <v>41</v>
      </c>
      <c r="AX197" s="11">
        <v>16</v>
      </c>
      <c r="AY197" s="10">
        <v>34878.519999999997</v>
      </c>
      <c r="AZ197" s="9">
        <f t="shared" si="34"/>
        <v>-61.59</v>
      </c>
      <c r="BA197" s="8">
        <v>3755.99</v>
      </c>
      <c r="BB197" s="7">
        <v>9848.5</v>
      </c>
      <c r="BC197" s="7">
        <v>929.73</v>
      </c>
      <c r="BD197" s="6">
        <v>20344.3</v>
      </c>
      <c r="BE197" s="5">
        <v>8918.77</v>
      </c>
      <c r="BF197" s="10">
        <v>51</v>
      </c>
      <c r="BG197" s="9">
        <f t="shared" si="35"/>
        <v>34.21</v>
      </c>
      <c r="BH197" s="8">
        <v>11</v>
      </c>
      <c r="BI197" s="7">
        <v>17</v>
      </c>
      <c r="BJ197" s="7">
        <v>4</v>
      </c>
      <c r="BK197" s="6">
        <v>19</v>
      </c>
      <c r="BL197" s="11">
        <v>13</v>
      </c>
      <c r="BM197" s="10">
        <v>35674.25</v>
      </c>
      <c r="BN197" s="9">
        <f t="shared" si="36"/>
        <v>48.59</v>
      </c>
      <c r="BO197" s="8">
        <v>5877.09</v>
      </c>
      <c r="BP197" s="7">
        <v>12042.84</v>
      </c>
      <c r="BQ197" s="7">
        <v>1665.33</v>
      </c>
      <c r="BR197" s="6">
        <v>16088.99</v>
      </c>
      <c r="BS197" s="5">
        <v>10377.51</v>
      </c>
      <c r="BT197" s="10">
        <v>30</v>
      </c>
      <c r="BU197" s="9">
        <f t="shared" si="37"/>
        <v>66.67</v>
      </c>
      <c r="BV197" s="8">
        <v>3</v>
      </c>
      <c r="BW197" s="7">
        <v>13</v>
      </c>
      <c r="BX197" s="7">
        <v>2</v>
      </c>
      <c r="BY197" s="6">
        <v>12</v>
      </c>
      <c r="BZ197" s="11">
        <v>11</v>
      </c>
      <c r="CA197" s="10">
        <v>47742.31</v>
      </c>
      <c r="CB197" s="9">
        <f t="shared" si="38"/>
        <v>106.42</v>
      </c>
      <c r="CC197" s="8">
        <v>2628.15</v>
      </c>
      <c r="CD197" s="7">
        <v>12877</v>
      </c>
      <c r="CE197" s="7">
        <v>2438.46</v>
      </c>
      <c r="CF197" s="6">
        <v>29798.7</v>
      </c>
      <c r="CG197" s="5">
        <v>10438.540000000001</v>
      </c>
      <c r="CH197" s="10">
        <v>405</v>
      </c>
      <c r="CI197" s="9">
        <f t="shared" si="39"/>
        <v>10.35</v>
      </c>
      <c r="CJ197" s="8">
        <v>31</v>
      </c>
      <c r="CK197" s="7">
        <v>174</v>
      </c>
      <c r="CL197" s="7">
        <v>30</v>
      </c>
      <c r="CM197" s="6">
        <v>170</v>
      </c>
      <c r="CN197" s="11">
        <v>144</v>
      </c>
      <c r="CO197" s="10">
        <v>159742.24</v>
      </c>
      <c r="CP197" s="9">
        <f t="shared" si="40"/>
        <v>16.53</v>
      </c>
      <c r="CQ197" s="8">
        <v>8832.2099999999991</v>
      </c>
      <c r="CR197" s="7">
        <v>69776.67</v>
      </c>
      <c r="CS197" s="7">
        <v>13573.19</v>
      </c>
      <c r="CT197" s="6">
        <v>67560.17</v>
      </c>
      <c r="CU197" s="5">
        <v>56203.48</v>
      </c>
    </row>
    <row r="198" spans="1:99" ht="25.5" customHeight="1" x14ac:dyDescent="0.2">
      <c r="A198" s="137">
        <v>45231</v>
      </c>
      <c r="B198" s="10">
        <v>3576</v>
      </c>
      <c r="C198" s="9">
        <f t="shared" si="41"/>
        <v>7.48</v>
      </c>
      <c r="D198" s="8">
        <v>1583</v>
      </c>
      <c r="E198" s="7">
        <v>1231</v>
      </c>
      <c r="F198" s="7">
        <v>587</v>
      </c>
      <c r="G198" s="6">
        <v>172</v>
      </c>
      <c r="H198" s="11">
        <v>645</v>
      </c>
      <c r="I198" s="10">
        <v>578277.28</v>
      </c>
      <c r="J198" s="9">
        <f t="shared" si="28"/>
        <v>7.58</v>
      </c>
      <c r="K198" s="8">
        <v>268157.05</v>
      </c>
      <c r="L198" s="7">
        <v>188725.86</v>
      </c>
      <c r="M198" s="7">
        <v>86080.21</v>
      </c>
      <c r="N198" s="6">
        <v>34019.620000000003</v>
      </c>
      <c r="O198" s="5">
        <v>103477.17</v>
      </c>
      <c r="P198" s="10">
        <v>4200</v>
      </c>
      <c r="Q198" s="9">
        <f t="shared" si="29"/>
        <v>12.21</v>
      </c>
      <c r="R198" s="8">
        <v>1752</v>
      </c>
      <c r="S198" s="7">
        <v>1071</v>
      </c>
      <c r="T198" s="7">
        <v>1169</v>
      </c>
      <c r="U198" s="6">
        <v>208</v>
      </c>
      <c r="V198" s="11">
        <v>-98</v>
      </c>
      <c r="W198" s="10">
        <v>221266.15</v>
      </c>
      <c r="X198" s="9">
        <f t="shared" si="30"/>
        <v>8.9600000000000009</v>
      </c>
      <c r="Y198" s="8">
        <v>89200.1</v>
      </c>
      <c r="Z198" s="7">
        <v>60310.86</v>
      </c>
      <c r="AA198" s="7">
        <v>60432.84</v>
      </c>
      <c r="AB198" s="6">
        <v>11322.35</v>
      </c>
      <c r="AC198" s="5">
        <v>-121.98</v>
      </c>
      <c r="AD198" s="10">
        <v>56</v>
      </c>
      <c r="AE198" s="9">
        <f t="shared" si="31"/>
        <v>3.7</v>
      </c>
      <c r="AF198" s="8">
        <v>8</v>
      </c>
      <c r="AG198" s="7">
        <v>20</v>
      </c>
      <c r="AH198" s="7">
        <v>3</v>
      </c>
      <c r="AI198" s="6">
        <v>25</v>
      </c>
      <c r="AJ198" s="11">
        <v>17</v>
      </c>
      <c r="AK198" s="10">
        <v>20034.68</v>
      </c>
      <c r="AL198" s="9">
        <f t="shared" si="32"/>
        <v>-20.53</v>
      </c>
      <c r="AM198" s="8">
        <v>744.07</v>
      </c>
      <c r="AN198" s="7">
        <v>10001.030000000001</v>
      </c>
      <c r="AO198" s="7">
        <v>704.12</v>
      </c>
      <c r="AP198" s="6">
        <v>8585.4599999999991</v>
      </c>
      <c r="AQ198" s="5">
        <v>9296.91</v>
      </c>
      <c r="AR198" s="10">
        <v>70</v>
      </c>
      <c r="AS198" s="9">
        <f t="shared" si="33"/>
        <v>-11.39</v>
      </c>
      <c r="AT198" s="8">
        <v>7</v>
      </c>
      <c r="AU198" s="7">
        <v>19</v>
      </c>
      <c r="AV198" s="7">
        <v>7</v>
      </c>
      <c r="AW198" s="6">
        <v>37</v>
      </c>
      <c r="AX198" s="11">
        <v>12</v>
      </c>
      <c r="AY198" s="10">
        <v>46755.05</v>
      </c>
      <c r="AZ198" s="9">
        <f t="shared" si="34"/>
        <v>-14.66</v>
      </c>
      <c r="BA198" s="8">
        <v>2127.4299999999998</v>
      </c>
      <c r="BB198" s="7">
        <v>7237.83</v>
      </c>
      <c r="BC198" s="7">
        <v>1546.25</v>
      </c>
      <c r="BD198" s="6">
        <v>35843.54</v>
      </c>
      <c r="BE198" s="5">
        <v>5691.58</v>
      </c>
      <c r="BF198" s="10">
        <v>54</v>
      </c>
      <c r="BG198" s="9">
        <f t="shared" si="35"/>
        <v>3.85</v>
      </c>
      <c r="BH198" s="8">
        <v>11</v>
      </c>
      <c r="BI198" s="7">
        <v>21</v>
      </c>
      <c r="BJ198" s="7">
        <v>6</v>
      </c>
      <c r="BK198" s="6">
        <v>16</v>
      </c>
      <c r="BL198" s="11">
        <v>15</v>
      </c>
      <c r="BM198" s="10">
        <v>24387.78</v>
      </c>
      <c r="BN198" s="9">
        <f t="shared" si="36"/>
        <v>-26.69</v>
      </c>
      <c r="BO198" s="8">
        <v>3286.59</v>
      </c>
      <c r="BP198" s="7">
        <v>8283.11</v>
      </c>
      <c r="BQ198" s="7">
        <v>1436.14</v>
      </c>
      <c r="BR198" s="6">
        <v>11381.94</v>
      </c>
      <c r="BS198" s="5">
        <v>6846.97</v>
      </c>
      <c r="BT198" s="10">
        <v>29</v>
      </c>
      <c r="BU198" s="9">
        <f t="shared" si="37"/>
        <v>38.1</v>
      </c>
      <c r="BV198" s="8">
        <v>4</v>
      </c>
      <c r="BW198" s="7">
        <v>10</v>
      </c>
      <c r="BX198" s="7">
        <v>1</v>
      </c>
      <c r="BY198" s="6">
        <v>14</v>
      </c>
      <c r="BZ198" s="11">
        <v>9</v>
      </c>
      <c r="CA198" s="10">
        <v>39573.86</v>
      </c>
      <c r="CB198" s="9">
        <f t="shared" si="38"/>
        <v>53.9</v>
      </c>
      <c r="CC198" s="8">
        <v>2914.55</v>
      </c>
      <c r="CD198" s="7">
        <v>7793.92</v>
      </c>
      <c r="CE198" s="7">
        <v>214.87</v>
      </c>
      <c r="CF198" s="6">
        <v>28650.52</v>
      </c>
      <c r="CG198" s="5">
        <v>7579.05</v>
      </c>
      <c r="CH198" s="10">
        <v>438</v>
      </c>
      <c r="CI198" s="9">
        <f t="shared" si="39"/>
        <v>5.04</v>
      </c>
      <c r="CJ198" s="8">
        <v>41</v>
      </c>
      <c r="CK198" s="7">
        <v>188</v>
      </c>
      <c r="CL198" s="7">
        <v>27</v>
      </c>
      <c r="CM198" s="6">
        <v>180</v>
      </c>
      <c r="CN198" s="11">
        <v>162</v>
      </c>
      <c r="CO198" s="10">
        <v>165204.66</v>
      </c>
      <c r="CP198" s="9">
        <f t="shared" si="40"/>
        <v>-2.79</v>
      </c>
      <c r="CQ198" s="8">
        <v>15463.29</v>
      </c>
      <c r="CR198" s="7">
        <v>67480.84</v>
      </c>
      <c r="CS198" s="7">
        <v>7156.06</v>
      </c>
      <c r="CT198" s="6">
        <v>72498.3</v>
      </c>
      <c r="CU198" s="5">
        <v>61934.95</v>
      </c>
    </row>
    <row r="199" spans="1:99" ht="25.5" customHeight="1" thickBot="1" x14ac:dyDescent="0.25">
      <c r="A199" s="139">
        <v>45261</v>
      </c>
      <c r="B199" s="24">
        <v>4203</v>
      </c>
      <c r="C199" s="23">
        <f t="shared" si="41"/>
        <v>8.02</v>
      </c>
      <c r="D199" s="22">
        <v>1826</v>
      </c>
      <c r="E199" s="21">
        <v>1523</v>
      </c>
      <c r="F199" s="21">
        <v>670</v>
      </c>
      <c r="G199" s="20">
        <v>181</v>
      </c>
      <c r="H199" s="25">
        <v>854</v>
      </c>
      <c r="I199" s="24">
        <v>714012.77</v>
      </c>
      <c r="J199" s="23">
        <f t="shared" si="28"/>
        <v>10.65</v>
      </c>
      <c r="K199" s="22">
        <v>320333.46999999997</v>
      </c>
      <c r="L199" s="21">
        <v>264653.07</v>
      </c>
      <c r="M199" s="21">
        <v>100227.58</v>
      </c>
      <c r="N199" s="20">
        <v>28279.49</v>
      </c>
      <c r="O199" s="19">
        <v>164520.57999999999</v>
      </c>
      <c r="P199" s="24">
        <v>4509</v>
      </c>
      <c r="Q199" s="23">
        <f t="shared" si="29"/>
        <v>4.76</v>
      </c>
      <c r="R199" s="22">
        <v>1874</v>
      </c>
      <c r="S199" s="21">
        <v>1262</v>
      </c>
      <c r="T199" s="21">
        <v>1156</v>
      </c>
      <c r="U199" s="20">
        <v>217</v>
      </c>
      <c r="V199" s="25">
        <v>106</v>
      </c>
      <c r="W199" s="24">
        <v>234546.44</v>
      </c>
      <c r="X199" s="23">
        <f t="shared" si="30"/>
        <v>3.1</v>
      </c>
      <c r="Y199" s="22">
        <v>94775.23</v>
      </c>
      <c r="Z199" s="21">
        <v>66869.3</v>
      </c>
      <c r="AA199" s="21">
        <v>60893.57</v>
      </c>
      <c r="AB199" s="20">
        <v>12008.34</v>
      </c>
      <c r="AC199" s="19">
        <v>5975.73</v>
      </c>
      <c r="AD199" s="24">
        <v>86</v>
      </c>
      <c r="AE199" s="23">
        <f t="shared" si="31"/>
        <v>24.64</v>
      </c>
      <c r="AF199" s="22">
        <v>22</v>
      </c>
      <c r="AG199" s="21">
        <v>25</v>
      </c>
      <c r="AH199" s="21">
        <v>8</v>
      </c>
      <c r="AI199" s="20">
        <v>31</v>
      </c>
      <c r="AJ199" s="25">
        <v>17</v>
      </c>
      <c r="AK199" s="24">
        <v>28878.78</v>
      </c>
      <c r="AL199" s="23">
        <f t="shared" si="32"/>
        <v>-14.28</v>
      </c>
      <c r="AM199" s="22">
        <v>6038</v>
      </c>
      <c r="AN199" s="21">
        <v>6236.09</v>
      </c>
      <c r="AO199" s="21">
        <v>2776.42</v>
      </c>
      <c r="AP199" s="20">
        <v>13828.27</v>
      </c>
      <c r="AQ199" s="19">
        <v>3459.67</v>
      </c>
      <c r="AR199" s="24">
        <v>105</v>
      </c>
      <c r="AS199" s="23">
        <f t="shared" si="33"/>
        <v>-0.94</v>
      </c>
      <c r="AT199" s="22">
        <v>5</v>
      </c>
      <c r="AU199" s="21">
        <v>35</v>
      </c>
      <c r="AV199" s="21">
        <v>10</v>
      </c>
      <c r="AW199" s="20">
        <v>54</v>
      </c>
      <c r="AX199" s="25">
        <v>26</v>
      </c>
      <c r="AY199" s="24">
        <v>78556.36</v>
      </c>
      <c r="AZ199" s="23">
        <f t="shared" si="34"/>
        <v>-50.25</v>
      </c>
      <c r="BA199" s="22">
        <v>5911.85</v>
      </c>
      <c r="BB199" s="21">
        <v>21474.34</v>
      </c>
      <c r="BC199" s="21">
        <v>3494.99</v>
      </c>
      <c r="BD199" s="20">
        <v>46926.93</v>
      </c>
      <c r="BE199" s="19">
        <v>18727.599999999999</v>
      </c>
      <c r="BF199" s="24">
        <v>59</v>
      </c>
      <c r="BG199" s="23">
        <f t="shared" si="35"/>
        <v>9.26</v>
      </c>
      <c r="BH199" s="22">
        <v>16</v>
      </c>
      <c r="BI199" s="21">
        <v>26</v>
      </c>
      <c r="BJ199" s="21">
        <v>8</v>
      </c>
      <c r="BK199" s="20">
        <v>9</v>
      </c>
      <c r="BL199" s="25">
        <v>18</v>
      </c>
      <c r="BM199" s="24">
        <v>49867.22</v>
      </c>
      <c r="BN199" s="23">
        <f t="shared" si="36"/>
        <v>44.2</v>
      </c>
      <c r="BO199" s="22">
        <v>10950.95</v>
      </c>
      <c r="BP199" s="21">
        <v>29513</v>
      </c>
      <c r="BQ199" s="21">
        <v>2220.2399999999998</v>
      </c>
      <c r="BR199" s="20">
        <v>7183.03</v>
      </c>
      <c r="BS199" s="19">
        <v>27292.76</v>
      </c>
      <c r="BT199" s="24">
        <v>30</v>
      </c>
      <c r="BU199" s="23">
        <f t="shared" si="37"/>
        <v>-25</v>
      </c>
      <c r="BV199" s="22">
        <v>5</v>
      </c>
      <c r="BW199" s="21">
        <v>15</v>
      </c>
      <c r="BX199" s="21">
        <v>0</v>
      </c>
      <c r="BY199" s="20">
        <v>10</v>
      </c>
      <c r="BZ199" s="25">
        <v>15</v>
      </c>
      <c r="CA199" s="24">
        <v>62495.74</v>
      </c>
      <c r="CB199" s="23">
        <f t="shared" si="38"/>
        <v>-36.92</v>
      </c>
      <c r="CC199" s="22">
        <v>7118.67</v>
      </c>
      <c r="CD199" s="21">
        <v>10734.26</v>
      </c>
      <c r="CE199" s="21">
        <v>0</v>
      </c>
      <c r="CF199" s="20">
        <v>44642.81</v>
      </c>
      <c r="CG199" s="19">
        <v>10734.26</v>
      </c>
      <c r="CH199" s="24">
        <v>533</v>
      </c>
      <c r="CI199" s="23">
        <f t="shared" si="39"/>
        <v>1.33</v>
      </c>
      <c r="CJ199" s="22">
        <v>33</v>
      </c>
      <c r="CK199" s="21">
        <v>240</v>
      </c>
      <c r="CL199" s="21">
        <v>36</v>
      </c>
      <c r="CM199" s="20">
        <v>223</v>
      </c>
      <c r="CN199" s="25">
        <v>204</v>
      </c>
      <c r="CO199" s="24">
        <v>217737.36</v>
      </c>
      <c r="CP199" s="23">
        <f t="shared" si="40"/>
        <v>-1.56</v>
      </c>
      <c r="CQ199" s="22">
        <v>12759.51</v>
      </c>
      <c r="CR199" s="21">
        <v>102401.22</v>
      </c>
      <c r="CS199" s="21">
        <v>11394.77</v>
      </c>
      <c r="CT199" s="20">
        <v>90068.26</v>
      </c>
      <c r="CU199" s="19">
        <v>91006.45</v>
      </c>
    </row>
    <row r="200" spans="1:99" ht="25.5" customHeight="1" x14ac:dyDescent="0.2">
      <c r="A200" s="136">
        <v>45292</v>
      </c>
      <c r="B200" s="80">
        <v>2600</v>
      </c>
      <c r="C200" s="79">
        <f t="shared" si="41"/>
        <v>1.96</v>
      </c>
      <c r="D200" s="78">
        <v>1162</v>
      </c>
      <c r="E200" s="77">
        <v>922</v>
      </c>
      <c r="F200" s="77">
        <v>377</v>
      </c>
      <c r="G200" s="76">
        <v>130</v>
      </c>
      <c r="H200" s="81">
        <v>545</v>
      </c>
      <c r="I200" s="80">
        <v>421952.9</v>
      </c>
      <c r="J200" s="79">
        <f t="shared" si="28"/>
        <v>-0.28999999999999998</v>
      </c>
      <c r="K200" s="78">
        <v>193666.48</v>
      </c>
      <c r="L200" s="77">
        <v>148093.73000000001</v>
      </c>
      <c r="M200" s="77">
        <v>55876.47</v>
      </c>
      <c r="N200" s="76">
        <v>22603.25</v>
      </c>
      <c r="O200" s="82">
        <v>92217.26</v>
      </c>
      <c r="P200" s="80">
        <v>3306</v>
      </c>
      <c r="Q200" s="79">
        <f t="shared" si="29"/>
        <v>4.82</v>
      </c>
      <c r="R200" s="78">
        <v>1497</v>
      </c>
      <c r="S200" s="77">
        <v>887</v>
      </c>
      <c r="T200" s="77">
        <v>812</v>
      </c>
      <c r="U200" s="76">
        <v>110</v>
      </c>
      <c r="V200" s="81">
        <v>75</v>
      </c>
      <c r="W200" s="80">
        <v>173355.66</v>
      </c>
      <c r="X200" s="79">
        <f t="shared" si="30"/>
        <v>1.62</v>
      </c>
      <c r="Y200" s="78">
        <v>76810.61</v>
      </c>
      <c r="Z200" s="77">
        <v>48192.01</v>
      </c>
      <c r="AA200" s="77">
        <v>42395.51</v>
      </c>
      <c r="AB200" s="76">
        <v>5957.53</v>
      </c>
      <c r="AC200" s="82">
        <v>5796.5</v>
      </c>
      <c r="AD200" s="80">
        <v>52</v>
      </c>
      <c r="AE200" s="79">
        <f t="shared" si="31"/>
        <v>18.18</v>
      </c>
      <c r="AF200" s="78">
        <v>4</v>
      </c>
      <c r="AG200" s="77">
        <v>24</v>
      </c>
      <c r="AH200" s="77">
        <v>4</v>
      </c>
      <c r="AI200" s="76">
        <v>18</v>
      </c>
      <c r="AJ200" s="81">
        <v>21</v>
      </c>
      <c r="AK200" s="80">
        <v>21634.67</v>
      </c>
      <c r="AL200" s="79">
        <f t="shared" si="32"/>
        <v>-14.55</v>
      </c>
      <c r="AM200" s="78">
        <v>680.65</v>
      </c>
      <c r="AN200" s="77">
        <v>10126.9</v>
      </c>
      <c r="AO200" s="77">
        <v>690.44</v>
      </c>
      <c r="AP200" s="76">
        <v>6455.68</v>
      </c>
      <c r="AQ200" s="82">
        <v>12887.46</v>
      </c>
      <c r="AR200" s="80">
        <v>80</v>
      </c>
      <c r="AS200" s="79">
        <f t="shared" si="33"/>
        <v>5.26</v>
      </c>
      <c r="AT200" s="78">
        <v>6</v>
      </c>
      <c r="AU200" s="77">
        <v>22</v>
      </c>
      <c r="AV200" s="77">
        <v>9</v>
      </c>
      <c r="AW200" s="76">
        <v>43</v>
      </c>
      <c r="AX200" s="81">
        <v>13</v>
      </c>
      <c r="AY200" s="80">
        <v>53187.51</v>
      </c>
      <c r="AZ200" s="79">
        <f t="shared" si="34"/>
        <v>1.59</v>
      </c>
      <c r="BA200" s="78">
        <v>2482.6</v>
      </c>
      <c r="BB200" s="77">
        <v>16180.56</v>
      </c>
      <c r="BC200" s="77">
        <v>3900.51</v>
      </c>
      <c r="BD200" s="76">
        <v>30623.84</v>
      </c>
      <c r="BE200" s="82">
        <v>12280.05</v>
      </c>
      <c r="BF200" s="80">
        <v>35</v>
      </c>
      <c r="BG200" s="79">
        <f t="shared" si="35"/>
        <v>-22.22</v>
      </c>
      <c r="BH200" s="78">
        <v>5</v>
      </c>
      <c r="BI200" s="77">
        <v>16</v>
      </c>
      <c r="BJ200" s="77">
        <v>3</v>
      </c>
      <c r="BK200" s="76">
        <v>11</v>
      </c>
      <c r="BL200" s="81">
        <v>13</v>
      </c>
      <c r="BM200" s="80">
        <v>19926.53</v>
      </c>
      <c r="BN200" s="79">
        <f t="shared" si="36"/>
        <v>-30.88</v>
      </c>
      <c r="BO200" s="78">
        <v>1254.47</v>
      </c>
      <c r="BP200" s="77">
        <v>11975.12</v>
      </c>
      <c r="BQ200" s="77">
        <v>1768.7</v>
      </c>
      <c r="BR200" s="76">
        <v>4928.24</v>
      </c>
      <c r="BS200" s="82">
        <v>10206.42</v>
      </c>
      <c r="BT200" s="80">
        <v>10</v>
      </c>
      <c r="BU200" s="79">
        <f t="shared" si="37"/>
        <v>-41.18</v>
      </c>
      <c r="BV200" s="78">
        <v>0</v>
      </c>
      <c r="BW200" s="77">
        <v>4</v>
      </c>
      <c r="BX200" s="77">
        <v>1</v>
      </c>
      <c r="BY200" s="76">
        <v>5</v>
      </c>
      <c r="BZ200" s="81">
        <v>3</v>
      </c>
      <c r="CA200" s="80">
        <v>25370.32</v>
      </c>
      <c r="CB200" s="79">
        <f t="shared" si="38"/>
        <v>-27.13</v>
      </c>
      <c r="CC200" s="78">
        <v>0</v>
      </c>
      <c r="CD200" s="77">
        <v>2706.44</v>
      </c>
      <c r="CE200" s="77">
        <v>320.87</v>
      </c>
      <c r="CF200" s="76">
        <v>22343.01</v>
      </c>
      <c r="CG200" s="82">
        <v>2385.5700000000002</v>
      </c>
      <c r="CH200" s="80">
        <v>375</v>
      </c>
      <c r="CI200" s="79">
        <f t="shared" si="39"/>
        <v>0.81</v>
      </c>
      <c r="CJ200" s="78">
        <v>32</v>
      </c>
      <c r="CK200" s="77">
        <v>154</v>
      </c>
      <c r="CL200" s="77">
        <v>35</v>
      </c>
      <c r="CM200" s="76">
        <v>152</v>
      </c>
      <c r="CN200" s="81">
        <v>121</v>
      </c>
      <c r="CO200" s="80">
        <v>141569.63</v>
      </c>
      <c r="CP200" s="79">
        <f t="shared" si="40"/>
        <v>4.1900000000000004</v>
      </c>
      <c r="CQ200" s="78">
        <v>10297.709999999999</v>
      </c>
      <c r="CR200" s="77">
        <v>57031.06</v>
      </c>
      <c r="CS200" s="77">
        <v>12931.29</v>
      </c>
      <c r="CT200" s="76">
        <v>60000.08</v>
      </c>
      <c r="CU200" s="75">
        <v>45409.26</v>
      </c>
    </row>
    <row r="201" spans="1:99" ht="25.5" customHeight="1" x14ac:dyDescent="0.2">
      <c r="A201" s="137">
        <v>45323</v>
      </c>
      <c r="B201" s="10">
        <v>3317</v>
      </c>
      <c r="C201" s="9">
        <f t="shared" si="41"/>
        <v>11.46</v>
      </c>
      <c r="D201" s="8">
        <v>1494</v>
      </c>
      <c r="E201" s="7">
        <v>1161</v>
      </c>
      <c r="F201" s="7">
        <v>491</v>
      </c>
      <c r="G201" s="6">
        <v>166</v>
      </c>
      <c r="H201" s="11">
        <v>672</v>
      </c>
      <c r="I201" s="10">
        <v>544351.75</v>
      </c>
      <c r="J201" s="9">
        <f t="shared" si="28"/>
        <v>18.05</v>
      </c>
      <c r="K201" s="8">
        <v>253363.52</v>
      </c>
      <c r="L201" s="7">
        <v>187414.74</v>
      </c>
      <c r="M201" s="7">
        <v>77873.22</v>
      </c>
      <c r="N201" s="6">
        <v>23920.19</v>
      </c>
      <c r="O201" s="5">
        <v>110830.72</v>
      </c>
      <c r="P201" s="10">
        <v>3921</v>
      </c>
      <c r="Q201" s="9">
        <f t="shared" si="29"/>
        <v>11.27</v>
      </c>
      <c r="R201" s="8">
        <v>1711</v>
      </c>
      <c r="S201" s="7">
        <v>1002</v>
      </c>
      <c r="T201" s="7">
        <v>1041</v>
      </c>
      <c r="U201" s="6">
        <v>166</v>
      </c>
      <c r="V201" s="11">
        <v>-38</v>
      </c>
      <c r="W201" s="10">
        <v>206234.32</v>
      </c>
      <c r="X201" s="9">
        <f t="shared" si="30"/>
        <v>9.77</v>
      </c>
      <c r="Y201" s="8">
        <v>86481.82</v>
      </c>
      <c r="Z201" s="7">
        <v>57422.59</v>
      </c>
      <c r="AA201" s="7">
        <v>53134.28</v>
      </c>
      <c r="AB201" s="6">
        <v>9122.9699999999993</v>
      </c>
      <c r="AC201" s="5">
        <v>4360.97</v>
      </c>
      <c r="AD201" s="10">
        <v>54</v>
      </c>
      <c r="AE201" s="9">
        <f t="shared" si="31"/>
        <v>17.39</v>
      </c>
      <c r="AF201" s="8">
        <v>3</v>
      </c>
      <c r="AG201" s="7">
        <v>19</v>
      </c>
      <c r="AH201" s="7">
        <v>4</v>
      </c>
      <c r="AI201" s="6">
        <v>27</v>
      </c>
      <c r="AJ201" s="11">
        <v>14</v>
      </c>
      <c r="AK201" s="10">
        <v>49870.07</v>
      </c>
      <c r="AL201" s="9">
        <f t="shared" si="32"/>
        <v>109.29</v>
      </c>
      <c r="AM201" s="8">
        <v>730.31</v>
      </c>
      <c r="AN201" s="7">
        <v>7920.38</v>
      </c>
      <c r="AO201" s="7">
        <v>3302.58</v>
      </c>
      <c r="AP201" s="6">
        <v>37693.83</v>
      </c>
      <c r="AQ201" s="5">
        <v>4394.83</v>
      </c>
      <c r="AR201" s="10">
        <v>84</v>
      </c>
      <c r="AS201" s="9">
        <f t="shared" si="33"/>
        <v>3.7</v>
      </c>
      <c r="AT201" s="8">
        <v>9</v>
      </c>
      <c r="AU201" s="7">
        <v>27</v>
      </c>
      <c r="AV201" s="7">
        <v>6</v>
      </c>
      <c r="AW201" s="6">
        <v>42</v>
      </c>
      <c r="AX201" s="11">
        <v>21</v>
      </c>
      <c r="AY201" s="10">
        <v>87188.09</v>
      </c>
      <c r="AZ201" s="9">
        <f t="shared" si="34"/>
        <v>26.91</v>
      </c>
      <c r="BA201" s="8">
        <v>6833.48</v>
      </c>
      <c r="BB201" s="7">
        <v>26662.73</v>
      </c>
      <c r="BC201" s="7">
        <v>2452.2800000000002</v>
      </c>
      <c r="BD201" s="6">
        <v>51239.6</v>
      </c>
      <c r="BE201" s="5">
        <v>24210.45</v>
      </c>
      <c r="BF201" s="10">
        <v>47</v>
      </c>
      <c r="BG201" s="9">
        <f t="shared" si="35"/>
        <v>34.29</v>
      </c>
      <c r="BH201" s="8">
        <v>14</v>
      </c>
      <c r="BI201" s="7">
        <v>13</v>
      </c>
      <c r="BJ201" s="7">
        <v>2</v>
      </c>
      <c r="BK201" s="6">
        <v>18</v>
      </c>
      <c r="BL201" s="11">
        <v>11</v>
      </c>
      <c r="BM201" s="10">
        <v>27671.5</v>
      </c>
      <c r="BN201" s="9">
        <f t="shared" si="36"/>
        <v>24.01</v>
      </c>
      <c r="BO201" s="8">
        <v>6486.61</v>
      </c>
      <c r="BP201" s="7">
        <v>6025.26</v>
      </c>
      <c r="BQ201" s="7">
        <v>1023.9</v>
      </c>
      <c r="BR201" s="6">
        <v>14135.73</v>
      </c>
      <c r="BS201" s="5">
        <v>5001.3599999999997</v>
      </c>
      <c r="BT201" s="10">
        <v>28</v>
      </c>
      <c r="BU201" s="9">
        <f t="shared" si="37"/>
        <v>33.33</v>
      </c>
      <c r="BV201" s="8">
        <v>6</v>
      </c>
      <c r="BW201" s="7">
        <v>10</v>
      </c>
      <c r="BX201" s="7">
        <v>1</v>
      </c>
      <c r="BY201" s="6">
        <v>11</v>
      </c>
      <c r="BZ201" s="11">
        <v>9</v>
      </c>
      <c r="CA201" s="10">
        <v>30656.75</v>
      </c>
      <c r="CB201" s="9">
        <f t="shared" si="38"/>
        <v>-6.11</v>
      </c>
      <c r="CC201" s="8">
        <v>10293.209999999999</v>
      </c>
      <c r="CD201" s="7">
        <v>6510.41</v>
      </c>
      <c r="CE201" s="7">
        <v>503.15</v>
      </c>
      <c r="CF201" s="6">
        <v>13349.98</v>
      </c>
      <c r="CG201" s="5">
        <v>6007.26</v>
      </c>
      <c r="CH201" s="10">
        <v>421</v>
      </c>
      <c r="CI201" s="9">
        <f t="shared" si="39"/>
        <v>7.67</v>
      </c>
      <c r="CJ201" s="8">
        <v>36</v>
      </c>
      <c r="CK201" s="7">
        <v>179</v>
      </c>
      <c r="CL201" s="7">
        <v>28</v>
      </c>
      <c r="CM201" s="6">
        <v>176</v>
      </c>
      <c r="CN201" s="11">
        <v>153</v>
      </c>
      <c r="CO201" s="10">
        <v>226428.66</v>
      </c>
      <c r="CP201" s="9">
        <f t="shared" si="40"/>
        <v>45.19</v>
      </c>
      <c r="CQ201" s="8">
        <v>9938.25</v>
      </c>
      <c r="CR201" s="7">
        <v>85364.15</v>
      </c>
      <c r="CS201" s="7">
        <v>6635.79</v>
      </c>
      <c r="CT201" s="6">
        <v>67856.600000000006</v>
      </c>
      <c r="CU201" s="5">
        <v>135362.23000000001</v>
      </c>
    </row>
    <row r="202" spans="1:99" ht="25.5" customHeight="1" x14ac:dyDescent="0.2">
      <c r="A202" s="137">
        <v>45352</v>
      </c>
      <c r="B202" s="10">
        <v>4324</v>
      </c>
      <c r="C202" s="9">
        <f t="shared" si="41"/>
        <v>4.82</v>
      </c>
      <c r="D202" s="8">
        <v>1997</v>
      </c>
      <c r="E202" s="7">
        <v>1445</v>
      </c>
      <c r="F202" s="7">
        <v>677</v>
      </c>
      <c r="G202" s="6">
        <v>203</v>
      </c>
      <c r="H202" s="11">
        <v>769</v>
      </c>
      <c r="I202" s="10">
        <v>733839.65</v>
      </c>
      <c r="J202" s="9">
        <f t="shared" si="28"/>
        <v>7.34</v>
      </c>
      <c r="K202" s="8">
        <v>351141.96</v>
      </c>
      <c r="L202" s="7">
        <v>243045.65</v>
      </c>
      <c r="M202" s="7">
        <v>102885.87</v>
      </c>
      <c r="N202" s="6">
        <v>35272.339999999997</v>
      </c>
      <c r="O202" s="5">
        <v>141430.47</v>
      </c>
      <c r="P202" s="10">
        <v>5179</v>
      </c>
      <c r="Q202" s="9">
        <f t="shared" si="29"/>
        <v>2.13</v>
      </c>
      <c r="R202" s="8">
        <v>2233</v>
      </c>
      <c r="S202" s="7">
        <v>1244</v>
      </c>
      <c r="T202" s="7">
        <v>1442</v>
      </c>
      <c r="U202" s="6">
        <v>260</v>
      </c>
      <c r="V202" s="11">
        <v>-198</v>
      </c>
      <c r="W202" s="10">
        <v>278120.46000000002</v>
      </c>
      <c r="X202" s="9">
        <f t="shared" si="30"/>
        <v>-1.91</v>
      </c>
      <c r="Y202" s="8">
        <v>118287.13</v>
      </c>
      <c r="Z202" s="7">
        <v>72750.679999999993</v>
      </c>
      <c r="AA202" s="7">
        <v>74276.61</v>
      </c>
      <c r="AB202" s="6">
        <v>12806.04</v>
      </c>
      <c r="AC202" s="5">
        <v>-1525.93</v>
      </c>
      <c r="AD202" s="10">
        <v>76</v>
      </c>
      <c r="AE202" s="9">
        <f t="shared" si="31"/>
        <v>-24</v>
      </c>
      <c r="AF202" s="8">
        <v>9</v>
      </c>
      <c r="AG202" s="7">
        <v>25</v>
      </c>
      <c r="AH202" s="7">
        <v>5</v>
      </c>
      <c r="AI202" s="6">
        <v>36</v>
      </c>
      <c r="AJ202" s="11">
        <v>21</v>
      </c>
      <c r="AK202" s="10">
        <v>64854.96</v>
      </c>
      <c r="AL202" s="9">
        <f t="shared" si="32"/>
        <v>32.14</v>
      </c>
      <c r="AM202" s="8">
        <v>4616.51</v>
      </c>
      <c r="AN202" s="7">
        <v>13573.67</v>
      </c>
      <c r="AO202" s="7">
        <v>2477.08</v>
      </c>
      <c r="AP202" s="6">
        <v>43300.91</v>
      </c>
      <c r="AQ202" s="5">
        <v>11983.38</v>
      </c>
      <c r="AR202" s="10">
        <v>145</v>
      </c>
      <c r="AS202" s="9">
        <f t="shared" si="33"/>
        <v>9.02</v>
      </c>
      <c r="AT202" s="8">
        <v>10</v>
      </c>
      <c r="AU202" s="7">
        <v>41</v>
      </c>
      <c r="AV202" s="7">
        <v>8</v>
      </c>
      <c r="AW202" s="6">
        <v>85</v>
      </c>
      <c r="AX202" s="11">
        <v>34</v>
      </c>
      <c r="AY202" s="10">
        <v>148479.48000000001</v>
      </c>
      <c r="AZ202" s="9">
        <f t="shared" si="34"/>
        <v>37.54</v>
      </c>
      <c r="BA202" s="8">
        <v>3406.73</v>
      </c>
      <c r="BB202" s="7">
        <v>36235.06</v>
      </c>
      <c r="BC202" s="7">
        <v>3010.06</v>
      </c>
      <c r="BD202" s="6">
        <v>95591.35</v>
      </c>
      <c r="BE202" s="5">
        <v>43461.279999999999</v>
      </c>
      <c r="BF202" s="10">
        <v>63</v>
      </c>
      <c r="BG202" s="9">
        <f t="shared" si="35"/>
        <v>0</v>
      </c>
      <c r="BH202" s="8">
        <v>11</v>
      </c>
      <c r="BI202" s="7">
        <v>22</v>
      </c>
      <c r="BJ202" s="7">
        <v>7</v>
      </c>
      <c r="BK202" s="6">
        <v>23</v>
      </c>
      <c r="BL202" s="11">
        <v>15</v>
      </c>
      <c r="BM202" s="10">
        <v>57174.83</v>
      </c>
      <c r="BN202" s="9">
        <f t="shared" si="36"/>
        <v>34.700000000000003</v>
      </c>
      <c r="BO202" s="8">
        <v>3882.98</v>
      </c>
      <c r="BP202" s="7">
        <v>13710.61</v>
      </c>
      <c r="BQ202" s="7">
        <v>12758.67</v>
      </c>
      <c r="BR202" s="6">
        <v>26822.57</v>
      </c>
      <c r="BS202" s="5">
        <v>951.94</v>
      </c>
      <c r="BT202" s="10">
        <v>20</v>
      </c>
      <c r="BU202" s="9">
        <f t="shared" si="37"/>
        <v>-37.5</v>
      </c>
      <c r="BV202" s="8">
        <v>3</v>
      </c>
      <c r="BW202" s="7">
        <v>9</v>
      </c>
      <c r="BX202" s="7">
        <v>2</v>
      </c>
      <c r="BY202" s="6">
        <v>6</v>
      </c>
      <c r="BZ202" s="11">
        <v>7</v>
      </c>
      <c r="CA202" s="10">
        <v>25023.53</v>
      </c>
      <c r="CB202" s="9">
        <f t="shared" si="38"/>
        <v>-45.69</v>
      </c>
      <c r="CC202" s="8">
        <v>2351.13</v>
      </c>
      <c r="CD202" s="7">
        <v>3907.64</v>
      </c>
      <c r="CE202" s="7">
        <v>731.09</v>
      </c>
      <c r="CF202" s="6">
        <v>18033.669999999998</v>
      </c>
      <c r="CG202" s="5">
        <v>3176.55</v>
      </c>
      <c r="CH202" s="10">
        <v>620</v>
      </c>
      <c r="CI202" s="9">
        <f t="shared" si="39"/>
        <v>4.91</v>
      </c>
      <c r="CJ202" s="8">
        <v>38</v>
      </c>
      <c r="CK202" s="7">
        <v>271</v>
      </c>
      <c r="CL202" s="7">
        <v>49</v>
      </c>
      <c r="CM202" s="6">
        <v>261</v>
      </c>
      <c r="CN202" s="11">
        <v>223</v>
      </c>
      <c r="CO202" s="10">
        <v>291139.63</v>
      </c>
      <c r="CP202" s="9">
        <f t="shared" si="40"/>
        <v>17.96</v>
      </c>
      <c r="CQ202" s="8">
        <v>12011.64</v>
      </c>
      <c r="CR202" s="7">
        <v>121839.27</v>
      </c>
      <c r="CS202" s="7">
        <v>15310.18</v>
      </c>
      <c r="CT202" s="6">
        <v>140773.38</v>
      </c>
      <c r="CU202" s="5">
        <v>107734.25</v>
      </c>
    </row>
    <row r="203" spans="1:99" ht="25.5" customHeight="1" x14ac:dyDescent="0.2">
      <c r="A203" s="137">
        <v>45383</v>
      </c>
      <c r="B203" s="10">
        <v>3563</v>
      </c>
      <c r="C203" s="9">
        <f t="shared" si="41"/>
        <v>8.6300000000000008</v>
      </c>
      <c r="D203" s="8">
        <v>1593</v>
      </c>
      <c r="E203" s="7">
        <v>1203</v>
      </c>
      <c r="F203" s="7">
        <v>549</v>
      </c>
      <c r="G203" s="6">
        <v>214</v>
      </c>
      <c r="H203" s="11">
        <v>654</v>
      </c>
      <c r="I203" s="10">
        <v>585084.99</v>
      </c>
      <c r="J203" s="9">
        <f t="shared" si="28"/>
        <v>7.76</v>
      </c>
      <c r="K203" s="8">
        <v>268733.84999999998</v>
      </c>
      <c r="L203" s="7">
        <v>205701.32</v>
      </c>
      <c r="M203" s="7">
        <v>78011.039999999994</v>
      </c>
      <c r="N203" s="6">
        <v>31792.53</v>
      </c>
      <c r="O203" s="5">
        <v>127690.28</v>
      </c>
      <c r="P203" s="10">
        <v>4556</v>
      </c>
      <c r="Q203" s="9">
        <f t="shared" si="29"/>
        <v>8.3699999999999992</v>
      </c>
      <c r="R203" s="8">
        <v>1974</v>
      </c>
      <c r="S203" s="7">
        <v>1213</v>
      </c>
      <c r="T203" s="7">
        <v>1192</v>
      </c>
      <c r="U203" s="6">
        <v>177</v>
      </c>
      <c r="V203" s="11">
        <v>21</v>
      </c>
      <c r="W203" s="10">
        <v>236276.02</v>
      </c>
      <c r="X203" s="9">
        <f t="shared" si="30"/>
        <v>5.76</v>
      </c>
      <c r="Y203" s="8">
        <v>100496.55</v>
      </c>
      <c r="Z203" s="7">
        <v>65666.880000000005</v>
      </c>
      <c r="AA203" s="7">
        <v>60678.47</v>
      </c>
      <c r="AB203" s="6">
        <v>9434.1200000000008</v>
      </c>
      <c r="AC203" s="5">
        <v>4988.41</v>
      </c>
      <c r="AD203" s="10">
        <v>65</v>
      </c>
      <c r="AE203" s="9">
        <f t="shared" si="31"/>
        <v>38.299999999999997</v>
      </c>
      <c r="AF203" s="8">
        <v>9</v>
      </c>
      <c r="AG203" s="7">
        <v>25</v>
      </c>
      <c r="AH203" s="7">
        <v>5</v>
      </c>
      <c r="AI203" s="6">
        <v>25</v>
      </c>
      <c r="AJ203" s="11">
        <v>19</v>
      </c>
      <c r="AK203" s="10">
        <v>29414.07</v>
      </c>
      <c r="AL203" s="9">
        <f t="shared" si="32"/>
        <v>-5.42</v>
      </c>
      <c r="AM203" s="8">
        <v>1288.3800000000001</v>
      </c>
      <c r="AN203" s="7">
        <v>7448.8</v>
      </c>
      <c r="AO203" s="7">
        <v>1433.99</v>
      </c>
      <c r="AP203" s="6">
        <v>13171.4</v>
      </c>
      <c r="AQ203" s="5">
        <v>-56.69</v>
      </c>
      <c r="AR203" s="10">
        <v>99</v>
      </c>
      <c r="AS203" s="9">
        <f t="shared" si="33"/>
        <v>10</v>
      </c>
      <c r="AT203" s="8">
        <v>7</v>
      </c>
      <c r="AU203" s="7">
        <v>23</v>
      </c>
      <c r="AV203" s="7">
        <v>4</v>
      </c>
      <c r="AW203" s="6">
        <v>63</v>
      </c>
      <c r="AX203" s="11">
        <v>19</v>
      </c>
      <c r="AY203" s="10">
        <v>70038.539999999994</v>
      </c>
      <c r="AZ203" s="9">
        <f t="shared" si="34"/>
        <v>-30.65</v>
      </c>
      <c r="BA203" s="8">
        <v>5706.71</v>
      </c>
      <c r="BB203" s="7">
        <v>13726.23</v>
      </c>
      <c r="BC203" s="7">
        <v>916.4</v>
      </c>
      <c r="BD203" s="6">
        <v>45029.64</v>
      </c>
      <c r="BE203" s="5">
        <v>11532.31</v>
      </c>
      <c r="BF203" s="10">
        <v>54</v>
      </c>
      <c r="BG203" s="9">
        <f t="shared" si="35"/>
        <v>58.82</v>
      </c>
      <c r="BH203" s="8">
        <v>15</v>
      </c>
      <c r="BI203" s="7">
        <v>19</v>
      </c>
      <c r="BJ203" s="7">
        <v>3</v>
      </c>
      <c r="BK203" s="6">
        <v>17</v>
      </c>
      <c r="BL203" s="11">
        <v>16</v>
      </c>
      <c r="BM203" s="10">
        <v>31435.5</v>
      </c>
      <c r="BN203" s="9">
        <f t="shared" si="36"/>
        <v>80.819999999999993</v>
      </c>
      <c r="BO203" s="8">
        <v>7803.28</v>
      </c>
      <c r="BP203" s="7">
        <v>10099.049999999999</v>
      </c>
      <c r="BQ203" s="7">
        <v>1442.23</v>
      </c>
      <c r="BR203" s="6">
        <v>12090.94</v>
      </c>
      <c r="BS203" s="5">
        <v>8656.82</v>
      </c>
      <c r="BT203" s="10">
        <v>20</v>
      </c>
      <c r="BU203" s="9">
        <f t="shared" si="37"/>
        <v>11.11</v>
      </c>
      <c r="BV203" s="8">
        <v>4</v>
      </c>
      <c r="BW203" s="7">
        <v>11</v>
      </c>
      <c r="BX203" s="7">
        <v>0</v>
      </c>
      <c r="BY203" s="6">
        <v>5</v>
      </c>
      <c r="BZ203" s="11">
        <v>11</v>
      </c>
      <c r="CA203" s="10">
        <v>25819.4</v>
      </c>
      <c r="CB203" s="9">
        <f t="shared" si="38"/>
        <v>-20.99</v>
      </c>
      <c r="CC203" s="8">
        <v>799.83</v>
      </c>
      <c r="CD203" s="7">
        <v>8843.7099999999991</v>
      </c>
      <c r="CE203" s="7">
        <v>0</v>
      </c>
      <c r="CF203" s="6">
        <v>16175.86</v>
      </c>
      <c r="CG203" s="5">
        <v>8843.7099999999991</v>
      </c>
      <c r="CH203" s="10">
        <v>445</v>
      </c>
      <c r="CI203" s="9">
        <f t="shared" si="39"/>
        <v>15.89</v>
      </c>
      <c r="CJ203" s="8">
        <v>35</v>
      </c>
      <c r="CK203" s="7">
        <v>175</v>
      </c>
      <c r="CL203" s="7">
        <v>32</v>
      </c>
      <c r="CM203" s="6">
        <v>202</v>
      </c>
      <c r="CN203" s="11">
        <v>143</v>
      </c>
      <c r="CO203" s="10">
        <v>187720.65</v>
      </c>
      <c r="CP203" s="9">
        <f t="shared" si="40"/>
        <v>23.18</v>
      </c>
      <c r="CQ203" s="8">
        <v>11518.83</v>
      </c>
      <c r="CR203" s="7">
        <v>78152.7</v>
      </c>
      <c r="CS203" s="7">
        <v>12192.69</v>
      </c>
      <c r="CT203" s="6">
        <v>85356.9</v>
      </c>
      <c r="CU203" s="5">
        <v>65960.009999999995</v>
      </c>
    </row>
    <row r="204" spans="1:99" ht="25.5" customHeight="1" x14ac:dyDescent="0.2">
      <c r="A204" s="137">
        <v>45413</v>
      </c>
      <c r="B204" s="10">
        <v>3603</v>
      </c>
      <c r="C204" s="9">
        <f t="shared" si="41"/>
        <v>10.93</v>
      </c>
      <c r="D204" s="8">
        <v>1643</v>
      </c>
      <c r="E204" s="7">
        <v>1266</v>
      </c>
      <c r="F204" s="7">
        <v>535</v>
      </c>
      <c r="G204" s="6">
        <v>158</v>
      </c>
      <c r="H204" s="11">
        <v>731</v>
      </c>
      <c r="I204" s="10">
        <v>582352.99</v>
      </c>
      <c r="J204" s="9">
        <f t="shared" si="28"/>
        <v>9.31</v>
      </c>
      <c r="K204" s="8">
        <v>273864.89</v>
      </c>
      <c r="L204" s="7">
        <v>198795.51999999999</v>
      </c>
      <c r="M204" s="7">
        <v>79256.63</v>
      </c>
      <c r="N204" s="6">
        <v>30239.53</v>
      </c>
      <c r="O204" s="5">
        <v>119538.89</v>
      </c>
      <c r="P204" s="10">
        <v>4244</v>
      </c>
      <c r="Q204" s="9">
        <f t="shared" si="29"/>
        <v>13.51</v>
      </c>
      <c r="R204" s="8">
        <v>1761</v>
      </c>
      <c r="S204" s="7">
        <v>1123</v>
      </c>
      <c r="T204" s="7">
        <v>1172</v>
      </c>
      <c r="U204" s="6">
        <v>188</v>
      </c>
      <c r="V204" s="11">
        <v>-49</v>
      </c>
      <c r="W204" s="10">
        <v>226374.75</v>
      </c>
      <c r="X204" s="9">
        <f t="shared" si="30"/>
        <v>13.74</v>
      </c>
      <c r="Y204" s="8">
        <v>91215.35</v>
      </c>
      <c r="Z204" s="7">
        <v>64341.07</v>
      </c>
      <c r="AA204" s="7">
        <v>60256.160000000003</v>
      </c>
      <c r="AB204" s="6">
        <v>10562.17</v>
      </c>
      <c r="AC204" s="5">
        <v>4084.91</v>
      </c>
      <c r="AD204" s="10">
        <v>68</v>
      </c>
      <c r="AE204" s="9">
        <f t="shared" si="31"/>
        <v>21.43</v>
      </c>
      <c r="AF204" s="8">
        <v>12</v>
      </c>
      <c r="AG204" s="7">
        <v>28</v>
      </c>
      <c r="AH204" s="7">
        <v>4</v>
      </c>
      <c r="AI204" s="6">
        <v>24</v>
      </c>
      <c r="AJ204" s="11">
        <v>24</v>
      </c>
      <c r="AK204" s="10">
        <v>60525.13</v>
      </c>
      <c r="AL204" s="9">
        <f t="shared" si="32"/>
        <v>97.61</v>
      </c>
      <c r="AM204" s="8">
        <v>3469.32</v>
      </c>
      <c r="AN204" s="7">
        <v>5934.16</v>
      </c>
      <c r="AO204" s="7">
        <v>746.58</v>
      </c>
      <c r="AP204" s="6">
        <v>50375.07</v>
      </c>
      <c r="AQ204" s="5">
        <v>5187.58</v>
      </c>
      <c r="AR204" s="10">
        <v>101</v>
      </c>
      <c r="AS204" s="9">
        <f t="shared" si="33"/>
        <v>13.48</v>
      </c>
      <c r="AT204" s="8">
        <v>7</v>
      </c>
      <c r="AU204" s="7">
        <v>30</v>
      </c>
      <c r="AV204" s="7">
        <v>6</v>
      </c>
      <c r="AW204" s="6">
        <v>58</v>
      </c>
      <c r="AX204" s="11">
        <v>24</v>
      </c>
      <c r="AY204" s="10">
        <v>253439.25</v>
      </c>
      <c r="AZ204" s="9">
        <f t="shared" si="34"/>
        <v>282.79000000000002</v>
      </c>
      <c r="BA204" s="8">
        <v>1818.14</v>
      </c>
      <c r="BB204" s="7">
        <v>11812.31</v>
      </c>
      <c r="BC204" s="7">
        <v>183512.76</v>
      </c>
      <c r="BD204" s="6">
        <v>56296.04</v>
      </c>
      <c r="BE204" s="5">
        <v>-171700.45</v>
      </c>
      <c r="BF204" s="10">
        <v>57</v>
      </c>
      <c r="BG204" s="9">
        <f t="shared" si="35"/>
        <v>23.91</v>
      </c>
      <c r="BH204" s="8">
        <v>12</v>
      </c>
      <c r="BI204" s="7">
        <v>28</v>
      </c>
      <c r="BJ204" s="7">
        <v>5</v>
      </c>
      <c r="BK204" s="6">
        <v>12</v>
      </c>
      <c r="BL204" s="11">
        <v>23</v>
      </c>
      <c r="BM204" s="10">
        <v>37453.29</v>
      </c>
      <c r="BN204" s="9">
        <f t="shared" si="36"/>
        <v>29.95</v>
      </c>
      <c r="BO204" s="8">
        <v>2393.62</v>
      </c>
      <c r="BP204" s="7">
        <v>16729.02</v>
      </c>
      <c r="BQ204" s="7">
        <v>2236.2600000000002</v>
      </c>
      <c r="BR204" s="6">
        <v>16094.39</v>
      </c>
      <c r="BS204" s="5">
        <v>14492.76</v>
      </c>
      <c r="BT204" s="10">
        <v>32</v>
      </c>
      <c r="BU204" s="9">
        <f t="shared" si="37"/>
        <v>77.78</v>
      </c>
      <c r="BV204" s="8">
        <v>5</v>
      </c>
      <c r="BW204" s="7">
        <v>13</v>
      </c>
      <c r="BX204" s="7">
        <v>2</v>
      </c>
      <c r="BY204" s="6">
        <v>12</v>
      </c>
      <c r="BZ204" s="11">
        <v>11</v>
      </c>
      <c r="CA204" s="10">
        <v>30216.34</v>
      </c>
      <c r="CB204" s="9">
        <f t="shared" si="38"/>
        <v>21.06</v>
      </c>
      <c r="CC204" s="8">
        <v>4033.63</v>
      </c>
      <c r="CD204" s="7">
        <v>9176.4699999999993</v>
      </c>
      <c r="CE204" s="7">
        <v>1200.03</v>
      </c>
      <c r="CF204" s="6">
        <v>15806.21</v>
      </c>
      <c r="CG204" s="5">
        <v>7976.44</v>
      </c>
      <c r="CH204" s="10">
        <v>456</v>
      </c>
      <c r="CI204" s="9">
        <f t="shared" si="39"/>
        <v>14</v>
      </c>
      <c r="CJ204" s="8">
        <v>30</v>
      </c>
      <c r="CK204" s="7">
        <v>171</v>
      </c>
      <c r="CL204" s="7">
        <v>40</v>
      </c>
      <c r="CM204" s="6">
        <v>215</v>
      </c>
      <c r="CN204" s="11">
        <v>131</v>
      </c>
      <c r="CO204" s="10">
        <v>172794.68</v>
      </c>
      <c r="CP204" s="9">
        <f t="shared" si="40"/>
        <v>16.09</v>
      </c>
      <c r="CQ204" s="8">
        <v>6655.96</v>
      </c>
      <c r="CR204" s="7">
        <v>72523.509999999995</v>
      </c>
      <c r="CS204" s="7">
        <v>11025.49</v>
      </c>
      <c r="CT204" s="6">
        <v>82589.72</v>
      </c>
      <c r="CU204" s="5">
        <v>61498.02</v>
      </c>
    </row>
    <row r="205" spans="1:99" ht="25.5" customHeight="1" x14ac:dyDescent="0.2">
      <c r="A205" s="137">
        <v>45444</v>
      </c>
      <c r="B205" s="10">
        <v>3966</v>
      </c>
      <c r="C205" s="9">
        <f t="shared" si="41"/>
        <v>-0.15</v>
      </c>
      <c r="D205" s="8">
        <v>1804</v>
      </c>
      <c r="E205" s="7">
        <v>1306</v>
      </c>
      <c r="F205" s="7">
        <v>660</v>
      </c>
      <c r="G205" s="6">
        <v>188</v>
      </c>
      <c r="H205" s="11">
        <v>645</v>
      </c>
      <c r="I205" s="10">
        <v>658669.34</v>
      </c>
      <c r="J205" s="9">
        <f t="shared" si="28"/>
        <v>0.19</v>
      </c>
      <c r="K205" s="8">
        <v>325870.21000000002</v>
      </c>
      <c r="L205" s="7">
        <v>203819.98</v>
      </c>
      <c r="M205" s="7">
        <v>96362.16</v>
      </c>
      <c r="N205" s="6">
        <v>29923.02</v>
      </c>
      <c r="O205" s="5">
        <v>107346.39</v>
      </c>
      <c r="P205" s="10">
        <v>4343</v>
      </c>
      <c r="Q205" s="9">
        <f t="shared" si="29"/>
        <v>2.5499999999999998</v>
      </c>
      <c r="R205" s="8">
        <v>1852</v>
      </c>
      <c r="S205" s="7">
        <v>1201</v>
      </c>
      <c r="T205" s="7">
        <v>1099</v>
      </c>
      <c r="U205" s="6">
        <v>191</v>
      </c>
      <c r="V205" s="11">
        <v>102</v>
      </c>
      <c r="W205" s="10">
        <v>229515.09</v>
      </c>
      <c r="X205" s="9">
        <f t="shared" si="30"/>
        <v>0.43</v>
      </c>
      <c r="Y205" s="8">
        <v>95976.87</v>
      </c>
      <c r="Z205" s="7">
        <v>66558.67</v>
      </c>
      <c r="AA205" s="7">
        <v>56803.91</v>
      </c>
      <c r="AB205" s="6">
        <v>10175.64</v>
      </c>
      <c r="AC205" s="5">
        <v>9754.76</v>
      </c>
      <c r="AD205" s="10">
        <v>56</v>
      </c>
      <c r="AE205" s="9">
        <f t="shared" si="31"/>
        <v>-9.68</v>
      </c>
      <c r="AF205" s="8">
        <v>7</v>
      </c>
      <c r="AG205" s="7">
        <v>23</v>
      </c>
      <c r="AH205" s="7">
        <v>5</v>
      </c>
      <c r="AI205" s="6">
        <v>21</v>
      </c>
      <c r="AJ205" s="11">
        <v>18</v>
      </c>
      <c r="AK205" s="10">
        <v>26416.19</v>
      </c>
      <c r="AL205" s="9">
        <f t="shared" si="32"/>
        <v>-43.43</v>
      </c>
      <c r="AM205" s="8">
        <v>2125.0300000000002</v>
      </c>
      <c r="AN205" s="7">
        <v>9176.1299999999992</v>
      </c>
      <c r="AO205" s="7">
        <v>5342.96</v>
      </c>
      <c r="AP205" s="6">
        <v>9772.07</v>
      </c>
      <c r="AQ205" s="5">
        <v>3833.17</v>
      </c>
      <c r="AR205" s="10">
        <v>118</v>
      </c>
      <c r="AS205" s="9">
        <f t="shared" si="33"/>
        <v>18</v>
      </c>
      <c r="AT205" s="8">
        <v>13</v>
      </c>
      <c r="AU205" s="7">
        <v>38</v>
      </c>
      <c r="AV205" s="7">
        <v>10</v>
      </c>
      <c r="AW205" s="6">
        <v>57</v>
      </c>
      <c r="AX205" s="11">
        <v>28</v>
      </c>
      <c r="AY205" s="10">
        <v>73318.44</v>
      </c>
      <c r="AZ205" s="9">
        <f t="shared" si="34"/>
        <v>31</v>
      </c>
      <c r="BA205" s="8">
        <v>14848.36</v>
      </c>
      <c r="BB205" s="7">
        <v>22718.36</v>
      </c>
      <c r="BC205" s="7">
        <v>5075.5600000000004</v>
      </c>
      <c r="BD205" s="6">
        <v>30676.16</v>
      </c>
      <c r="BE205" s="5">
        <v>17642.8</v>
      </c>
      <c r="BF205" s="10">
        <v>44</v>
      </c>
      <c r="BG205" s="9">
        <f t="shared" si="35"/>
        <v>-18.52</v>
      </c>
      <c r="BH205" s="8">
        <v>10</v>
      </c>
      <c r="BI205" s="7">
        <v>23</v>
      </c>
      <c r="BJ205" s="7">
        <v>4</v>
      </c>
      <c r="BK205" s="6">
        <v>7</v>
      </c>
      <c r="BL205" s="11">
        <v>19</v>
      </c>
      <c r="BM205" s="10">
        <v>26680.46</v>
      </c>
      <c r="BN205" s="9">
        <f t="shared" si="36"/>
        <v>-42.03</v>
      </c>
      <c r="BO205" s="8">
        <v>4342.6400000000003</v>
      </c>
      <c r="BP205" s="7">
        <v>15230.65</v>
      </c>
      <c r="BQ205" s="7">
        <v>1987.5</v>
      </c>
      <c r="BR205" s="6">
        <v>5119.67</v>
      </c>
      <c r="BS205" s="5">
        <v>13243.15</v>
      </c>
      <c r="BT205" s="10">
        <v>22</v>
      </c>
      <c r="BU205" s="9">
        <f t="shared" si="37"/>
        <v>4.76</v>
      </c>
      <c r="BV205" s="8">
        <v>2</v>
      </c>
      <c r="BW205" s="7">
        <v>10</v>
      </c>
      <c r="BX205" s="7">
        <v>1</v>
      </c>
      <c r="BY205" s="6">
        <v>9</v>
      </c>
      <c r="BZ205" s="11">
        <v>9</v>
      </c>
      <c r="CA205" s="10">
        <v>18700.27</v>
      </c>
      <c r="CB205" s="9">
        <f t="shared" si="38"/>
        <v>-56.76</v>
      </c>
      <c r="CC205" s="8">
        <v>2057.4299999999998</v>
      </c>
      <c r="CD205" s="7">
        <v>4174.75</v>
      </c>
      <c r="CE205" s="7">
        <v>275</v>
      </c>
      <c r="CF205" s="6">
        <v>12193.09</v>
      </c>
      <c r="CG205" s="5">
        <v>3899.75</v>
      </c>
      <c r="CH205" s="10">
        <v>513</v>
      </c>
      <c r="CI205" s="9">
        <f t="shared" si="39"/>
        <v>11.52</v>
      </c>
      <c r="CJ205" s="8">
        <v>33</v>
      </c>
      <c r="CK205" s="7">
        <v>179</v>
      </c>
      <c r="CL205" s="7">
        <v>58</v>
      </c>
      <c r="CM205" s="6">
        <v>242</v>
      </c>
      <c r="CN205" s="11">
        <v>122</v>
      </c>
      <c r="CO205" s="10">
        <v>207413.89</v>
      </c>
      <c r="CP205" s="9">
        <f t="shared" si="40"/>
        <v>9.59</v>
      </c>
      <c r="CQ205" s="8">
        <v>10541.04</v>
      </c>
      <c r="CR205" s="7">
        <v>76646.899999999994</v>
      </c>
      <c r="CS205" s="7">
        <v>21354.13</v>
      </c>
      <c r="CT205" s="6">
        <v>98553.01</v>
      </c>
      <c r="CU205" s="5">
        <v>55611.58</v>
      </c>
    </row>
    <row r="206" spans="1:99" ht="25.5" customHeight="1" x14ac:dyDescent="0.2">
      <c r="A206" s="137">
        <v>45474</v>
      </c>
      <c r="B206" s="10">
        <v>3735</v>
      </c>
      <c r="C206" s="9">
        <f t="shared" si="41"/>
        <v>10.01</v>
      </c>
      <c r="D206" s="8">
        <v>1633</v>
      </c>
      <c r="E206" s="7">
        <v>1311</v>
      </c>
      <c r="F206" s="7">
        <v>586</v>
      </c>
      <c r="G206" s="6">
        <v>204</v>
      </c>
      <c r="H206" s="11">
        <v>726</v>
      </c>
      <c r="I206" s="10">
        <v>611996.89</v>
      </c>
      <c r="J206" s="9">
        <f t="shared" si="28"/>
        <v>9.09</v>
      </c>
      <c r="K206" s="8">
        <v>277537.56</v>
      </c>
      <c r="L206" s="7">
        <v>209519.34</v>
      </c>
      <c r="M206" s="7">
        <v>82563.679999999993</v>
      </c>
      <c r="N206" s="6">
        <v>41157.68</v>
      </c>
      <c r="O206" s="5">
        <v>128174.29</v>
      </c>
      <c r="P206" s="10">
        <v>4578</v>
      </c>
      <c r="Q206" s="9">
        <f t="shared" si="29"/>
        <v>13.57</v>
      </c>
      <c r="R206" s="8">
        <v>1905</v>
      </c>
      <c r="S206" s="7">
        <v>1233</v>
      </c>
      <c r="T206" s="7">
        <v>1213</v>
      </c>
      <c r="U206" s="6">
        <v>227</v>
      </c>
      <c r="V206" s="11">
        <v>20</v>
      </c>
      <c r="W206" s="10">
        <v>240706.48</v>
      </c>
      <c r="X206" s="9">
        <f t="shared" si="30"/>
        <v>12.23</v>
      </c>
      <c r="Y206" s="8">
        <v>97495.02</v>
      </c>
      <c r="Z206" s="7">
        <v>69161.919999999998</v>
      </c>
      <c r="AA206" s="7">
        <v>61415.25</v>
      </c>
      <c r="AB206" s="6">
        <v>12634.29</v>
      </c>
      <c r="AC206" s="5">
        <v>7746.67</v>
      </c>
      <c r="AD206" s="10">
        <v>64</v>
      </c>
      <c r="AE206" s="9">
        <f t="shared" si="31"/>
        <v>6.67</v>
      </c>
      <c r="AF206" s="8">
        <v>7</v>
      </c>
      <c r="AG206" s="7">
        <v>21</v>
      </c>
      <c r="AH206" s="7">
        <v>4</v>
      </c>
      <c r="AI206" s="6">
        <v>32</v>
      </c>
      <c r="AJ206" s="11">
        <v>17</v>
      </c>
      <c r="AK206" s="10">
        <v>39460.17</v>
      </c>
      <c r="AL206" s="9">
        <f t="shared" si="32"/>
        <v>72.48</v>
      </c>
      <c r="AM206" s="8">
        <v>1875.29</v>
      </c>
      <c r="AN206" s="7">
        <v>8988.6</v>
      </c>
      <c r="AO206" s="7">
        <v>1016.9</v>
      </c>
      <c r="AP206" s="6">
        <v>27579.38</v>
      </c>
      <c r="AQ206" s="5">
        <v>7971.7</v>
      </c>
      <c r="AR206" s="10">
        <v>92</v>
      </c>
      <c r="AS206" s="9">
        <f t="shared" si="33"/>
        <v>-5.15</v>
      </c>
      <c r="AT206" s="8">
        <v>10</v>
      </c>
      <c r="AU206" s="7">
        <v>28</v>
      </c>
      <c r="AV206" s="7">
        <v>6</v>
      </c>
      <c r="AW206" s="6">
        <v>46</v>
      </c>
      <c r="AX206" s="11">
        <v>23</v>
      </c>
      <c r="AY206" s="10">
        <v>55173.19</v>
      </c>
      <c r="AZ206" s="9">
        <f t="shared" si="34"/>
        <v>-17.39</v>
      </c>
      <c r="BA206" s="8">
        <v>4577.58</v>
      </c>
      <c r="BB206" s="7">
        <v>9689.74</v>
      </c>
      <c r="BC206" s="7">
        <v>839.03</v>
      </c>
      <c r="BD206" s="6">
        <v>37393.42</v>
      </c>
      <c r="BE206" s="5">
        <v>10912.63</v>
      </c>
      <c r="BF206" s="10">
        <v>60</v>
      </c>
      <c r="BG206" s="9">
        <f t="shared" si="35"/>
        <v>1.69</v>
      </c>
      <c r="BH206" s="8">
        <v>7</v>
      </c>
      <c r="BI206" s="7">
        <v>31</v>
      </c>
      <c r="BJ206" s="7">
        <v>4</v>
      </c>
      <c r="BK206" s="6">
        <v>18</v>
      </c>
      <c r="BL206" s="11">
        <v>27</v>
      </c>
      <c r="BM206" s="10">
        <v>30996.16</v>
      </c>
      <c r="BN206" s="9">
        <f t="shared" si="36"/>
        <v>-54.15</v>
      </c>
      <c r="BO206" s="8">
        <v>3412.34</v>
      </c>
      <c r="BP206" s="7">
        <v>11949.94</v>
      </c>
      <c r="BQ206" s="7">
        <v>2211.25</v>
      </c>
      <c r="BR206" s="6">
        <v>13422.63</v>
      </c>
      <c r="BS206" s="5">
        <v>9738.69</v>
      </c>
      <c r="BT206" s="10">
        <v>23</v>
      </c>
      <c r="BU206" s="9">
        <f t="shared" si="37"/>
        <v>-20.69</v>
      </c>
      <c r="BV206" s="8">
        <v>6</v>
      </c>
      <c r="BW206" s="7">
        <v>7</v>
      </c>
      <c r="BX206" s="7">
        <v>2</v>
      </c>
      <c r="BY206" s="6">
        <v>8</v>
      </c>
      <c r="BZ206" s="11">
        <v>5</v>
      </c>
      <c r="CA206" s="10">
        <v>46239.34</v>
      </c>
      <c r="CB206" s="9">
        <f t="shared" si="38"/>
        <v>101.18</v>
      </c>
      <c r="CC206" s="8">
        <v>4218.88</v>
      </c>
      <c r="CD206" s="7">
        <v>4824.78</v>
      </c>
      <c r="CE206" s="7">
        <v>1056.3399999999999</v>
      </c>
      <c r="CF206" s="6">
        <v>36139.339999999997</v>
      </c>
      <c r="CG206" s="5">
        <v>3768.44</v>
      </c>
      <c r="CH206" s="10">
        <v>498</v>
      </c>
      <c r="CI206" s="9">
        <f t="shared" si="39"/>
        <v>7.33</v>
      </c>
      <c r="CJ206" s="8">
        <v>35</v>
      </c>
      <c r="CK206" s="7">
        <v>213</v>
      </c>
      <c r="CL206" s="7">
        <v>46</v>
      </c>
      <c r="CM206" s="6">
        <v>203</v>
      </c>
      <c r="CN206" s="11">
        <v>168</v>
      </c>
      <c r="CO206" s="10">
        <v>198532.87</v>
      </c>
      <c r="CP206" s="9">
        <f t="shared" si="40"/>
        <v>5.01</v>
      </c>
      <c r="CQ206" s="8">
        <v>10695.33</v>
      </c>
      <c r="CR206" s="7">
        <v>87099.83</v>
      </c>
      <c r="CS206" s="7">
        <v>16347.44</v>
      </c>
      <c r="CT206" s="6">
        <v>83210.720000000001</v>
      </c>
      <c r="CU206" s="5">
        <v>71931.94</v>
      </c>
    </row>
    <row r="207" spans="1:99" ht="25.5" customHeight="1" x14ac:dyDescent="0.2">
      <c r="A207" s="137">
        <v>45505</v>
      </c>
      <c r="B207" s="10">
        <v>3445</v>
      </c>
      <c r="C207" s="9">
        <f t="shared" si="41"/>
        <v>2.29</v>
      </c>
      <c r="D207" s="8">
        <v>1524</v>
      </c>
      <c r="E207" s="7">
        <v>1259</v>
      </c>
      <c r="F207" s="7">
        <v>481</v>
      </c>
      <c r="G207" s="6">
        <v>180</v>
      </c>
      <c r="H207" s="11">
        <v>778</v>
      </c>
      <c r="I207" s="10">
        <v>567116.37</v>
      </c>
      <c r="J207" s="9">
        <f t="shared" si="28"/>
        <v>-0.17</v>
      </c>
      <c r="K207" s="8">
        <v>253967.03</v>
      </c>
      <c r="L207" s="7">
        <v>206213.15</v>
      </c>
      <c r="M207" s="7">
        <v>76415.570000000007</v>
      </c>
      <c r="N207" s="6">
        <v>30407.62</v>
      </c>
      <c r="O207" s="5">
        <v>129797.58</v>
      </c>
      <c r="P207" s="10">
        <v>4193</v>
      </c>
      <c r="Q207" s="9">
        <f t="shared" si="29"/>
        <v>9.6199999999999992</v>
      </c>
      <c r="R207" s="8">
        <v>1782</v>
      </c>
      <c r="S207" s="7">
        <v>1092</v>
      </c>
      <c r="T207" s="7">
        <v>1113</v>
      </c>
      <c r="U207" s="6">
        <v>206</v>
      </c>
      <c r="V207" s="11">
        <v>-21</v>
      </c>
      <c r="W207" s="10">
        <v>217994.73</v>
      </c>
      <c r="X207" s="9">
        <f t="shared" si="30"/>
        <v>8.5</v>
      </c>
      <c r="Y207" s="8">
        <v>88791.22</v>
      </c>
      <c r="Z207" s="7">
        <v>61224.959999999999</v>
      </c>
      <c r="AA207" s="7">
        <v>56881.03</v>
      </c>
      <c r="AB207" s="6">
        <v>11097.52</v>
      </c>
      <c r="AC207" s="5">
        <v>4343.93</v>
      </c>
      <c r="AD207" s="10">
        <v>52</v>
      </c>
      <c r="AE207" s="9">
        <f t="shared" si="31"/>
        <v>-14.75</v>
      </c>
      <c r="AF207" s="8">
        <v>10</v>
      </c>
      <c r="AG207" s="7">
        <v>20</v>
      </c>
      <c r="AH207" s="7">
        <v>2</v>
      </c>
      <c r="AI207" s="6">
        <v>20</v>
      </c>
      <c r="AJ207" s="11">
        <v>18</v>
      </c>
      <c r="AK207" s="10">
        <v>30468.74</v>
      </c>
      <c r="AL207" s="9">
        <f t="shared" si="32"/>
        <v>69.44</v>
      </c>
      <c r="AM207" s="8">
        <v>2242.62</v>
      </c>
      <c r="AN207" s="7">
        <v>9187.17</v>
      </c>
      <c r="AO207" s="7">
        <v>104.55</v>
      </c>
      <c r="AP207" s="6">
        <v>18934.400000000001</v>
      </c>
      <c r="AQ207" s="5">
        <v>9082.6200000000008</v>
      </c>
      <c r="AR207" s="10">
        <v>86</v>
      </c>
      <c r="AS207" s="9">
        <f t="shared" si="33"/>
        <v>-1.1499999999999999</v>
      </c>
      <c r="AT207" s="8">
        <v>10</v>
      </c>
      <c r="AU207" s="7">
        <v>28</v>
      </c>
      <c r="AV207" s="7">
        <v>3</v>
      </c>
      <c r="AW207" s="6">
        <v>44</v>
      </c>
      <c r="AX207" s="11">
        <v>26</v>
      </c>
      <c r="AY207" s="10">
        <v>54942.92</v>
      </c>
      <c r="AZ207" s="9">
        <f t="shared" si="34"/>
        <v>0.92</v>
      </c>
      <c r="BA207" s="8">
        <v>4836.3</v>
      </c>
      <c r="BB207" s="7">
        <v>20453.73</v>
      </c>
      <c r="BC207" s="7">
        <v>1392.49</v>
      </c>
      <c r="BD207" s="6">
        <v>27178.26</v>
      </c>
      <c r="BE207" s="5">
        <v>20143.38</v>
      </c>
      <c r="BF207" s="10">
        <v>44</v>
      </c>
      <c r="BG207" s="9">
        <f t="shared" si="35"/>
        <v>-20</v>
      </c>
      <c r="BH207" s="8">
        <v>10</v>
      </c>
      <c r="BI207" s="7">
        <v>16</v>
      </c>
      <c r="BJ207" s="7">
        <v>4</v>
      </c>
      <c r="BK207" s="6">
        <v>14</v>
      </c>
      <c r="BL207" s="11">
        <v>12</v>
      </c>
      <c r="BM207" s="10">
        <v>29767.32</v>
      </c>
      <c r="BN207" s="9">
        <f t="shared" si="36"/>
        <v>-1.88</v>
      </c>
      <c r="BO207" s="8">
        <v>4634.87</v>
      </c>
      <c r="BP207" s="7">
        <v>9424.5300000000007</v>
      </c>
      <c r="BQ207" s="7">
        <v>1090.3399999999999</v>
      </c>
      <c r="BR207" s="6">
        <v>14617.58</v>
      </c>
      <c r="BS207" s="5">
        <v>8334.19</v>
      </c>
      <c r="BT207" s="10">
        <v>21</v>
      </c>
      <c r="BU207" s="9">
        <f t="shared" si="37"/>
        <v>50</v>
      </c>
      <c r="BV207" s="8">
        <v>4</v>
      </c>
      <c r="BW207" s="7">
        <v>8</v>
      </c>
      <c r="BX207" s="7">
        <v>3</v>
      </c>
      <c r="BY207" s="6">
        <v>6</v>
      </c>
      <c r="BZ207" s="11">
        <v>5</v>
      </c>
      <c r="CA207" s="10">
        <v>18727.53</v>
      </c>
      <c r="CB207" s="9">
        <f t="shared" si="38"/>
        <v>-1.69</v>
      </c>
      <c r="CC207" s="8">
        <v>1286.82</v>
      </c>
      <c r="CD207" s="7">
        <v>5097.83</v>
      </c>
      <c r="CE207" s="7">
        <v>3539.36</v>
      </c>
      <c r="CF207" s="6">
        <v>8803.52</v>
      </c>
      <c r="CG207" s="5">
        <v>1558.47</v>
      </c>
      <c r="CH207" s="10">
        <v>477</v>
      </c>
      <c r="CI207" s="9">
        <f t="shared" si="39"/>
        <v>18.07</v>
      </c>
      <c r="CJ207" s="8">
        <v>35</v>
      </c>
      <c r="CK207" s="7">
        <v>186</v>
      </c>
      <c r="CL207" s="7">
        <v>48</v>
      </c>
      <c r="CM207" s="6">
        <v>207</v>
      </c>
      <c r="CN207" s="11">
        <v>139</v>
      </c>
      <c r="CO207" s="10">
        <v>189383.61</v>
      </c>
      <c r="CP207" s="9">
        <f t="shared" si="40"/>
        <v>12.82</v>
      </c>
      <c r="CQ207" s="8">
        <v>12689.6</v>
      </c>
      <c r="CR207" s="7">
        <v>83498.87</v>
      </c>
      <c r="CS207" s="7">
        <v>12524.16</v>
      </c>
      <c r="CT207" s="6">
        <v>79668.06</v>
      </c>
      <c r="CU207" s="5">
        <v>71977.63</v>
      </c>
    </row>
    <row r="208" spans="1:99" ht="25.5" customHeight="1" x14ac:dyDescent="0.2">
      <c r="A208" s="137">
        <v>45536</v>
      </c>
      <c r="B208" s="10">
        <v>3914</v>
      </c>
      <c r="C208" s="9">
        <f t="shared" si="41"/>
        <v>7.71</v>
      </c>
      <c r="D208" s="8">
        <v>1729</v>
      </c>
      <c r="E208" s="7">
        <v>1396</v>
      </c>
      <c r="F208" s="7">
        <v>589</v>
      </c>
      <c r="G208" s="6">
        <v>200</v>
      </c>
      <c r="H208" s="11">
        <v>807</v>
      </c>
      <c r="I208" s="10">
        <v>673741.94</v>
      </c>
      <c r="J208" s="9">
        <f t="shared" si="28"/>
        <v>13.22</v>
      </c>
      <c r="K208" s="8">
        <v>310943.94</v>
      </c>
      <c r="L208" s="7">
        <v>240355.07</v>
      </c>
      <c r="M208" s="7">
        <v>86439.19</v>
      </c>
      <c r="N208" s="6">
        <v>36003.74</v>
      </c>
      <c r="O208" s="5">
        <v>153915.88</v>
      </c>
      <c r="P208" s="10">
        <v>4304</v>
      </c>
      <c r="Q208" s="9">
        <f t="shared" si="29"/>
        <v>1.44</v>
      </c>
      <c r="R208" s="8">
        <v>1766</v>
      </c>
      <c r="S208" s="7">
        <v>1086</v>
      </c>
      <c r="T208" s="7">
        <v>1227</v>
      </c>
      <c r="U208" s="6">
        <v>225</v>
      </c>
      <c r="V208" s="11">
        <v>-141</v>
      </c>
      <c r="W208" s="10">
        <v>224173.53</v>
      </c>
      <c r="X208" s="9">
        <f t="shared" si="30"/>
        <v>-0.08</v>
      </c>
      <c r="Y208" s="8">
        <v>90716.02</v>
      </c>
      <c r="Z208" s="7">
        <v>60570.52</v>
      </c>
      <c r="AA208" s="7">
        <v>60654.61</v>
      </c>
      <c r="AB208" s="6">
        <v>12232.38</v>
      </c>
      <c r="AC208" s="5">
        <v>-84.09</v>
      </c>
      <c r="AD208" s="10">
        <v>80</v>
      </c>
      <c r="AE208" s="9">
        <f t="shared" si="31"/>
        <v>5.26</v>
      </c>
      <c r="AF208" s="8">
        <v>13</v>
      </c>
      <c r="AG208" s="7">
        <v>28</v>
      </c>
      <c r="AH208" s="7">
        <v>8</v>
      </c>
      <c r="AI208" s="6">
        <v>31</v>
      </c>
      <c r="AJ208" s="11">
        <v>20</v>
      </c>
      <c r="AK208" s="10">
        <v>32982.1</v>
      </c>
      <c r="AL208" s="9">
        <f t="shared" si="32"/>
        <v>-2.16</v>
      </c>
      <c r="AM208" s="8">
        <v>5001.78</v>
      </c>
      <c r="AN208" s="7">
        <v>8877.23</v>
      </c>
      <c r="AO208" s="7">
        <v>2348.7800000000002</v>
      </c>
      <c r="AP208" s="6">
        <v>16754.310000000001</v>
      </c>
      <c r="AQ208" s="5">
        <v>6528.45</v>
      </c>
      <c r="AR208" s="10">
        <v>104</v>
      </c>
      <c r="AS208" s="9">
        <f t="shared" si="33"/>
        <v>-12.61</v>
      </c>
      <c r="AT208" s="8">
        <v>8</v>
      </c>
      <c r="AU208" s="7">
        <v>35</v>
      </c>
      <c r="AV208" s="7">
        <v>5</v>
      </c>
      <c r="AW208" s="6">
        <v>56</v>
      </c>
      <c r="AX208" s="11">
        <v>30</v>
      </c>
      <c r="AY208" s="10">
        <v>45006.97</v>
      </c>
      <c r="AZ208" s="9">
        <f t="shared" si="34"/>
        <v>-53.94</v>
      </c>
      <c r="BA208" s="8">
        <v>1242.8599999999999</v>
      </c>
      <c r="BB208" s="7">
        <v>11138.09</v>
      </c>
      <c r="BC208" s="7">
        <v>2380.9</v>
      </c>
      <c r="BD208" s="6">
        <v>30245.119999999999</v>
      </c>
      <c r="BE208" s="5">
        <v>8757.19</v>
      </c>
      <c r="BF208" s="10">
        <v>53</v>
      </c>
      <c r="BG208" s="9">
        <f t="shared" si="35"/>
        <v>-3.64</v>
      </c>
      <c r="BH208" s="8">
        <v>14</v>
      </c>
      <c r="BI208" s="7">
        <v>16</v>
      </c>
      <c r="BJ208" s="7">
        <v>7</v>
      </c>
      <c r="BK208" s="6">
        <v>16</v>
      </c>
      <c r="BL208" s="11">
        <v>9</v>
      </c>
      <c r="BM208" s="10">
        <v>41040.15</v>
      </c>
      <c r="BN208" s="9">
        <f t="shared" si="36"/>
        <v>34.479999999999997</v>
      </c>
      <c r="BO208" s="8">
        <v>4632.03</v>
      </c>
      <c r="BP208" s="7">
        <v>8443.82</v>
      </c>
      <c r="BQ208" s="7">
        <v>2112.36</v>
      </c>
      <c r="BR208" s="6">
        <v>25851.94</v>
      </c>
      <c r="BS208" s="5">
        <v>6331.46</v>
      </c>
      <c r="BT208" s="10">
        <v>26</v>
      </c>
      <c r="BU208" s="9">
        <f t="shared" si="37"/>
        <v>-27.78</v>
      </c>
      <c r="BV208" s="8">
        <v>2</v>
      </c>
      <c r="BW208" s="7">
        <v>14</v>
      </c>
      <c r="BX208" s="7">
        <v>2</v>
      </c>
      <c r="BY208" s="6">
        <v>8</v>
      </c>
      <c r="BZ208" s="11">
        <v>12</v>
      </c>
      <c r="CA208" s="10">
        <v>32509.02</v>
      </c>
      <c r="CB208" s="9">
        <f t="shared" si="38"/>
        <v>-39.15</v>
      </c>
      <c r="CC208" s="8">
        <v>700.09</v>
      </c>
      <c r="CD208" s="7">
        <v>10352.75</v>
      </c>
      <c r="CE208" s="7">
        <v>1684.14</v>
      </c>
      <c r="CF208" s="6">
        <v>19772.04</v>
      </c>
      <c r="CG208" s="5">
        <v>8668.61</v>
      </c>
      <c r="CH208" s="10">
        <v>549</v>
      </c>
      <c r="CI208" s="9">
        <f t="shared" si="39"/>
        <v>2.04</v>
      </c>
      <c r="CJ208" s="8">
        <v>29</v>
      </c>
      <c r="CK208" s="7">
        <v>222</v>
      </c>
      <c r="CL208" s="7">
        <v>48</v>
      </c>
      <c r="CM208" s="6">
        <v>250</v>
      </c>
      <c r="CN208" s="11">
        <v>174</v>
      </c>
      <c r="CO208" s="10">
        <v>226914.76</v>
      </c>
      <c r="CP208" s="9">
        <f t="shared" si="40"/>
        <v>-3.37</v>
      </c>
      <c r="CQ208" s="8">
        <v>7594.64</v>
      </c>
      <c r="CR208" s="7">
        <v>103109.86</v>
      </c>
      <c r="CS208" s="7">
        <v>13195.34</v>
      </c>
      <c r="CT208" s="6">
        <v>103014.92</v>
      </c>
      <c r="CU208" s="5">
        <v>89914.52</v>
      </c>
    </row>
    <row r="209" spans="1:99" ht="25.5" customHeight="1" x14ac:dyDescent="0.2">
      <c r="A209" s="137">
        <v>45566</v>
      </c>
      <c r="B209" s="10">
        <v>3561</v>
      </c>
      <c r="C209" s="9">
        <f t="shared" si="41"/>
        <v>4.3099999999999996</v>
      </c>
      <c r="D209" s="8">
        <v>1522</v>
      </c>
      <c r="E209" s="7">
        <v>1286</v>
      </c>
      <c r="F209" s="7">
        <v>547</v>
      </c>
      <c r="G209" s="6">
        <v>205</v>
      </c>
      <c r="H209" s="11">
        <v>739</v>
      </c>
      <c r="I209" s="10">
        <v>569095.30000000005</v>
      </c>
      <c r="J209" s="9">
        <f t="shared" si="28"/>
        <v>-2.14</v>
      </c>
      <c r="K209" s="8">
        <v>260009.24</v>
      </c>
      <c r="L209" s="7">
        <v>198164.33</v>
      </c>
      <c r="M209" s="7">
        <v>74096.08</v>
      </c>
      <c r="N209" s="6">
        <v>36733.089999999997</v>
      </c>
      <c r="O209" s="5">
        <v>124068.25</v>
      </c>
      <c r="P209" s="10">
        <v>4190</v>
      </c>
      <c r="Q209" s="9">
        <f t="shared" si="29"/>
        <v>5.54</v>
      </c>
      <c r="R209" s="8">
        <v>1735</v>
      </c>
      <c r="S209" s="7">
        <v>1163</v>
      </c>
      <c r="T209" s="7">
        <v>1064</v>
      </c>
      <c r="U209" s="6">
        <v>228</v>
      </c>
      <c r="V209" s="11">
        <v>99</v>
      </c>
      <c r="W209" s="10">
        <v>213509.11</v>
      </c>
      <c r="X209" s="9">
        <f t="shared" si="30"/>
        <v>3.71</v>
      </c>
      <c r="Y209" s="8">
        <v>84902.9</v>
      </c>
      <c r="Z209" s="7">
        <v>62622.43</v>
      </c>
      <c r="AA209" s="7">
        <v>53948.47</v>
      </c>
      <c r="AB209" s="6">
        <v>12035.31</v>
      </c>
      <c r="AC209" s="5">
        <v>8673.9599999999991</v>
      </c>
      <c r="AD209" s="10">
        <v>61</v>
      </c>
      <c r="AE209" s="9">
        <f t="shared" si="31"/>
        <v>-8.9600000000000009</v>
      </c>
      <c r="AF209" s="8">
        <v>11</v>
      </c>
      <c r="AG209" s="7">
        <v>30</v>
      </c>
      <c r="AH209" s="7">
        <v>4</v>
      </c>
      <c r="AI209" s="6">
        <v>16</v>
      </c>
      <c r="AJ209" s="11">
        <v>26</v>
      </c>
      <c r="AK209" s="10">
        <v>35034.28</v>
      </c>
      <c r="AL209" s="9">
        <f t="shared" si="32"/>
        <v>-13.44</v>
      </c>
      <c r="AM209" s="8">
        <v>3370.69</v>
      </c>
      <c r="AN209" s="7">
        <v>12578.37</v>
      </c>
      <c r="AO209" s="7">
        <v>565.07000000000005</v>
      </c>
      <c r="AP209" s="6">
        <v>18520.150000000001</v>
      </c>
      <c r="AQ209" s="5">
        <v>12013.3</v>
      </c>
      <c r="AR209" s="10">
        <v>94</v>
      </c>
      <c r="AS209" s="9">
        <f t="shared" si="33"/>
        <v>28.77</v>
      </c>
      <c r="AT209" s="8">
        <v>4</v>
      </c>
      <c r="AU209" s="7">
        <v>34</v>
      </c>
      <c r="AV209" s="7">
        <v>6</v>
      </c>
      <c r="AW209" s="6">
        <v>50</v>
      </c>
      <c r="AX209" s="11">
        <v>28</v>
      </c>
      <c r="AY209" s="10">
        <v>58110.01</v>
      </c>
      <c r="AZ209" s="9">
        <f t="shared" si="34"/>
        <v>66.61</v>
      </c>
      <c r="BA209" s="8">
        <v>2592.8200000000002</v>
      </c>
      <c r="BB209" s="7">
        <v>11869.13</v>
      </c>
      <c r="BC209" s="7">
        <v>2564.36</v>
      </c>
      <c r="BD209" s="6">
        <v>41083.699999999997</v>
      </c>
      <c r="BE209" s="5">
        <v>9304.77</v>
      </c>
      <c r="BF209" s="10">
        <v>62</v>
      </c>
      <c r="BG209" s="9">
        <f t="shared" si="35"/>
        <v>21.57</v>
      </c>
      <c r="BH209" s="8">
        <v>13</v>
      </c>
      <c r="BI209" s="7">
        <v>21</v>
      </c>
      <c r="BJ209" s="7">
        <v>5</v>
      </c>
      <c r="BK209" s="6">
        <v>23</v>
      </c>
      <c r="BL209" s="11">
        <v>16</v>
      </c>
      <c r="BM209" s="10">
        <v>45225.59</v>
      </c>
      <c r="BN209" s="9">
        <f t="shared" si="36"/>
        <v>26.77</v>
      </c>
      <c r="BO209" s="8">
        <v>3167.86</v>
      </c>
      <c r="BP209" s="7">
        <v>14264.84</v>
      </c>
      <c r="BQ209" s="7">
        <v>2915.33</v>
      </c>
      <c r="BR209" s="6">
        <v>24877.56</v>
      </c>
      <c r="BS209" s="5">
        <v>11349.51</v>
      </c>
      <c r="BT209" s="10">
        <v>20</v>
      </c>
      <c r="BU209" s="9">
        <f t="shared" si="37"/>
        <v>-33.33</v>
      </c>
      <c r="BV209" s="8">
        <v>4</v>
      </c>
      <c r="BW209" s="7">
        <v>6</v>
      </c>
      <c r="BX209" s="7">
        <v>1</v>
      </c>
      <c r="BY209" s="6">
        <v>9</v>
      </c>
      <c r="BZ209" s="11">
        <v>5</v>
      </c>
      <c r="CA209" s="10">
        <v>33791.32</v>
      </c>
      <c r="CB209" s="9">
        <f t="shared" si="38"/>
        <v>-29.22</v>
      </c>
      <c r="CC209" s="8">
        <v>3899.24</v>
      </c>
      <c r="CD209" s="7">
        <v>6746.62</v>
      </c>
      <c r="CE209" s="7">
        <v>447.01</v>
      </c>
      <c r="CF209" s="6">
        <v>22698.45</v>
      </c>
      <c r="CG209" s="5">
        <v>6299.61</v>
      </c>
      <c r="CH209" s="10">
        <v>412</v>
      </c>
      <c r="CI209" s="9">
        <f t="shared" si="39"/>
        <v>1.73</v>
      </c>
      <c r="CJ209" s="8">
        <v>23</v>
      </c>
      <c r="CK209" s="7">
        <v>195</v>
      </c>
      <c r="CL209" s="7">
        <v>31</v>
      </c>
      <c r="CM209" s="6">
        <v>162</v>
      </c>
      <c r="CN209" s="11">
        <v>165</v>
      </c>
      <c r="CO209" s="10">
        <v>159462.84</v>
      </c>
      <c r="CP209" s="9">
        <f t="shared" si="40"/>
        <v>-0.17</v>
      </c>
      <c r="CQ209" s="8">
        <v>6193.52</v>
      </c>
      <c r="CR209" s="7">
        <v>74614.98</v>
      </c>
      <c r="CS209" s="7">
        <v>8166.52</v>
      </c>
      <c r="CT209" s="6">
        <v>68901.78</v>
      </c>
      <c r="CU209" s="5">
        <v>68034.5</v>
      </c>
    </row>
    <row r="210" spans="1:99" ht="25.5" customHeight="1" x14ac:dyDescent="0.2">
      <c r="A210" s="137">
        <v>45597</v>
      </c>
      <c r="B210" s="10">
        <v>3738</v>
      </c>
      <c r="C210" s="9">
        <f t="shared" si="41"/>
        <v>4.53</v>
      </c>
      <c r="D210" s="8">
        <v>1673</v>
      </c>
      <c r="E210" s="7">
        <v>1304</v>
      </c>
      <c r="F210" s="7">
        <v>584</v>
      </c>
      <c r="G210" s="6">
        <v>175</v>
      </c>
      <c r="H210" s="11">
        <v>720</v>
      </c>
      <c r="I210" s="10">
        <v>622223.26</v>
      </c>
      <c r="J210" s="9">
        <f t="shared" si="28"/>
        <v>7.6</v>
      </c>
      <c r="K210" s="8">
        <v>290892.46999999997</v>
      </c>
      <c r="L210" s="7">
        <v>210866.01</v>
      </c>
      <c r="M210" s="7">
        <v>87507.47</v>
      </c>
      <c r="N210" s="6">
        <v>32586.39</v>
      </c>
      <c r="O210" s="5">
        <v>123358.54</v>
      </c>
      <c r="P210" s="10">
        <v>4289</v>
      </c>
      <c r="Q210" s="9">
        <f t="shared" si="29"/>
        <v>2.12</v>
      </c>
      <c r="R210" s="8">
        <v>1728</v>
      </c>
      <c r="S210" s="7">
        <v>1124</v>
      </c>
      <c r="T210" s="7">
        <v>1212</v>
      </c>
      <c r="U210" s="6">
        <v>225</v>
      </c>
      <c r="V210" s="11">
        <v>-88</v>
      </c>
      <c r="W210" s="10">
        <v>224773.44</v>
      </c>
      <c r="X210" s="9">
        <f t="shared" si="30"/>
        <v>1.59</v>
      </c>
      <c r="Y210" s="8">
        <v>85807</v>
      </c>
      <c r="Z210" s="7">
        <v>63335.85</v>
      </c>
      <c r="AA210" s="7">
        <v>63431.44</v>
      </c>
      <c r="AB210" s="6">
        <v>12199.15</v>
      </c>
      <c r="AC210" s="5">
        <v>-95.59</v>
      </c>
      <c r="AD210" s="10">
        <v>62</v>
      </c>
      <c r="AE210" s="9">
        <f t="shared" si="31"/>
        <v>10.71</v>
      </c>
      <c r="AF210" s="8">
        <v>7</v>
      </c>
      <c r="AG210" s="7">
        <v>25</v>
      </c>
      <c r="AH210" s="7">
        <v>6</v>
      </c>
      <c r="AI210" s="6">
        <v>24</v>
      </c>
      <c r="AJ210" s="11">
        <v>19</v>
      </c>
      <c r="AK210" s="10">
        <v>27243.82</v>
      </c>
      <c r="AL210" s="9">
        <f t="shared" si="32"/>
        <v>35.979999999999997</v>
      </c>
      <c r="AM210" s="8">
        <v>1415.86</v>
      </c>
      <c r="AN210" s="7">
        <v>10327.42</v>
      </c>
      <c r="AO210" s="7">
        <v>1647.85</v>
      </c>
      <c r="AP210" s="6">
        <v>13852.69</v>
      </c>
      <c r="AQ210" s="5">
        <v>8679.57</v>
      </c>
      <c r="AR210" s="10">
        <v>100</v>
      </c>
      <c r="AS210" s="9">
        <f t="shared" si="33"/>
        <v>42.86</v>
      </c>
      <c r="AT210" s="8">
        <v>8</v>
      </c>
      <c r="AU210" s="7">
        <v>36</v>
      </c>
      <c r="AV210" s="7">
        <v>7</v>
      </c>
      <c r="AW210" s="6">
        <v>49</v>
      </c>
      <c r="AX210" s="11">
        <v>29</v>
      </c>
      <c r="AY210" s="10">
        <v>60142.29</v>
      </c>
      <c r="AZ210" s="9">
        <f t="shared" si="34"/>
        <v>28.63</v>
      </c>
      <c r="BA210" s="8">
        <v>4186.2</v>
      </c>
      <c r="BB210" s="7">
        <v>19614.310000000001</v>
      </c>
      <c r="BC210" s="7">
        <v>1910.15</v>
      </c>
      <c r="BD210" s="6">
        <v>34431.629999999997</v>
      </c>
      <c r="BE210" s="5">
        <v>17704.16</v>
      </c>
      <c r="BF210" s="10">
        <v>53</v>
      </c>
      <c r="BG210" s="9">
        <f t="shared" si="35"/>
        <v>-1.85</v>
      </c>
      <c r="BH210" s="8">
        <v>7</v>
      </c>
      <c r="BI210" s="7">
        <v>21</v>
      </c>
      <c r="BJ210" s="7">
        <v>3</v>
      </c>
      <c r="BK210" s="6">
        <v>22</v>
      </c>
      <c r="BL210" s="11">
        <v>18</v>
      </c>
      <c r="BM210" s="10">
        <v>42879.08</v>
      </c>
      <c r="BN210" s="9">
        <f t="shared" si="36"/>
        <v>75.819999999999993</v>
      </c>
      <c r="BO210" s="8">
        <v>1496.56</v>
      </c>
      <c r="BP210" s="7">
        <v>16608.62</v>
      </c>
      <c r="BQ210" s="7">
        <v>1538.52</v>
      </c>
      <c r="BR210" s="6">
        <v>23235.38</v>
      </c>
      <c r="BS210" s="5">
        <v>15070.1</v>
      </c>
      <c r="BT210" s="10">
        <v>25</v>
      </c>
      <c r="BU210" s="9">
        <f t="shared" si="37"/>
        <v>-13.79</v>
      </c>
      <c r="BV210" s="8">
        <v>3</v>
      </c>
      <c r="BW210" s="7">
        <v>11</v>
      </c>
      <c r="BX210" s="7">
        <v>2</v>
      </c>
      <c r="BY210" s="6">
        <v>9</v>
      </c>
      <c r="BZ210" s="11">
        <v>9</v>
      </c>
      <c r="CA210" s="10">
        <v>23337.96</v>
      </c>
      <c r="CB210" s="9">
        <f t="shared" si="38"/>
        <v>-41.03</v>
      </c>
      <c r="CC210" s="8">
        <v>1659.7</v>
      </c>
      <c r="CD210" s="7">
        <v>8063.81</v>
      </c>
      <c r="CE210" s="7">
        <v>1360.26</v>
      </c>
      <c r="CF210" s="6">
        <v>12254.19</v>
      </c>
      <c r="CG210" s="5">
        <v>6703.55</v>
      </c>
      <c r="CH210" s="10">
        <v>456</v>
      </c>
      <c r="CI210" s="9">
        <f t="shared" si="39"/>
        <v>4.1100000000000003</v>
      </c>
      <c r="CJ210" s="8">
        <v>28</v>
      </c>
      <c r="CK210" s="7">
        <v>185</v>
      </c>
      <c r="CL210" s="7">
        <v>38</v>
      </c>
      <c r="CM210" s="6">
        <v>205</v>
      </c>
      <c r="CN210" s="11">
        <v>147</v>
      </c>
      <c r="CO210" s="10">
        <v>197479.15</v>
      </c>
      <c r="CP210" s="9">
        <f t="shared" si="40"/>
        <v>19.54</v>
      </c>
      <c r="CQ210" s="8">
        <v>9719.7800000000007</v>
      </c>
      <c r="CR210" s="7">
        <v>88455.85</v>
      </c>
      <c r="CS210" s="7">
        <v>9867.6299999999992</v>
      </c>
      <c r="CT210" s="6">
        <v>89435.89</v>
      </c>
      <c r="CU210" s="5">
        <v>78588.22</v>
      </c>
    </row>
    <row r="211" spans="1:99" ht="25.5" customHeight="1" thickBot="1" x14ac:dyDescent="0.25">
      <c r="A211" s="139">
        <v>45627</v>
      </c>
      <c r="B211" s="24">
        <v>4471</v>
      </c>
      <c r="C211" s="23">
        <f t="shared" si="41"/>
        <v>6.38</v>
      </c>
      <c r="D211" s="22">
        <v>1939</v>
      </c>
      <c r="E211" s="21">
        <v>1589</v>
      </c>
      <c r="F211" s="21">
        <v>672</v>
      </c>
      <c r="G211" s="20">
        <v>250</v>
      </c>
      <c r="H211" s="25">
        <v>917</v>
      </c>
      <c r="I211" s="24">
        <v>748178.92</v>
      </c>
      <c r="J211" s="23">
        <f t="shared" si="28"/>
        <v>4.79</v>
      </c>
      <c r="K211" s="22">
        <v>338131.15</v>
      </c>
      <c r="L211" s="21">
        <v>268208.71000000002</v>
      </c>
      <c r="M211" s="21">
        <v>100534.17</v>
      </c>
      <c r="N211" s="20">
        <v>37088.17</v>
      </c>
      <c r="O211" s="19">
        <v>167674.54</v>
      </c>
      <c r="P211" s="24">
        <v>4797</v>
      </c>
      <c r="Q211" s="23">
        <f t="shared" si="29"/>
        <v>6.39</v>
      </c>
      <c r="R211" s="22">
        <v>1864</v>
      </c>
      <c r="S211" s="21">
        <v>1383</v>
      </c>
      <c r="T211" s="21">
        <v>1241</v>
      </c>
      <c r="U211" s="20">
        <v>309</v>
      </c>
      <c r="V211" s="25">
        <v>142</v>
      </c>
      <c r="W211" s="24">
        <v>247607.65</v>
      </c>
      <c r="X211" s="23">
        <f t="shared" si="30"/>
        <v>5.57</v>
      </c>
      <c r="Y211" s="22">
        <v>93155.72</v>
      </c>
      <c r="Z211" s="21">
        <v>74656.7</v>
      </c>
      <c r="AA211" s="21">
        <v>62867.09</v>
      </c>
      <c r="AB211" s="20">
        <v>16928.14</v>
      </c>
      <c r="AC211" s="19">
        <v>11789.61</v>
      </c>
      <c r="AD211" s="24">
        <v>88</v>
      </c>
      <c r="AE211" s="23">
        <f t="shared" si="31"/>
        <v>2.33</v>
      </c>
      <c r="AF211" s="22">
        <v>8</v>
      </c>
      <c r="AG211" s="21">
        <v>40</v>
      </c>
      <c r="AH211" s="21">
        <v>5</v>
      </c>
      <c r="AI211" s="20">
        <v>34</v>
      </c>
      <c r="AJ211" s="25">
        <v>34</v>
      </c>
      <c r="AK211" s="24">
        <v>45068.84</v>
      </c>
      <c r="AL211" s="23">
        <f t="shared" si="32"/>
        <v>56.06</v>
      </c>
      <c r="AM211" s="22">
        <v>2999.49</v>
      </c>
      <c r="AN211" s="21">
        <v>23443.13</v>
      </c>
      <c r="AO211" s="21">
        <v>749.68</v>
      </c>
      <c r="AP211" s="20">
        <v>17628.61</v>
      </c>
      <c r="AQ211" s="19">
        <v>22445.52</v>
      </c>
      <c r="AR211" s="24">
        <v>117</v>
      </c>
      <c r="AS211" s="23">
        <f t="shared" si="33"/>
        <v>11.43</v>
      </c>
      <c r="AT211" s="22">
        <v>11</v>
      </c>
      <c r="AU211" s="21">
        <v>43</v>
      </c>
      <c r="AV211" s="21">
        <v>8</v>
      </c>
      <c r="AW211" s="20">
        <v>55</v>
      </c>
      <c r="AX211" s="25">
        <v>35</v>
      </c>
      <c r="AY211" s="24">
        <v>60480.69</v>
      </c>
      <c r="AZ211" s="23">
        <f t="shared" si="34"/>
        <v>-23.01</v>
      </c>
      <c r="BA211" s="22">
        <v>3232.92</v>
      </c>
      <c r="BB211" s="21">
        <v>22511.8</v>
      </c>
      <c r="BC211" s="21">
        <v>1766.82</v>
      </c>
      <c r="BD211" s="20">
        <v>32969.15</v>
      </c>
      <c r="BE211" s="19">
        <v>20744.98</v>
      </c>
      <c r="BF211" s="24">
        <v>71</v>
      </c>
      <c r="BG211" s="23">
        <f t="shared" si="35"/>
        <v>20.34</v>
      </c>
      <c r="BH211" s="22">
        <v>16</v>
      </c>
      <c r="BI211" s="21">
        <v>27</v>
      </c>
      <c r="BJ211" s="21">
        <v>8</v>
      </c>
      <c r="BK211" s="20">
        <v>20</v>
      </c>
      <c r="BL211" s="25">
        <v>19</v>
      </c>
      <c r="BM211" s="24">
        <v>34000.629999999997</v>
      </c>
      <c r="BN211" s="23">
        <f t="shared" si="36"/>
        <v>-31.82</v>
      </c>
      <c r="BO211" s="22">
        <v>6498.75</v>
      </c>
      <c r="BP211" s="21">
        <v>12249</v>
      </c>
      <c r="BQ211" s="21">
        <v>1991.44</v>
      </c>
      <c r="BR211" s="20">
        <v>13261.44</v>
      </c>
      <c r="BS211" s="19">
        <v>10257.56</v>
      </c>
      <c r="BT211" s="24">
        <v>43</v>
      </c>
      <c r="BU211" s="23">
        <f t="shared" si="37"/>
        <v>43.33</v>
      </c>
      <c r="BV211" s="22">
        <v>3</v>
      </c>
      <c r="BW211" s="21">
        <v>21</v>
      </c>
      <c r="BX211" s="21">
        <v>4</v>
      </c>
      <c r="BY211" s="20">
        <v>15</v>
      </c>
      <c r="BZ211" s="25">
        <v>17</v>
      </c>
      <c r="CA211" s="24">
        <v>167825.67</v>
      </c>
      <c r="CB211" s="23">
        <f t="shared" si="38"/>
        <v>168.54</v>
      </c>
      <c r="CC211" s="22">
        <v>4772.92</v>
      </c>
      <c r="CD211" s="21">
        <v>44885.53</v>
      </c>
      <c r="CE211" s="21">
        <v>1442.73</v>
      </c>
      <c r="CF211" s="20">
        <v>116724.49</v>
      </c>
      <c r="CG211" s="19">
        <v>43442.8</v>
      </c>
      <c r="CH211" s="24">
        <v>613</v>
      </c>
      <c r="CI211" s="23">
        <f t="shared" si="39"/>
        <v>15.01</v>
      </c>
      <c r="CJ211" s="22">
        <v>52</v>
      </c>
      <c r="CK211" s="21">
        <v>250</v>
      </c>
      <c r="CL211" s="21">
        <v>53</v>
      </c>
      <c r="CM211" s="20">
        <v>257</v>
      </c>
      <c r="CN211" s="25">
        <v>198</v>
      </c>
      <c r="CO211" s="24">
        <v>245094.1</v>
      </c>
      <c r="CP211" s="23">
        <f t="shared" si="40"/>
        <v>12.56</v>
      </c>
      <c r="CQ211" s="22">
        <v>19013</v>
      </c>
      <c r="CR211" s="21">
        <v>104172.57</v>
      </c>
      <c r="CS211" s="21">
        <v>11726.07</v>
      </c>
      <c r="CT211" s="20">
        <v>109701.84</v>
      </c>
      <c r="CU211" s="19">
        <v>92927.12</v>
      </c>
    </row>
    <row r="212" spans="1:99" ht="25.5" customHeight="1" x14ac:dyDescent="0.2">
      <c r="A212" s="136">
        <v>45658</v>
      </c>
      <c r="B212" s="80">
        <v>2971</v>
      </c>
      <c r="C212" s="79">
        <f t="shared" si="41"/>
        <v>14.27</v>
      </c>
      <c r="D212" s="78">
        <v>1252</v>
      </c>
      <c r="E212" s="77">
        <v>1119</v>
      </c>
      <c r="F212" s="77">
        <v>449</v>
      </c>
      <c r="G212" s="76">
        <v>149</v>
      </c>
      <c r="H212" s="81">
        <v>670</v>
      </c>
      <c r="I212" s="80">
        <v>475368.83</v>
      </c>
      <c r="J212" s="79">
        <f t="shared" si="28"/>
        <v>12.66</v>
      </c>
      <c r="K212" s="78">
        <v>209159.13</v>
      </c>
      <c r="L212" s="77">
        <v>177445.91</v>
      </c>
      <c r="M212" s="77">
        <v>64878.35</v>
      </c>
      <c r="N212" s="76">
        <v>23497.66</v>
      </c>
      <c r="O212" s="82">
        <v>112404.1</v>
      </c>
      <c r="P212" s="80">
        <v>3837</v>
      </c>
      <c r="Q212" s="79">
        <f t="shared" si="29"/>
        <v>16.059999999999999</v>
      </c>
      <c r="R212" s="78">
        <v>1539</v>
      </c>
      <c r="S212" s="77">
        <v>1097</v>
      </c>
      <c r="T212" s="77">
        <v>1004</v>
      </c>
      <c r="U212" s="76">
        <v>197</v>
      </c>
      <c r="V212" s="81">
        <v>93</v>
      </c>
      <c r="W212" s="80">
        <v>206398.14</v>
      </c>
      <c r="X212" s="79">
        <f t="shared" si="30"/>
        <v>19.059999999999999</v>
      </c>
      <c r="Y212" s="78">
        <v>82532.710000000006</v>
      </c>
      <c r="Z212" s="77">
        <v>62654.22</v>
      </c>
      <c r="AA212" s="77">
        <v>49891.29</v>
      </c>
      <c r="AB212" s="76">
        <v>11319.92</v>
      </c>
      <c r="AC212" s="82">
        <v>12762.93</v>
      </c>
      <c r="AD212" s="80">
        <v>63</v>
      </c>
      <c r="AE212" s="79">
        <f t="shared" si="31"/>
        <v>21.15</v>
      </c>
      <c r="AF212" s="78">
        <v>12</v>
      </c>
      <c r="AG212" s="77">
        <v>25</v>
      </c>
      <c r="AH212" s="77">
        <v>11</v>
      </c>
      <c r="AI212" s="76">
        <v>15</v>
      </c>
      <c r="AJ212" s="81">
        <v>14</v>
      </c>
      <c r="AK212" s="80">
        <v>20422.080000000002</v>
      </c>
      <c r="AL212" s="79">
        <f t="shared" si="32"/>
        <v>-5.6</v>
      </c>
      <c r="AM212" s="78">
        <v>4686.6400000000003</v>
      </c>
      <c r="AN212" s="77">
        <v>4549.8900000000003</v>
      </c>
      <c r="AO212" s="77">
        <v>1802.1</v>
      </c>
      <c r="AP212" s="76">
        <v>9383.4500000000007</v>
      </c>
      <c r="AQ212" s="82">
        <v>2747.79</v>
      </c>
      <c r="AR212" s="80">
        <v>95</v>
      </c>
      <c r="AS212" s="79">
        <f t="shared" si="33"/>
        <v>18.75</v>
      </c>
      <c r="AT212" s="78">
        <v>4</v>
      </c>
      <c r="AU212" s="77">
        <v>28</v>
      </c>
      <c r="AV212" s="77">
        <v>5</v>
      </c>
      <c r="AW212" s="76">
        <v>58</v>
      </c>
      <c r="AX212" s="81">
        <v>23</v>
      </c>
      <c r="AY212" s="80">
        <v>135185.32999999999</v>
      </c>
      <c r="AZ212" s="79">
        <f t="shared" si="34"/>
        <v>154.16999999999999</v>
      </c>
      <c r="BA212" s="78">
        <v>549.79999999999995</v>
      </c>
      <c r="BB212" s="77">
        <v>26586.959999999999</v>
      </c>
      <c r="BC212" s="77">
        <v>6429.18</v>
      </c>
      <c r="BD212" s="76">
        <v>101619.39</v>
      </c>
      <c r="BE212" s="82">
        <v>20157.78</v>
      </c>
      <c r="BF212" s="80">
        <v>48</v>
      </c>
      <c r="BG212" s="79">
        <f t="shared" si="35"/>
        <v>37.14</v>
      </c>
      <c r="BH212" s="78">
        <v>14</v>
      </c>
      <c r="BI212" s="77">
        <v>21</v>
      </c>
      <c r="BJ212" s="77">
        <v>2</v>
      </c>
      <c r="BK212" s="76">
        <v>11</v>
      </c>
      <c r="BL212" s="81">
        <v>19</v>
      </c>
      <c r="BM212" s="80">
        <v>28832.5</v>
      </c>
      <c r="BN212" s="79">
        <f t="shared" si="36"/>
        <v>44.69</v>
      </c>
      <c r="BO212" s="78">
        <v>6406.76</v>
      </c>
      <c r="BP212" s="77">
        <v>14276.91</v>
      </c>
      <c r="BQ212" s="77">
        <v>510.18</v>
      </c>
      <c r="BR212" s="76">
        <v>7638.65</v>
      </c>
      <c r="BS212" s="82">
        <v>13766.73</v>
      </c>
      <c r="BT212" s="80">
        <v>16</v>
      </c>
      <c r="BU212" s="79">
        <f t="shared" si="37"/>
        <v>60</v>
      </c>
      <c r="BV212" s="78">
        <v>5</v>
      </c>
      <c r="BW212" s="77">
        <v>7</v>
      </c>
      <c r="BX212" s="77">
        <v>0</v>
      </c>
      <c r="BY212" s="76">
        <v>4</v>
      </c>
      <c r="BZ212" s="81">
        <v>7</v>
      </c>
      <c r="CA212" s="80">
        <v>14902.18</v>
      </c>
      <c r="CB212" s="79">
        <f t="shared" si="38"/>
        <v>-41.26</v>
      </c>
      <c r="CC212" s="78">
        <v>1681.06</v>
      </c>
      <c r="CD212" s="77">
        <v>3237.17</v>
      </c>
      <c r="CE212" s="77">
        <v>0</v>
      </c>
      <c r="CF212" s="76">
        <v>9983.9500000000007</v>
      </c>
      <c r="CG212" s="82">
        <v>3237.17</v>
      </c>
      <c r="CH212" s="80">
        <v>422</v>
      </c>
      <c r="CI212" s="79">
        <f t="shared" si="39"/>
        <v>12.53</v>
      </c>
      <c r="CJ212" s="78">
        <v>35</v>
      </c>
      <c r="CK212" s="77">
        <v>156</v>
      </c>
      <c r="CL212" s="77">
        <v>24</v>
      </c>
      <c r="CM212" s="76">
        <v>205</v>
      </c>
      <c r="CN212" s="81">
        <v>134</v>
      </c>
      <c r="CO212" s="80">
        <v>213414.89</v>
      </c>
      <c r="CP212" s="79">
        <f t="shared" si="40"/>
        <v>50.75</v>
      </c>
      <c r="CQ212" s="78">
        <v>11684.43</v>
      </c>
      <c r="CR212" s="77">
        <v>62901.53</v>
      </c>
      <c r="CS212" s="77">
        <v>5913.78</v>
      </c>
      <c r="CT212" s="76">
        <v>89917.48</v>
      </c>
      <c r="CU212" s="75">
        <v>99985.42</v>
      </c>
    </row>
    <row r="213" spans="1:99" ht="25.5" customHeight="1" x14ac:dyDescent="0.2">
      <c r="A213" s="137">
        <v>45689</v>
      </c>
      <c r="B213" s="10">
        <v>3356</v>
      </c>
      <c r="C213" s="9">
        <f t="shared" si="41"/>
        <v>1.18</v>
      </c>
      <c r="D213" s="8">
        <v>1463</v>
      </c>
      <c r="E213" s="7">
        <v>1171</v>
      </c>
      <c r="F213" s="7">
        <v>533</v>
      </c>
      <c r="G213" s="6">
        <v>185</v>
      </c>
      <c r="H213" s="11">
        <v>638</v>
      </c>
      <c r="I213" s="10">
        <v>543456.21</v>
      </c>
      <c r="J213" s="9">
        <f t="shared" si="28"/>
        <v>-0.16</v>
      </c>
      <c r="K213" s="8">
        <v>251833.13</v>
      </c>
      <c r="L213" s="7">
        <v>188494.61</v>
      </c>
      <c r="M213" s="7">
        <v>71635.67</v>
      </c>
      <c r="N213" s="6">
        <v>30719.39</v>
      </c>
      <c r="O213" s="5">
        <v>116858.94</v>
      </c>
      <c r="P213" s="10">
        <v>4239</v>
      </c>
      <c r="Q213" s="9">
        <f t="shared" si="29"/>
        <v>8.11</v>
      </c>
      <c r="R213" s="8">
        <v>1695</v>
      </c>
      <c r="S213" s="7">
        <v>1089</v>
      </c>
      <c r="T213" s="7">
        <v>1239</v>
      </c>
      <c r="U213" s="6">
        <v>216</v>
      </c>
      <c r="V213" s="11">
        <v>-150</v>
      </c>
      <c r="W213" s="10">
        <v>220096.32</v>
      </c>
      <c r="X213" s="9">
        <f t="shared" si="30"/>
        <v>6.72</v>
      </c>
      <c r="Y213" s="8">
        <v>85642.28</v>
      </c>
      <c r="Z213" s="7">
        <v>60668.09</v>
      </c>
      <c r="AA213" s="7">
        <v>61353.02</v>
      </c>
      <c r="AB213" s="6">
        <v>12432.93</v>
      </c>
      <c r="AC213" s="5">
        <v>-684.93</v>
      </c>
      <c r="AD213" s="10">
        <v>64</v>
      </c>
      <c r="AE213" s="9">
        <f t="shared" si="31"/>
        <v>18.52</v>
      </c>
      <c r="AF213" s="8">
        <v>14</v>
      </c>
      <c r="AG213" s="7">
        <v>25</v>
      </c>
      <c r="AH213" s="7">
        <v>7</v>
      </c>
      <c r="AI213" s="6">
        <v>18</v>
      </c>
      <c r="AJ213" s="11">
        <v>18</v>
      </c>
      <c r="AK213" s="10">
        <v>24718.959999999999</v>
      </c>
      <c r="AL213" s="9">
        <f t="shared" si="32"/>
        <v>-50.43</v>
      </c>
      <c r="AM213" s="8">
        <v>3536.19</v>
      </c>
      <c r="AN213" s="7">
        <v>10613.88</v>
      </c>
      <c r="AO213" s="7">
        <v>790.88</v>
      </c>
      <c r="AP213" s="6">
        <v>9778.01</v>
      </c>
      <c r="AQ213" s="5">
        <v>9823</v>
      </c>
      <c r="AR213" s="10">
        <v>83</v>
      </c>
      <c r="AS213" s="9">
        <f t="shared" si="33"/>
        <v>-1.19</v>
      </c>
      <c r="AT213" s="8">
        <v>9</v>
      </c>
      <c r="AU213" s="7">
        <v>25</v>
      </c>
      <c r="AV213" s="7">
        <v>5</v>
      </c>
      <c r="AW213" s="6">
        <v>44</v>
      </c>
      <c r="AX213" s="11">
        <v>20</v>
      </c>
      <c r="AY213" s="10">
        <v>45319.519999999997</v>
      </c>
      <c r="AZ213" s="9">
        <f t="shared" si="34"/>
        <v>-48.02</v>
      </c>
      <c r="BA213" s="8">
        <v>2384.4</v>
      </c>
      <c r="BB213" s="7">
        <v>11006.05</v>
      </c>
      <c r="BC213" s="7">
        <v>2570.1999999999998</v>
      </c>
      <c r="BD213" s="6">
        <v>29358.87</v>
      </c>
      <c r="BE213" s="5">
        <v>8435.85</v>
      </c>
      <c r="BF213" s="10">
        <v>58</v>
      </c>
      <c r="BG213" s="9">
        <f t="shared" si="35"/>
        <v>23.4</v>
      </c>
      <c r="BH213" s="8">
        <v>10</v>
      </c>
      <c r="BI213" s="7">
        <v>21</v>
      </c>
      <c r="BJ213" s="7">
        <v>4</v>
      </c>
      <c r="BK213" s="6">
        <v>22</v>
      </c>
      <c r="BL213" s="11">
        <v>17</v>
      </c>
      <c r="BM213" s="10">
        <v>32793.54</v>
      </c>
      <c r="BN213" s="9">
        <f t="shared" si="36"/>
        <v>18.510000000000002</v>
      </c>
      <c r="BO213" s="8">
        <v>3271.71</v>
      </c>
      <c r="BP213" s="7">
        <v>11670.05</v>
      </c>
      <c r="BQ213" s="7">
        <v>2368.0100000000002</v>
      </c>
      <c r="BR213" s="6">
        <v>14240.71</v>
      </c>
      <c r="BS213" s="5">
        <v>9302.0400000000009</v>
      </c>
      <c r="BT213" s="10">
        <v>24</v>
      </c>
      <c r="BU213" s="9">
        <f t="shared" si="37"/>
        <v>-14.29</v>
      </c>
      <c r="BV213" s="8">
        <v>3</v>
      </c>
      <c r="BW213" s="7">
        <v>10</v>
      </c>
      <c r="BX213" s="7">
        <v>1</v>
      </c>
      <c r="BY213" s="6">
        <v>10</v>
      </c>
      <c r="BZ213" s="11">
        <v>9</v>
      </c>
      <c r="CA213" s="10">
        <v>41944.800000000003</v>
      </c>
      <c r="CB213" s="9">
        <f t="shared" si="38"/>
        <v>36.82</v>
      </c>
      <c r="CC213" s="8">
        <v>1706.59</v>
      </c>
      <c r="CD213" s="7">
        <v>12707.26</v>
      </c>
      <c r="CE213" s="7">
        <v>198.34</v>
      </c>
      <c r="CF213" s="6">
        <v>27332.61</v>
      </c>
      <c r="CG213" s="5">
        <v>12508.92</v>
      </c>
      <c r="CH213" s="10">
        <v>440</v>
      </c>
      <c r="CI213" s="9">
        <f t="shared" si="39"/>
        <v>4.51</v>
      </c>
      <c r="CJ213" s="8">
        <v>39</v>
      </c>
      <c r="CK213" s="7">
        <v>178</v>
      </c>
      <c r="CL213" s="7">
        <v>39</v>
      </c>
      <c r="CM213" s="6">
        <v>183</v>
      </c>
      <c r="CN213" s="11">
        <v>140</v>
      </c>
      <c r="CO213" s="10">
        <v>166761.95000000001</v>
      </c>
      <c r="CP213" s="9">
        <f t="shared" si="40"/>
        <v>-26.35</v>
      </c>
      <c r="CQ213" s="8">
        <v>14369.32</v>
      </c>
      <c r="CR213" s="7">
        <v>68605.72</v>
      </c>
      <c r="CS213" s="7">
        <v>10978.04</v>
      </c>
      <c r="CT213" s="6">
        <v>72466</v>
      </c>
      <c r="CU213" s="5">
        <v>57970.55</v>
      </c>
    </row>
    <row r="214" spans="1:99" ht="25.5" customHeight="1" x14ac:dyDescent="0.2">
      <c r="A214" s="137">
        <v>45717</v>
      </c>
      <c r="B214" s="10">
        <v>4689</v>
      </c>
      <c r="C214" s="9">
        <f t="shared" si="41"/>
        <v>8.44</v>
      </c>
      <c r="D214" s="8">
        <v>2151</v>
      </c>
      <c r="E214" s="7">
        <v>1596</v>
      </c>
      <c r="F214" s="7">
        <v>685</v>
      </c>
      <c r="G214" s="6">
        <v>252</v>
      </c>
      <c r="H214" s="11">
        <v>915</v>
      </c>
      <c r="I214" s="10">
        <v>773273.38</v>
      </c>
      <c r="J214" s="9">
        <f t="shared" si="28"/>
        <v>5.37</v>
      </c>
      <c r="K214" s="8">
        <v>376297.02</v>
      </c>
      <c r="L214" s="7">
        <v>251147.63</v>
      </c>
      <c r="M214" s="7">
        <v>102983.33</v>
      </c>
      <c r="N214" s="6">
        <v>41472.03</v>
      </c>
      <c r="O214" s="5">
        <v>148961.56</v>
      </c>
      <c r="P214" s="10">
        <v>6058</v>
      </c>
      <c r="Q214" s="9">
        <f t="shared" si="29"/>
        <v>16.97</v>
      </c>
      <c r="R214" s="8">
        <v>2592</v>
      </c>
      <c r="S214" s="7">
        <v>1374</v>
      </c>
      <c r="T214" s="7">
        <v>1787</v>
      </c>
      <c r="U214" s="6">
        <v>305</v>
      </c>
      <c r="V214" s="11">
        <v>-413</v>
      </c>
      <c r="W214" s="10">
        <v>321987.53000000003</v>
      </c>
      <c r="X214" s="9">
        <f t="shared" si="30"/>
        <v>15.77</v>
      </c>
      <c r="Y214" s="8">
        <v>137411.03</v>
      </c>
      <c r="Z214" s="7">
        <v>77758.7</v>
      </c>
      <c r="AA214" s="7">
        <v>89418.96</v>
      </c>
      <c r="AB214" s="6">
        <v>17398.84</v>
      </c>
      <c r="AC214" s="5">
        <v>-11660.26</v>
      </c>
      <c r="AD214" s="10">
        <v>99</v>
      </c>
      <c r="AE214" s="9">
        <f t="shared" si="31"/>
        <v>30.26</v>
      </c>
      <c r="AF214" s="8">
        <v>8</v>
      </c>
      <c r="AG214" s="7">
        <v>32</v>
      </c>
      <c r="AH214" s="7">
        <v>6</v>
      </c>
      <c r="AI214" s="6">
        <v>53</v>
      </c>
      <c r="AJ214" s="11">
        <v>26</v>
      </c>
      <c r="AK214" s="10">
        <v>89160.09</v>
      </c>
      <c r="AL214" s="9">
        <f t="shared" si="32"/>
        <v>37.479999999999997</v>
      </c>
      <c r="AM214" s="8">
        <v>2812.95</v>
      </c>
      <c r="AN214" s="7">
        <v>41351.760000000002</v>
      </c>
      <c r="AO214" s="7">
        <v>1913.43</v>
      </c>
      <c r="AP214" s="6">
        <v>43081.95</v>
      </c>
      <c r="AQ214" s="5">
        <v>39438.33</v>
      </c>
      <c r="AR214" s="10">
        <v>140</v>
      </c>
      <c r="AS214" s="9">
        <f t="shared" si="33"/>
        <v>-3.45</v>
      </c>
      <c r="AT214" s="8">
        <v>11</v>
      </c>
      <c r="AU214" s="7">
        <v>38</v>
      </c>
      <c r="AV214" s="7">
        <v>9</v>
      </c>
      <c r="AW214" s="6">
        <v>80</v>
      </c>
      <c r="AX214" s="11">
        <v>31</v>
      </c>
      <c r="AY214" s="10">
        <v>97473.18</v>
      </c>
      <c r="AZ214" s="9">
        <f t="shared" si="34"/>
        <v>-34.35</v>
      </c>
      <c r="BA214" s="8">
        <v>2217.0300000000002</v>
      </c>
      <c r="BB214" s="7">
        <v>26816.7</v>
      </c>
      <c r="BC214" s="7">
        <v>1625.45</v>
      </c>
      <c r="BD214" s="6">
        <v>63696.13</v>
      </c>
      <c r="BE214" s="5">
        <v>28309.119999999999</v>
      </c>
      <c r="BF214" s="10">
        <v>85</v>
      </c>
      <c r="BG214" s="9">
        <f t="shared" si="35"/>
        <v>34.92</v>
      </c>
      <c r="BH214" s="8">
        <v>12</v>
      </c>
      <c r="BI214" s="7">
        <v>34</v>
      </c>
      <c r="BJ214" s="7">
        <v>5</v>
      </c>
      <c r="BK214" s="6">
        <v>34</v>
      </c>
      <c r="BL214" s="11">
        <v>29</v>
      </c>
      <c r="BM214" s="10">
        <v>62063.93</v>
      </c>
      <c r="BN214" s="9">
        <f t="shared" si="36"/>
        <v>8.5500000000000007</v>
      </c>
      <c r="BO214" s="8">
        <v>5203.75</v>
      </c>
      <c r="BP214" s="7">
        <v>14718.41</v>
      </c>
      <c r="BQ214" s="7">
        <v>2335.14</v>
      </c>
      <c r="BR214" s="6">
        <v>39806.629999999997</v>
      </c>
      <c r="BS214" s="5">
        <v>12383.27</v>
      </c>
      <c r="BT214" s="10">
        <v>35</v>
      </c>
      <c r="BU214" s="9">
        <f t="shared" si="37"/>
        <v>75</v>
      </c>
      <c r="BV214" s="8">
        <v>6</v>
      </c>
      <c r="BW214" s="7">
        <v>8</v>
      </c>
      <c r="BX214" s="7">
        <v>2</v>
      </c>
      <c r="BY214" s="6">
        <v>19</v>
      </c>
      <c r="BZ214" s="11">
        <v>6</v>
      </c>
      <c r="CA214" s="10">
        <v>519842.48</v>
      </c>
      <c r="CB214" s="9">
        <f t="shared" si="38"/>
        <v>1977.41</v>
      </c>
      <c r="CC214" s="8">
        <v>6387.65</v>
      </c>
      <c r="CD214" s="7">
        <v>9636.6200000000008</v>
      </c>
      <c r="CE214" s="7">
        <v>2122.86</v>
      </c>
      <c r="CF214" s="6">
        <v>501695.35</v>
      </c>
      <c r="CG214" s="5">
        <v>7513.76</v>
      </c>
      <c r="CH214" s="10">
        <v>642</v>
      </c>
      <c r="CI214" s="9">
        <f t="shared" si="39"/>
        <v>3.55</v>
      </c>
      <c r="CJ214" s="8">
        <v>42</v>
      </c>
      <c r="CK214" s="7">
        <v>289</v>
      </c>
      <c r="CL214" s="7">
        <v>54</v>
      </c>
      <c r="CM214" s="6">
        <v>254</v>
      </c>
      <c r="CN214" s="11">
        <v>237</v>
      </c>
      <c r="CO214" s="10">
        <v>289979.37</v>
      </c>
      <c r="CP214" s="9">
        <f t="shared" si="40"/>
        <v>-0.4</v>
      </c>
      <c r="CQ214" s="8">
        <v>12392.49</v>
      </c>
      <c r="CR214" s="7">
        <v>130321.42</v>
      </c>
      <c r="CS214" s="7">
        <v>17405.54</v>
      </c>
      <c r="CT214" s="6">
        <v>127455.85</v>
      </c>
      <c r="CU214" s="5">
        <v>114987.2</v>
      </c>
    </row>
    <row r="215" spans="1:99" ht="25.5" customHeight="1" x14ac:dyDescent="0.2">
      <c r="A215" s="137">
        <v>45748</v>
      </c>
      <c r="B215" s="10">
        <v>3594</v>
      </c>
      <c r="C215" s="9">
        <f t="shared" si="41"/>
        <v>0.87</v>
      </c>
      <c r="D215" s="8">
        <v>1569</v>
      </c>
      <c r="E215" s="7">
        <v>1291</v>
      </c>
      <c r="F215" s="7">
        <v>534</v>
      </c>
      <c r="G215" s="6">
        <v>200</v>
      </c>
      <c r="H215" s="11">
        <v>757</v>
      </c>
      <c r="I215" s="10">
        <v>557926.27</v>
      </c>
      <c r="J215" s="9">
        <f t="shared" ref="J215:J216" si="42">IFERROR(ROUND((I215-I203)/I203*100,2),"")</f>
        <v>-4.6399999999999997</v>
      </c>
      <c r="K215" s="8">
        <v>257024.35</v>
      </c>
      <c r="L215" s="7">
        <v>187654.8</v>
      </c>
      <c r="M215" s="7">
        <v>82070.559999999998</v>
      </c>
      <c r="N215" s="6">
        <v>31176.560000000001</v>
      </c>
      <c r="O215" s="5">
        <v>105584.24</v>
      </c>
      <c r="P215" s="10">
        <v>4699</v>
      </c>
      <c r="Q215" s="9">
        <f t="shared" ref="Q215:Q216" si="43">IFERROR(ROUND((P215-P203)/P203*100,2),"")</f>
        <v>3.14</v>
      </c>
      <c r="R215" s="8">
        <v>2079</v>
      </c>
      <c r="S215" s="7">
        <v>1187</v>
      </c>
      <c r="T215" s="7">
        <v>1207</v>
      </c>
      <c r="U215" s="6">
        <v>226</v>
      </c>
      <c r="V215" s="11">
        <v>-20</v>
      </c>
      <c r="W215" s="10">
        <v>242614.35</v>
      </c>
      <c r="X215" s="9">
        <f t="shared" ref="X215:X216" si="44">IFERROR(ROUND((W215-W203)/W203*100,2),"")</f>
        <v>2.68</v>
      </c>
      <c r="Y215" s="8">
        <v>100490.9</v>
      </c>
      <c r="Z215" s="7">
        <v>69840.81</v>
      </c>
      <c r="AA215" s="7">
        <v>59447.49</v>
      </c>
      <c r="AB215" s="6">
        <v>12835.15</v>
      </c>
      <c r="AC215" s="5">
        <v>10393.32</v>
      </c>
      <c r="AD215" s="10">
        <v>69</v>
      </c>
      <c r="AE215" s="9">
        <f t="shared" ref="AE215:AE216" si="45">IFERROR(ROUND((AD215-AD203)/AD203*100,2),"")</f>
        <v>6.15</v>
      </c>
      <c r="AF215" s="8">
        <v>11</v>
      </c>
      <c r="AG215" s="7">
        <v>15</v>
      </c>
      <c r="AH215" s="7">
        <v>6</v>
      </c>
      <c r="AI215" s="6">
        <v>37</v>
      </c>
      <c r="AJ215" s="11">
        <v>9</v>
      </c>
      <c r="AK215" s="10">
        <v>29219.31</v>
      </c>
      <c r="AL215" s="9">
        <f t="shared" ref="AL215:AL216" si="46">IFERROR(ROUND((AK215-AK203)/AK203*100,2),"")</f>
        <v>-0.66</v>
      </c>
      <c r="AM215" s="8">
        <v>2494.1</v>
      </c>
      <c r="AN215" s="7">
        <v>4547.03</v>
      </c>
      <c r="AO215" s="7">
        <v>1395.13</v>
      </c>
      <c r="AP215" s="6">
        <v>20783.05</v>
      </c>
      <c r="AQ215" s="5">
        <v>3151.9</v>
      </c>
      <c r="AR215" s="10">
        <v>98</v>
      </c>
      <c r="AS215" s="9">
        <f t="shared" ref="AS215:AS216" si="47">IFERROR(ROUND((AR215-AR203)/AR203*100,2),"")</f>
        <v>-1.01</v>
      </c>
      <c r="AT215" s="8">
        <v>7</v>
      </c>
      <c r="AU215" s="7">
        <v>30</v>
      </c>
      <c r="AV215" s="7">
        <v>12</v>
      </c>
      <c r="AW215" s="6">
        <v>47</v>
      </c>
      <c r="AX215" s="11">
        <v>20</v>
      </c>
      <c r="AY215" s="10">
        <v>107723.14</v>
      </c>
      <c r="AZ215" s="9">
        <f t="shared" ref="AZ215:AZ216" si="48">IFERROR(ROUND((AY215-AY203)/AY203*100,2),"")</f>
        <v>53.81</v>
      </c>
      <c r="BA215" s="8">
        <v>1832.73</v>
      </c>
      <c r="BB215" s="7">
        <v>72333.990000000005</v>
      </c>
      <c r="BC215" s="7">
        <v>3138.93</v>
      </c>
      <c r="BD215" s="6">
        <v>19721.63</v>
      </c>
      <c r="BE215" s="5">
        <v>79890.92</v>
      </c>
      <c r="BF215" s="10">
        <v>42</v>
      </c>
      <c r="BG215" s="9">
        <f t="shared" ref="BG215:BG216" si="49">IFERROR(ROUND((BF215-BF203)/BF203*100,2),"")</f>
        <v>-22.22</v>
      </c>
      <c r="BH215" s="8">
        <v>10</v>
      </c>
      <c r="BI215" s="7">
        <v>15</v>
      </c>
      <c r="BJ215" s="7">
        <v>3</v>
      </c>
      <c r="BK215" s="6">
        <v>14</v>
      </c>
      <c r="BL215" s="11">
        <v>12</v>
      </c>
      <c r="BM215" s="10">
        <v>22794.41</v>
      </c>
      <c r="BN215" s="9">
        <f t="shared" ref="BN215:BN216" si="50">IFERROR(ROUND((BM215-BM203)/BM203*100,2),"")</f>
        <v>-27.49</v>
      </c>
      <c r="BO215" s="8">
        <v>5425.88</v>
      </c>
      <c r="BP215" s="7">
        <v>7895.71</v>
      </c>
      <c r="BQ215" s="7">
        <v>693.03</v>
      </c>
      <c r="BR215" s="6">
        <v>8779.7900000000009</v>
      </c>
      <c r="BS215" s="5">
        <v>7202.68</v>
      </c>
      <c r="BT215" s="10">
        <v>26</v>
      </c>
      <c r="BU215" s="9">
        <f t="shared" ref="BU215:BU216" si="51">IFERROR(ROUND((BT215-BT203)/BT203*100,2),"")</f>
        <v>30</v>
      </c>
      <c r="BV215" s="8">
        <v>5</v>
      </c>
      <c r="BW215" s="7">
        <v>11</v>
      </c>
      <c r="BX215" s="7">
        <v>1</v>
      </c>
      <c r="BY215" s="6">
        <v>9</v>
      </c>
      <c r="BZ215" s="11">
        <v>10</v>
      </c>
      <c r="CA215" s="10">
        <v>24504.880000000001</v>
      </c>
      <c r="CB215" s="9">
        <f t="shared" ref="CB215:CB216" si="52">IFERROR(ROUND((CA215-CA203)/CA203*100,2),"")</f>
        <v>-5.09</v>
      </c>
      <c r="CC215" s="8">
        <v>1920.95</v>
      </c>
      <c r="CD215" s="7">
        <v>5572.38</v>
      </c>
      <c r="CE215" s="7">
        <v>167.15</v>
      </c>
      <c r="CF215" s="6">
        <v>16844.400000000001</v>
      </c>
      <c r="CG215" s="5">
        <v>5405.23</v>
      </c>
      <c r="CH215" s="10">
        <v>476</v>
      </c>
      <c r="CI215" s="9">
        <f t="shared" ref="CI215:CI216" si="53">IFERROR(ROUND((CH215-CH203)/CH203*100,2),"")</f>
        <v>6.97</v>
      </c>
      <c r="CJ215" s="8">
        <v>23</v>
      </c>
      <c r="CK215" s="7">
        <v>186</v>
      </c>
      <c r="CL215" s="7">
        <v>52</v>
      </c>
      <c r="CM215" s="6">
        <v>215</v>
      </c>
      <c r="CN215" s="11">
        <v>134</v>
      </c>
      <c r="CO215" s="10">
        <v>194440.02</v>
      </c>
      <c r="CP215" s="9">
        <f t="shared" ref="CP215:CP216" si="54">IFERROR(ROUND((CO215-CO203)/CO203*100,2),"")</f>
        <v>3.58</v>
      </c>
      <c r="CQ215" s="8">
        <v>8550.77</v>
      </c>
      <c r="CR215" s="7">
        <v>75883.679999999993</v>
      </c>
      <c r="CS215" s="7">
        <v>16482.099999999999</v>
      </c>
      <c r="CT215" s="6">
        <v>93523.47</v>
      </c>
      <c r="CU215" s="5">
        <v>59401.58</v>
      </c>
    </row>
    <row r="216" spans="1:99" ht="25.5" customHeight="1" thickBot="1" x14ac:dyDescent="0.25">
      <c r="A216" s="137">
        <v>45778</v>
      </c>
      <c r="B216" s="10">
        <v>3827</v>
      </c>
      <c r="C216" s="9">
        <f t="shared" ref="C216" si="55">IFERROR(ROUND((B216-B204)/B204*100,2),"")</f>
        <v>6.22</v>
      </c>
      <c r="D216" s="8">
        <v>1686</v>
      </c>
      <c r="E216" s="7">
        <v>1352</v>
      </c>
      <c r="F216" s="7">
        <v>590</v>
      </c>
      <c r="G216" s="6">
        <v>198</v>
      </c>
      <c r="H216" s="11">
        <v>762</v>
      </c>
      <c r="I216" s="10">
        <v>624739.39</v>
      </c>
      <c r="J216" s="9">
        <f t="shared" si="42"/>
        <v>7.28</v>
      </c>
      <c r="K216" s="8">
        <v>282358.34000000003</v>
      </c>
      <c r="L216" s="7">
        <v>211979.3</v>
      </c>
      <c r="M216" s="7">
        <v>84886.48</v>
      </c>
      <c r="N216" s="6">
        <v>45300.33</v>
      </c>
      <c r="O216" s="5">
        <v>127092.82</v>
      </c>
      <c r="P216" s="10">
        <v>4543</v>
      </c>
      <c r="Q216" s="9">
        <f t="shared" si="43"/>
        <v>7.05</v>
      </c>
      <c r="R216" s="8">
        <v>1867</v>
      </c>
      <c r="S216" s="7">
        <v>1180</v>
      </c>
      <c r="T216" s="7">
        <v>1258</v>
      </c>
      <c r="U216" s="6">
        <v>238</v>
      </c>
      <c r="V216" s="11">
        <v>-78</v>
      </c>
      <c r="W216" s="10">
        <v>237359.81</v>
      </c>
      <c r="X216" s="9">
        <f t="shared" si="44"/>
        <v>4.8499999999999996</v>
      </c>
      <c r="Y216" s="8">
        <v>94289.89</v>
      </c>
      <c r="Z216" s="7">
        <v>68534.740000000005</v>
      </c>
      <c r="AA216" s="7">
        <v>61753.93</v>
      </c>
      <c r="AB216" s="6">
        <v>12781.25</v>
      </c>
      <c r="AC216" s="5">
        <v>6780.81</v>
      </c>
      <c r="AD216" s="10">
        <v>52</v>
      </c>
      <c r="AE216" s="9">
        <f t="shared" si="45"/>
        <v>-23.53</v>
      </c>
      <c r="AF216" s="8">
        <v>8</v>
      </c>
      <c r="AG216" s="7">
        <v>22</v>
      </c>
      <c r="AH216" s="7">
        <v>5</v>
      </c>
      <c r="AI216" s="6">
        <v>17</v>
      </c>
      <c r="AJ216" s="11">
        <v>17</v>
      </c>
      <c r="AK216" s="10">
        <v>28283.87</v>
      </c>
      <c r="AL216" s="9">
        <f t="shared" si="46"/>
        <v>-53.27</v>
      </c>
      <c r="AM216" s="8">
        <v>2348.7600000000002</v>
      </c>
      <c r="AN216" s="7">
        <v>9526.73</v>
      </c>
      <c r="AO216" s="7">
        <v>3550.41</v>
      </c>
      <c r="AP216" s="6">
        <v>12857.97</v>
      </c>
      <c r="AQ216" s="5">
        <v>5976.32</v>
      </c>
      <c r="AR216" s="10">
        <v>99</v>
      </c>
      <c r="AS216" s="9">
        <f t="shared" si="47"/>
        <v>-1.98</v>
      </c>
      <c r="AT216" s="8">
        <v>3</v>
      </c>
      <c r="AU216" s="7">
        <v>27</v>
      </c>
      <c r="AV216" s="7">
        <v>9</v>
      </c>
      <c r="AW216" s="6">
        <v>60</v>
      </c>
      <c r="AX216" s="11">
        <v>18</v>
      </c>
      <c r="AY216" s="10">
        <v>69475.710000000006</v>
      </c>
      <c r="AZ216" s="9">
        <f t="shared" si="48"/>
        <v>-72.59</v>
      </c>
      <c r="BA216" s="8">
        <v>435.63</v>
      </c>
      <c r="BB216" s="7">
        <v>15247.94</v>
      </c>
      <c r="BC216" s="7">
        <v>5343.31</v>
      </c>
      <c r="BD216" s="6">
        <v>48448.83</v>
      </c>
      <c r="BE216" s="5">
        <v>9904.6299999999992</v>
      </c>
      <c r="BF216" s="10">
        <v>45</v>
      </c>
      <c r="BG216" s="9">
        <f t="shared" si="49"/>
        <v>-21.05</v>
      </c>
      <c r="BH216" s="8">
        <v>9</v>
      </c>
      <c r="BI216" s="7">
        <v>15</v>
      </c>
      <c r="BJ216" s="7">
        <v>5</v>
      </c>
      <c r="BK216" s="6">
        <v>16</v>
      </c>
      <c r="BL216" s="11">
        <v>10</v>
      </c>
      <c r="BM216" s="10">
        <v>55052.32</v>
      </c>
      <c r="BN216" s="9">
        <f t="shared" si="50"/>
        <v>46.99</v>
      </c>
      <c r="BO216" s="8">
        <v>7155.76</v>
      </c>
      <c r="BP216" s="7">
        <v>13193.83</v>
      </c>
      <c r="BQ216" s="7">
        <v>890.65</v>
      </c>
      <c r="BR216" s="6">
        <v>33812.080000000002</v>
      </c>
      <c r="BS216" s="5">
        <v>12303.18</v>
      </c>
      <c r="BT216" s="10">
        <v>33</v>
      </c>
      <c r="BU216" s="9">
        <f t="shared" si="51"/>
        <v>3.13</v>
      </c>
      <c r="BV216" s="8">
        <v>7</v>
      </c>
      <c r="BW216" s="7">
        <v>15</v>
      </c>
      <c r="BX216" s="7">
        <v>4</v>
      </c>
      <c r="BY216" s="6">
        <v>7</v>
      </c>
      <c r="BZ216" s="11">
        <v>11</v>
      </c>
      <c r="CA216" s="10">
        <v>37309.47</v>
      </c>
      <c r="CB216" s="9">
        <f t="shared" si="52"/>
        <v>23.47</v>
      </c>
      <c r="CC216" s="8">
        <v>5435.45</v>
      </c>
      <c r="CD216" s="7">
        <v>8152.69</v>
      </c>
      <c r="CE216" s="7">
        <v>2872.3</v>
      </c>
      <c r="CF216" s="6">
        <v>20849.03</v>
      </c>
      <c r="CG216" s="5">
        <v>5280.39</v>
      </c>
      <c r="CH216" s="10">
        <v>475</v>
      </c>
      <c r="CI216" s="9">
        <f t="shared" si="53"/>
        <v>4.17</v>
      </c>
      <c r="CJ216" s="8">
        <v>39</v>
      </c>
      <c r="CK216" s="7">
        <v>174</v>
      </c>
      <c r="CL216" s="7">
        <v>45</v>
      </c>
      <c r="CM216" s="6">
        <v>217</v>
      </c>
      <c r="CN216" s="11">
        <v>129</v>
      </c>
      <c r="CO216" s="10">
        <v>189460.76</v>
      </c>
      <c r="CP216" s="9">
        <f t="shared" si="54"/>
        <v>9.65</v>
      </c>
      <c r="CQ216" s="8">
        <v>10146.34</v>
      </c>
      <c r="CR216" s="7">
        <v>68467.37</v>
      </c>
      <c r="CS216" s="7">
        <v>16861.240000000002</v>
      </c>
      <c r="CT216" s="6">
        <v>93985.81</v>
      </c>
      <c r="CU216" s="5">
        <v>51606.13</v>
      </c>
    </row>
    <row r="217" spans="1:99" s="151" customFormat="1" ht="25.5" customHeight="1" x14ac:dyDescent="0.2">
      <c r="B217" s="152"/>
      <c r="C217" s="153"/>
      <c r="D217" s="152"/>
      <c r="E217" s="152"/>
      <c r="F217" s="152"/>
      <c r="G217" s="152"/>
      <c r="H217" s="152"/>
      <c r="I217" s="152"/>
      <c r="J217" s="153"/>
      <c r="K217" s="152"/>
      <c r="L217" s="152"/>
      <c r="M217" s="152"/>
      <c r="N217" s="152"/>
      <c r="O217" s="152"/>
      <c r="P217" s="152"/>
      <c r="Q217" s="153"/>
      <c r="R217" s="152"/>
      <c r="S217" s="152"/>
      <c r="T217" s="152"/>
      <c r="U217" s="152"/>
      <c r="V217" s="152"/>
      <c r="W217" s="152"/>
      <c r="X217" s="153"/>
      <c r="Y217" s="152"/>
      <c r="Z217" s="152"/>
      <c r="AA217" s="152"/>
      <c r="AB217" s="152"/>
      <c r="AC217" s="152"/>
      <c r="AD217" s="152"/>
      <c r="AE217" s="153"/>
      <c r="AF217" s="152"/>
      <c r="AG217" s="152"/>
      <c r="AH217" s="152"/>
      <c r="AI217" s="152"/>
      <c r="AJ217" s="152"/>
      <c r="AK217" s="152"/>
      <c r="AL217" s="153"/>
      <c r="AM217" s="152"/>
      <c r="AN217" s="152"/>
      <c r="AO217" s="152"/>
      <c r="AP217" s="152"/>
      <c r="AQ217" s="152"/>
      <c r="AR217" s="152"/>
      <c r="AS217" s="153"/>
      <c r="AT217" s="152"/>
      <c r="AU217" s="152"/>
      <c r="AV217" s="152"/>
      <c r="AW217" s="152"/>
      <c r="AX217" s="152"/>
      <c r="AY217" s="152"/>
      <c r="AZ217" s="153"/>
      <c r="BA217" s="152"/>
      <c r="BB217" s="152"/>
      <c r="BC217" s="152"/>
      <c r="BD217" s="152"/>
      <c r="BE217" s="152"/>
      <c r="BF217" s="152"/>
      <c r="BG217" s="153"/>
      <c r="BH217" s="152"/>
      <c r="BI217" s="152"/>
      <c r="BJ217" s="152"/>
      <c r="BK217" s="152"/>
      <c r="BL217" s="152"/>
      <c r="BM217" s="152"/>
      <c r="BN217" s="153"/>
      <c r="BO217" s="152"/>
      <c r="BP217" s="152"/>
      <c r="BQ217" s="152"/>
      <c r="BR217" s="152"/>
      <c r="BS217" s="152"/>
      <c r="BT217" s="152"/>
      <c r="BU217" s="153"/>
      <c r="BV217" s="152"/>
      <c r="BW217" s="152"/>
      <c r="BX217" s="152"/>
      <c r="BY217" s="152"/>
      <c r="BZ217" s="152"/>
      <c r="CA217" s="152"/>
      <c r="CB217" s="153"/>
      <c r="CC217" s="152"/>
      <c r="CD217" s="152"/>
      <c r="CE217" s="152"/>
      <c r="CF217" s="152"/>
      <c r="CG217" s="152"/>
      <c r="CH217" s="152"/>
      <c r="CI217" s="153"/>
      <c r="CJ217" s="152"/>
      <c r="CK217" s="152"/>
      <c r="CL217" s="152"/>
      <c r="CM217" s="152"/>
      <c r="CN217" s="152"/>
      <c r="CO217" s="152"/>
      <c r="CP217" s="153"/>
      <c r="CQ217" s="152"/>
      <c r="CR217" s="152"/>
      <c r="CS217" s="152"/>
      <c r="CT217" s="152"/>
      <c r="CU217" s="152"/>
    </row>
    <row r="218" spans="1:99" s="141" customFormat="1" ht="16.2" x14ac:dyDescent="0.2">
      <c r="A218" s="154" t="s">
        <v>38</v>
      </c>
      <c r="B218" s="142"/>
      <c r="C218" s="143"/>
      <c r="D218" s="142"/>
      <c r="E218" s="142"/>
      <c r="F218" s="142"/>
      <c r="G218" s="142"/>
      <c r="H218" s="142"/>
      <c r="I218" s="142"/>
      <c r="J218" s="143"/>
      <c r="K218" s="142"/>
      <c r="L218" s="142"/>
      <c r="M218" s="142"/>
      <c r="N218" s="142"/>
      <c r="O218" s="142"/>
      <c r="P218" s="142"/>
      <c r="Q218" s="143"/>
      <c r="R218" s="142"/>
      <c r="S218" s="142"/>
      <c r="T218" s="142"/>
      <c r="U218" s="142"/>
      <c r="V218" s="142"/>
      <c r="W218" s="142"/>
      <c r="X218" s="143"/>
      <c r="Y218" s="142"/>
      <c r="Z218" s="142"/>
      <c r="AA218" s="142"/>
      <c r="AB218" s="142"/>
      <c r="AC218" s="142"/>
      <c r="AD218" s="142"/>
      <c r="AE218" s="143"/>
      <c r="AF218" s="142"/>
      <c r="AG218" s="142"/>
      <c r="AH218" s="142"/>
      <c r="AI218" s="142"/>
      <c r="AJ218" s="142"/>
      <c r="AK218" s="142"/>
      <c r="AL218" s="143"/>
      <c r="AM218" s="142"/>
      <c r="AN218" s="142"/>
      <c r="AO218" s="142"/>
      <c r="AP218" s="142"/>
      <c r="AQ218" s="142"/>
      <c r="AR218" s="142"/>
      <c r="AS218" s="143"/>
      <c r="AT218" s="142"/>
      <c r="AU218" s="142"/>
      <c r="AV218" s="142"/>
      <c r="AW218" s="142"/>
      <c r="AX218" s="142"/>
      <c r="AY218" s="142"/>
      <c r="AZ218" s="143"/>
      <c r="BA218" s="142"/>
      <c r="BB218" s="142"/>
      <c r="BC218" s="142"/>
      <c r="BD218" s="142"/>
      <c r="BE218" s="142"/>
      <c r="BF218" s="142"/>
      <c r="BG218" s="143"/>
      <c r="BH218" s="142"/>
      <c r="BI218" s="142"/>
      <c r="BJ218" s="142"/>
      <c r="BK218" s="142"/>
      <c r="BL218" s="142"/>
      <c r="BM218" s="142"/>
      <c r="BN218" s="143"/>
      <c r="BO218" s="142"/>
      <c r="BP218" s="142"/>
      <c r="BQ218" s="142"/>
      <c r="BR218" s="142"/>
      <c r="BS218" s="142"/>
      <c r="BT218" s="142"/>
      <c r="BU218" s="143"/>
      <c r="BV218" s="142"/>
      <c r="BW218" s="142"/>
      <c r="BX218" s="142"/>
      <c r="BY218" s="142"/>
      <c r="BZ218" s="142"/>
      <c r="CA218" s="142"/>
      <c r="CB218" s="143"/>
      <c r="CC218" s="142"/>
      <c r="CD218" s="142"/>
      <c r="CE218" s="142"/>
      <c r="CF218" s="142"/>
      <c r="CG218" s="142"/>
      <c r="CH218" s="142"/>
      <c r="CI218" s="143"/>
      <c r="CJ218" s="142"/>
      <c r="CK218" s="142"/>
      <c r="CL218" s="142"/>
      <c r="CM218" s="142"/>
      <c r="CN218" s="142"/>
      <c r="CO218" s="142"/>
      <c r="CP218" s="143"/>
      <c r="CQ218" s="142"/>
      <c r="CR218" s="142"/>
      <c r="CS218" s="142"/>
      <c r="CT218" s="142"/>
      <c r="CU218" s="142"/>
    </row>
  </sheetData>
  <phoneticPr fontId="2"/>
  <conditionalFormatting sqref="A1:CJ216 A218 A219:CJ1048576">
    <cfRule type="expression" dxfId="39" priority="1">
      <formula>MATCH(MAX(A:A)+1,A:A, 1)-2&lt;=ROW($A1)=TRUE</formula>
    </cfRule>
  </conditionalFormatting>
  <conditionalFormatting sqref="B217:CJ217">
    <cfRule type="expression" dxfId="38" priority="46">
      <formula>MATCH(MAX(B:B)+1,B:B, 1)-2&lt;=ROW($A218)=TRUE</formula>
    </cfRule>
  </conditionalFormatting>
  <conditionalFormatting sqref="B218:CJ218">
    <cfRule type="expression" dxfId="37" priority="47">
      <formula>MATCH(MAX(B:B)+1,B:B, 1)-2&lt;=ROW(#REF!)=TRUE</formula>
    </cfRule>
  </conditionalFormatting>
  <conditionalFormatting sqref="C23">
    <cfRule type="expression" dxfId="3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218"/>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51</v>
      </c>
      <c r="CS1" s="114" t="s">
        <v>52</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53</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2">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2">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2">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2">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2">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2">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2">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5">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2">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2">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2">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2">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2">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2">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2">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2">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2">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2">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2">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5">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2">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2">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2">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2">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2">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2">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2">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2">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2">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2">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2">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5">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2">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2">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2">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2">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2">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2">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2">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2">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2">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2">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2">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5">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2">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2">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2">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2">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2">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2">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2">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2">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2">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2">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2">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5">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2">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2">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2">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2">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2">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2">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2">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2">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2">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2">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2">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5">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2">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2">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2">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2">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2">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2">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2">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2">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2">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2">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2">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5">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2">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2">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2">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2">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2">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2">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2">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2">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2">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2">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2">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5">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2">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2">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2">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2">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2">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2">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2">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2">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2">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2">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2">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5">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2">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2">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2">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2">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2">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2">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2">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2">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2">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2">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2">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5">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2">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2">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2">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2">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2">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2">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2">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2">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2">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2">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2">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5">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2">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2">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2">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2">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2">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2">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2">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2">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2">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2">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2">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5">
      <c r="A151" s="139">
        <v>43800</v>
      </c>
      <c r="B151" s="24">
        <v>1008</v>
      </c>
      <c r="C151" s="23">
        <f t="shared" si="27"/>
        <v>3.7</v>
      </c>
      <c r="D151" s="22">
        <v>565</v>
      </c>
      <c r="E151" s="21">
        <v>256</v>
      </c>
      <c r="F151" s="21">
        <v>165</v>
      </c>
      <c r="G151" s="20">
        <v>18</v>
      </c>
      <c r="H151" s="25">
        <v>91</v>
      </c>
      <c r="I151" s="24">
        <v>293307.78000000003</v>
      </c>
      <c r="J151" s="23">
        <f t="shared" ref="J151:J214" si="28">IFERROR(ROUND((I151-I139)/I139*100,2),"")</f>
        <v>4.32</v>
      </c>
      <c r="K151" s="22">
        <v>172462.46</v>
      </c>
      <c r="L151" s="21">
        <v>71425.63</v>
      </c>
      <c r="M151" s="21">
        <v>42306.6</v>
      </c>
      <c r="N151" s="20">
        <v>6314.28</v>
      </c>
      <c r="O151" s="19">
        <v>29119.03</v>
      </c>
      <c r="P151" s="24">
        <v>221</v>
      </c>
      <c r="Q151" s="23">
        <f t="shared" ref="Q151:Q214" si="29">IFERROR(ROUND((P151-P139)/P139*100,2),"")</f>
        <v>-3.07</v>
      </c>
      <c r="R151" s="22">
        <v>129</v>
      </c>
      <c r="S151" s="21">
        <v>51</v>
      </c>
      <c r="T151" s="21">
        <v>38</v>
      </c>
      <c r="U151" s="20">
        <v>3</v>
      </c>
      <c r="V151" s="25">
        <v>13</v>
      </c>
      <c r="W151" s="24">
        <v>14657.91</v>
      </c>
      <c r="X151" s="23">
        <f t="shared" ref="X151:X214" si="30">IFERROR(ROUND((W151-W139)/W139*100,2),"")</f>
        <v>-0.34</v>
      </c>
      <c r="Y151" s="22">
        <v>8734.1200000000008</v>
      </c>
      <c r="Z151" s="21">
        <v>3249.25</v>
      </c>
      <c r="AA151" s="21">
        <v>2450.9899999999998</v>
      </c>
      <c r="AB151" s="20">
        <v>223.55</v>
      </c>
      <c r="AC151" s="19">
        <v>798.26</v>
      </c>
      <c r="AD151" s="24">
        <v>40</v>
      </c>
      <c r="AE151" s="23">
        <f t="shared" ref="AE151:AE214" si="31">IFERROR(ROUND((AD151-AD139)/AD139*100,2),"")</f>
        <v>8.11</v>
      </c>
      <c r="AF151" s="22">
        <v>7</v>
      </c>
      <c r="AG151" s="21">
        <v>17</v>
      </c>
      <c r="AH151" s="21">
        <v>3</v>
      </c>
      <c r="AI151" s="20">
        <v>12</v>
      </c>
      <c r="AJ151" s="25">
        <v>13</v>
      </c>
      <c r="AK151" s="24">
        <v>20950.68</v>
      </c>
      <c r="AL151" s="23">
        <f t="shared" ref="AL151:AL214" si="32">IFERROR(ROUND((AK151-AK139)/AK139*100,2),"")</f>
        <v>-24.61</v>
      </c>
      <c r="AM151" s="22">
        <v>1688.91</v>
      </c>
      <c r="AN151" s="21">
        <v>5354.41</v>
      </c>
      <c r="AO151" s="21">
        <v>385.08</v>
      </c>
      <c r="AP151" s="20">
        <v>11563.54</v>
      </c>
      <c r="AQ151" s="19">
        <v>3010.59</v>
      </c>
      <c r="AR151" s="24">
        <v>40</v>
      </c>
      <c r="AS151" s="23">
        <f t="shared" ref="AS151:AS214" si="33">IFERROR(ROUND((AR151-AR139)/AR139*100,2),"")</f>
        <v>-29.82</v>
      </c>
      <c r="AT151" s="22">
        <v>4</v>
      </c>
      <c r="AU151" s="21">
        <v>16</v>
      </c>
      <c r="AV151" s="21">
        <v>4</v>
      </c>
      <c r="AW151" s="20">
        <v>15</v>
      </c>
      <c r="AX151" s="25">
        <v>13</v>
      </c>
      <c r="AY151" s="24">
        <v>32391.34</v>
      </c>
      <c r="AZ151" s="23">
        <f t="shared" ref="AZ151:AZ214" si="34">IFERROR(ROUND((AY151-AY139)/AY139*100,2),"")</f>
        <v>-46.68</v>
      </c>
      <c r="BA151" s="22">
        <v>1042.8699999999999</v>
      </c>
      <c r="BB151" s="21">
        <v>7965</v>
      </c>
      <c r="BC151" s="21">
        <v>1817.08</v>
      </c>
      <c r="BD151" s="20">
        <v>17696.39</v>
      </c>
      <c r="BE151" s="19">
        <v>10017.92</v>
      </c>
      <c r="BF151" s="24">
        <v>20</v>
      </c>
      <c r="BG151" s="23">
        <f t="shared" ref="BG151:BG214" si="35">IFERROR(ROUND((BF151-BF139)/BF139*100,2),"")</f>
        <v>42.86</v>
      </c>
      <c r="BH151" s="22">
        <v>3</v>
      </c>
      <c r="BI151" s="21">
        <v>7</v>
      </c>
      <c r="BJ151" s="21">
        <v>2</v>
      </c>
      <c r="BK151" s="20">
        <v>8</v>
      </c>
      <c r="BL151" s="25">
        <v>5</v>
      </c>
      <c r="BM151" s="24">
        <v>15970.38</v>
      </c>
      <c r="BN151" s="23">
        <f t="shared" ref="BN151:BN214" si="36">IFERROR(ROUND((BM151-BM139)/BM139*100,2),"")</f>
        <v>7.57</v>
      </c>
      <c r="BO151" s="22">
        <v>531.84</v>
      </c>
      <c r="BP151" s="21">
        <v>3437.03</v>
      </c>
      <c r="BQ151" s="21">
        <v>1777.52</v>
      </c>
      <c r="BR151" s="20">
        <v>10223.99</v>
      </c>
      <c r="BS151" s="19">
        <v>1659.51</v>
      </c>
      <c r="BT151" s="24">
        <v>19</v>
      </c>
      <c r="BU151" s="23">
        <f t="shared" ref="BU151:BU214" si="37">IFERROR(ROUND((BT151-BT139)/BT139*100,2),"")</f>
        <v>0</v>
      </c>
      <c r="BV151" s="22">
        <v>1</v>
      </c>
      <c r="BW151" s="21">
        <v>3</v>
      </c>
      <c r="BX151" s="21">
        <v>0</v>
      </c>
      <c r="BY151" s="20">
        <v>15</v>
      </c>
      <c r="BZ151" s="25">
        <v>3</v>
      </c>
      <c r="CA151" s="24">
        <v>516818.02</v>
      </c>
      <c r="CB151" s="23">
        <f t="shared" ref="CB151:CB214" si="38">IFERROR(ROUND((CA151-CA139)/CA139*100,2),"")</f>
        <v>799.41</v>
      </c>
      <c r="CC151" s="22">
        <v>7006</v>
      </c>
      <c r="CD151" s="21">
        <v>5004.97</v>
      </c>
      <c r="CE151" s="21">
        <v>0</v>
      </c>
      <c r="CF151" s="20">
        <v>504807.05</v>
      </c>
      <c r="CG151" s="19">
        <v>5004.97</v>
      </c>
      <c r="CH151" s="24">
        <v>132</v>
      </c>
      <c r="CI151" s="23">
        <f t="shared" ref="CI151:CI214" si="39">IFERROR(ROUND((CH151-CH139)/CH139*100,2),"")</f>
        <v>-0.75</v>
      </c>
      <c r="CJ151" s="22">
        <v>30</v>
      </c>
      <c r="CK151" s="21">
        <v>59</v>
      </c>
      <c r="CL151" s="21">
        <v>11</v>
      </c>
      <c r="CM151" s="20">
        <v>31</v>
      </c>
      <c r="CN151" s="25">
        <v>49</v>
      </c>
      <c r="CO151" s="24">
        <v>63910.11</v>
      </c>
      <c r="CP151" s="23">
        <f t="shared" ref="CP151:CP214" si="40">IFERROR(ROUND((CO151-CO139)/CO139*100,2),"")</f>
        <v>1.1200000000000001</v>
      </c>
      <c r="CQ151" s="22">
        <v>13065.81</v>
      </c>
      <c r="CR151" s="21">
        <v>29385.19</v>
      </c>
      <c r="CS151" s="21">
        <v>5933.73</v>
      </c>
      <c r="CT151" s="20">
        <v>14831.1</v>
      </c>
      <c r="CU151" s="19">
        <v>24145.74</v>
      </c>
    </row>
    <row r="152" spans="1:99" s="1" customFormat="1" ht="25.5" customHeight="1" x14ac:dyDescent="0.2">
      <c r="A152" s="136">
        <v>43831</v>
      </c>
      <c r="B152" s="80">
        <v>662</v>
      </c>
      <c r="C152" s="79">
        <f t="shared" ref="C152:C215"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2">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2">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2">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2">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2">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2">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2">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2">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2">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2">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5">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2">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2">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2">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2">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2">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2">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2">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2">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2">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2">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2">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5">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2">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2">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2">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2">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2">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2">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2">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2">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2">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2">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2">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5">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2">
      <c r="A188" s="136">
        <v>44927</v>
      </c>
      <c r="B188" s="80">
        <v>692</v>
      </c>
      <c r="C188" s="79">
        <f t="shared" si="41"/>
        <v>-0.72</v>
      </c>
      <c r="D188" s="78">
        <v>357</v>
      </c>
      <c r="E188" s="77">
        <v>202</v>
      </c>
      <c r="F188" s="77">
        <v>112</v>
      </c>
      <c r="G188" s="76">
        <v>21</v>
      </c>
      <c r="H188" s="81">
        <v>90</v>
      </c>
      <c r="I188" s="80">
        <v>185220.64</v>
      </c>
      <c r="J188" s="79">
        <f t="shared" si="28"/>
        <v>-4.05</v>
      </c>
      <c r="K188" s="78">
        <v>98859.88</v>
      </c>
      <c r="L188" s="77">
        <v>53242.26</v>
      </c>
      <c r="M188" s="77">
        <v>27250.38</v>
      </c>
      <c r="N188" s="76">
        <v>5868.12</v>
      </c>
      <c r="O188" s="82">
        <v>25991.88</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2">
      <c r="A189" s="137">
        <v>44958</v>
      </c>
      <c r="B189" s="10">
        <v>823</v>
      </c>
      <c r="C189" s="9">
        <f t="shared" si="41"/>
        <v>6.61</v>
      </c>
      <c r="D189" s="8">
        <v>444</v>
      </c>
      <c r="E189" s="7">
        <v>219</v>
      </c>
      <c r="F189" s="7">
        <v>141</v>
      </c>
      <c r="G189" s="6">
        <v>17</v>
      </c>
      <c r="H189" s="11">
        <v>78</v>
      </c>
      <c r="I189" s="10">
        <v>245080.1</v>
      </c>
      <c r="J189" s="9">
        <f t="shared" si="28"/>
        <v>10.69</v>
      </c>
      <c r="K189" s="8">
        <v>152906.35</v>
      </c>
      <c r="L189" s="7">
        <v>53737.279999999999</v>
      </c>
      <c r="M189" s="7">
        <v>33536.300000000003</v>
      </c>
      <c r="N189" s="6">
        <v>4493.6899999999996</v>
      </c>
      <c r="O189" s="5">
        <v>20200.98</v>
      </c>
      <c r="P189" s="10">
        <v>206</v>
      </c>
      <c r="Q189" s="9">
        <f t="shared" si="29"/>
        <v>-10.82</v>
      </c>
      <c r="R189" s="8">
        <v>110</v>
      </c>
      <c r="S189" s="7">
        <v>56</v>
      </c>
      <c r="T189" s="7">
        <v>35</v>
      </c>
      <c r="U189" s="6">
        <v>5</v>
      </c>
      <c r="V189" s="11">
        <v>21</v>
      </c>
      <c r="W189" s="10">
        <v>13592.16</v>
      </c>
      <c r="X189" s="9">
        <f t="shared" si="30"/>
        <v>-9.76</v>
      </c>
      <c r="Y189" s="8">
        <v>7220.97</v>
      </c>
      <c r="Z189" s="7">
        <v>3728.23</v>
      </c>
      <c r="AA189" s="7">
        <v>2317.14</v>
      </c>
      <c r="AB189" s="6">
        <v>325.82</v>
      </c>
      <c r="AC189" s="5">
        <v>1411.09</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15</v>
      </c>
      <c r="BG189" s="9">
        <f t="shared" si="35"/>
        <v>7.14</v>
      </c>
      <c r="BH189" s="8">
        <v>0</v>
      </c>
      <c r="BI189" s="7">
        <v>6</v>
      </c>
      <c r="BJ189" s="7">
        <v>1</v>
      </c>
      <c r="BK189" s="6">
        <v>8</v>
      </c>
      <c r="BL189" s="11">
        <v>5</v>
      </c>
      <c r="BM189" s="10">
        <v>38407.06</v>
      </c>
      <c r="BN189" s="9">
        <f t="shared" si="36"/>
        <v>239.62</v>
      </c>
      <c r="BO189" s="8">
        <v>0</v>
      </c>
      <c r="BP189" s="7">
        <v>5834.76</v>
      </c>
      <c r="BQ189" s="7">
        <v>489.93</v>
      </c>
      <c r="BR189" s="6">
        <v>32082.37</v>
      </c>
      <c r="BS189" s="5">
        <v>5344.83</v>
      </c>
      <c r="BT189" s="10">
        <v>13</v>
      </c>
      <c r="BU189" s="9">
        <f t="shared" si="37"/>
        <v>44.44</v>
      </c>
      <c r="BV189" s="8">
        <v>1</v>
      </c>
      <c r="BW189" s="7">
        <v>5</v>
      </c>
      <c r="BX189" s="7">
        <v>1</v>
      </c>
      <c r="BY189" s="6">
        <v>6</v>
      </c>
      <c r="BZ189" s="11">
        <v>4</v>
      </c>
      <c r="CA189" s="10">
        <v>16919.22</v>
      </c>
      <c r="CB189" s="9">
        <f t="shared" si="38"/>
        <v>16.21</v>
      </c>
      <c r="CC189" s="8">
        <v>238.99</v>
      </c>
      <c r="CD189" s="7">
        <v>4274.6499999999996</v>
      </c>
      <c r="CE189" s="7">
        <v>785.84</v>
      </c>
      <c r="CF189" s="6">
        <v>11619.74</v>
      </c>
      <c r="CG189" s="5">
        <v>3488.81</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x14ac:dyDescent="0.2">
      <c r="A190" s="137">
        <v>44986</v>
      </c>
      <c r="B190" s="10">
        <v>1264</v>
      </c>
      <c r="C190" s="9">
        <f t="shared" si="41"/>
        <v>20.04</v>
      </c>
      <c r="D190" s="8">
        <v>692</v>
      </c>
      <c r="E190" s="7">
        <v>338</v>
      </c>
      <c r="F190" s="7">
        <v>197</v>
      </c>
      <c r="G190" s="6">
        <v>34</v>
      </c>
      <c r="H190" s="11">
        <v>141</v>
      </c>
      <c r="I190" s="10">
        <v>354111.4</v>
      </c>
      <c r="J190" s="9">
        <f t="shared" si="28"/>
        <v>24.69</v>
      </c>
      <c r="K190" s="8">
        <v>200953.12</v>
      </c>
      <c r="L190" s="7">
        <v>86211.99</v>
      </c>
      <c r="M190" s="7">
        <v>49025.63</v>
      </c>
      <c r="N190" s="6">
        <v>17133.78</v>
      </c>
      <c r="O190" s="5">
        <v>37186.36</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59</v>
      </c>
      <c r="AS190" s="9">
        <f t="shared" si="33"/>
        <v>37.21</v>
      </c>
      <c r="AT190" s="8">
        <v>5</v>
      </c>
      <c r="AU190" s="7">
        <v>15</v>
      </c>
      <c r="AV190" s="7">
        <v>3</v>
      </c>
      <c r="AW190" s="6">
        <v>35</v>
      </c>
      <c r="AX190" s="11">
        <v>13</v>
      </c>
      <c r="AY190" s="10">
        <v>50964.89</v>
      </c>
      <c r="AZ190" s="9">
        <f t="shared" si="34"/>
        <v>-29.89</v>
      </c>
      <c r="BA190" s="8">
        <v>2891.09</v>
      </c>
      <c r="BB190" s="7">
        <v>11489.8</v>
      </c>
      <c r="BC190" s="7">
        <v>1366.45</v>
      </c>
      <c r="BD190" s="6">
        <v>33817.550000000003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165</v>
      </c>
      <c r="CI190" s="9">
        <f t="shared" si="39"/>
        <v>9.27</v>
      </c>
      <c r="CJ190" s="8">
        <v>31</v>
      </c>
      <c r="CK190" s="7">
        <v>76</v>
      </c>
      <c r="CL190" s="7">
        <v>7</v>
      </c>
      <c r="CM190" s="6">
        <v>49</v>
      </c>
      <c r="CN190" s="11">
        <v>71</v>
      </c>
      <c r="CO190" s="10">
        <v>92875.89</v>
      </c>
      <c r="CP190" s="9">
        <f t="shared" si="40"/>
        <v>-2.38</v>
      </c>
      <c r="CQ190" s="8">
        <v>10228.08</v>
      </c>
      <c r="CR190" s="7">
        <v>44567.53</v>
      </c>
      <c r="CS190" s="7">
        <v>4123.45</v>
      </c>
      <c r="CT190" s="6">
        <v>31174.37</v>
      </c>
      <c r="CU190" s="5">
        <v>43226.54</v>
      </c>
    </row>
    <row r="191" spans="1:99" s="1" customFormat="1" ht="25.5" customHeight="1" x14ac:dyDescent="0.2">
      <c r="A191" s="137">
        <v>45017</v>
      </c>
      <c r="B191" s="10">
        <v>893</v>
      </c>
      <c r="C191" s="9">
        <f t="shared" si="41"/>
        <v>-5.6</v>
      </c>
      <c r="D191" s="8">
        <v>508</v>
      </c>
      <c r="E191" s="7">
        <v>227</v>
      </c>
      <c r="F191" s="7">
        <v>130</v>
      </c>
      <c r="G191" s="6">
        <v>25</v>
      </c>
      <c r="H191" s="11">
        <v>97</v>
      </c>
      <c r="I191" s="10">
        <v>242023.72</v>
      </c>
      <c r="J191" s="9">
        <f t="shared" si="28"/>
        <v>-8.25</v>
      </c>
      <c r="K191" s="8">
        <v>141583.71</v>
      </c>
      <c r="L191" s="7">
        <v>56304.36</v>
      </c>
      <c r="M191" s="7">
        <v>32490.03</v>
      </c>
      <c r="N191" s="6">
        <v>11107.07</v>
      </c>
      <c r="O191" s="5">
        <v>23814.33</v>
      </c>
      <c r="P191" s="10">
        <v>277</v>
      </c>
      <c r="Q191" s="9">
        <f t="shared" si="29"/>
        <v>2.21</v>
      </c>
      <c r="R191" s="8">
        <v>163</v>
      </c>
      <c r="S191" s="7">
        <v>57</v>
      </c>
      <c r="T191" s="7">
        <v>54</v>
      </c>
      <c r="U191" s="6">
        <v>3</v>
      </c>
      <c r="V191" s="11">
        <v>3</v>
      </c>
      <c r="W191" s="10">
        <v>18755.82</v>
      </c>
      <c r="X191" s="9">
        <f t="shared" si="30"/>
        <v>3.11</v>
      </c>
      <c r="Y191" s="8">
        <v>11271.52</v>
      </c>
      <c r="Z191" s="7">
        <v>3613.74</v>
      </c>
      <c r="AA191" s="7">
        <v>3676.27</v>
      </c>
      <c r="AB191" s="6">
        <v>194.29</v>
      </c>
      <c r="AC191" s="5">
        <v>-62.53</v>
      </c>
      <c r="AD191" s="10">
        <v>29</v>
      </c>
      <c r="AE191" s="9">
        <f t="shared" si="31"/>
        <v>-12.12</v>
      </c>
      <c r="AF191" s="8">
        <v>9</v>
      </c>
      <c r="AG191" s="7">
        <v>8</v>
      </c>
      <c r="AH191" s="7">
        <v>3</v>
      </c>
      <c r="AI191" s="6">
        <v>9</v>
      </c>
      <c r="AJ191" s="11">
        <v>5</v>
      </c>
      <c r="AK191" s="10">
        <v>17689.990000000002</v>
      </c>
      <c r="AL191" s="9">
        <f t="shared" si="32"/>
        <v>-57.91</v>
      </c>
      <c r="AM191" s="8">
        <v>2630.83</v>
      </c>
      <c r="AN191" s="7">
        <v>8734.2099999999991</v>
      </c>
      <c r="AO191" s="7">
        <v>1595.86</v>
      </c>
      <c r="AP191" s="6">
        <v>4729.09</v>
      </c>
      <c r="AQ191" s="5">
        <v>7138.35</v>
      </c>
      <c r="AR191" s="10">
        <v>39</v>
      </c>
      <c r="AS191" s="9">
        <f t="shared" si="33"/>
        <v>25.81</v>
      </c>
      <c r="AT191" s="8">
        <v>9</v>
      </c>
      <c r="AU191" s="7">
        <v>12</v>
      </c>
      <c r="AV191" s="7">
        <v>2</v>
      </c>
      <c r="AW191" s="6">
        <v>16</v>
      </c>
      <c r="AX191" s="11">
        <v>10</v>
      </c>
      <c r="AY191" s="10">
        <v>38353.75</v>
      </c>
      <c r="AZ191" s="9">
        <f t="shared" si="34"/>
        <v>-4.33</v>
      </c>
      <c r="BA191" s="8">
        <v>3057.97</v>
      </c>
      <c r="BB191" s="7">
        <v>20980.63</v>
      </c>
      <c r="BC191" s="7">
        <v>485.09</v>
      </c>
      <c r="BD191" s="6">
        <v>13830.06</v>
      </c>
      <c r="BE191" s="5">
        <v>20495.54</v>
      </c>
      <c r="BF191" s="10">
        <v>22</v>
      </c>
      <c r="BG191" s="9">
        <f t="shared" si="35"/>
        <v>0</v>
      </c>
      <c r="BH191" s="8">
        <v>9</v>
      </c>
      <c r="BI191" s="7">
        <v>7</v>
      </c>
      <c r="BJ191" s="7">
        <v>1</v>
      </c>
      <c r="BK191" s="6">
        <v>5</v>
      </c>
      <c r="BL191" s="11">
        <v>6</v>
      </c>
      <c r="BM191" s="10">
        <v>23617.41</v>
      </c>
      <c r="BN191" s="9">
        <f t="shared" si="36"/>
        <v>-24.13</v>
      </c>
      <c r="BO191" s="8">
        <v>6478.1</v>
      </c>
      <c r="BP191" s="7">
        <v>9937.11</v>
      </c>
      <c r="BQ191" s="7">
        <v>177</v>
      </c>
      <c r="BR191" s="6">
        <v>7025.2</v>
      </c>
      <c r="BS191" s="5">
        <v>9760.11</v>
      </c>
      <c r="BT191" s="10">
        <v>15</v>
      </c>
      <c r="BU191" s="9">
        <f t="shared" si="37"/>
        <v>150</v>
      </c>
      <c r="BV191" s="8">
        <v>3</v>
      </c>
      <c r="BW191" s="7">
        <v>4</v>
      </c>
      <c r="BX191" s="7">
        <v>1</v>
      </c>
      <c r="BY191" s="6">
        <v>7</v>
      </c>
      <c r="BZ191" s="11">
        <v>3</v>
      </c>
      <c r="CA191" s="10">
        <v>26626.55</v>
      </c>
      <c r="CB191" s="9">
        <f t="shared" si="38"/>
        <v>285.81</v>
      </c>
      <c r="CC191" s="8">
        <v>6946.21</v>
      </c>
      <c r="CD191" s="7">
        <v>5706.24</v>
      </c>
      <c r="CE191" s="7">
        <v>1906.79</v>
      </c>
      <c r="CF191" s="6">
        <v>12067.31</v>
      </c>
      <c r="CG191" s="5">
        <v>3799.45</v>
      </c>
      <c r="CH191" s="10">
        <v>106</v>
      </c>
      <c r="CI191" s="9">
        <f t="shared" si="39"/>
        <v>-5.36</v>
      </c>
      <c r="CJ191" s="8">
        <v>17</v>
      </c>
      <c r="CK191" s="7">
        <v>47</v>
      </c>
      <c r="CL191" s="7">
        <v>10</v>
      </c>
      <c r="CM191" s="6">
        <v>32</v>
      </c>
      <c r="CN191" s="11">
        <v>37</v>
      </c>
      <c r="CO191" s="10">
        <v>77172.490000000005</v>
      </c>
      <c r="CP191" s="9">
        <f t="shared" si="40"/>
        <v>37.020000000000003</v>
      </c>
      <c r="CQ191" s="8">
        <v>6233.25</v>
      </c>
      <c r="CR191" s="7">
        <v>31542.36</v>
      </c>
      <c r="CS191" s="7">
        <v>4167.66</v>
      </c>
      <c r="CT191" s="6">
        <v>35229.22</v>
      </c>
      <c r="CU191" s="5">
        <v>27374.7</v>
      </c>
    </row>
    <row r="192" spans="1:99" s="1" customFormat="1" ht="25.5" customHeight="1" x14ac:dyDescent="0.2">
      <c r="A192" s="137">
        <v>45047</v>
      </c>
      <c r="B192" s="10">
        <v>906</v>
      </c>
      <c r="C192" s="9">
        <f t="shared" si="41"/>
        <v>-0.22</v>
      </c>
      <c r="D192" s="8">
        <v>471</v>
      </c>
      <c r="E192" s="7">
        <v>270</v>
      </c>
      <c r="F192" s="7">
        <v>142</v>
      </c>
      <c r="G192" s="6">
        <v>21</v>
      </c>
      <c r="H192" s="11">
        <v>128</v>
      </c>
      <c r="I192" s="10">
        <v>248956.81</v>
      </c>
      <c r="J192" s="9">
        <f t="shared" si="28"/>
        <v>-7.01</v>
      </c>
      <c r="K192" s="8">
        <v>135098.64000000001</v>
      </c>
      <c r="L192" s="7">
        <v>71761.5</v>
      </c>
      <c r="M192" s="7">
        <v>36334.800000000003</v>
      </c>
      <c r="N192" s="6">
        <v>4927.84</v>
      </c>
      <c r="O192" s="5">
        <v>35426.699999999997</v>
      </c>
      <c r="P192" s="10">
        <v>267</v>
      </c>
      <c r="Q192" s="9">
        <f t="shared" si="29"/>
        <v>10.79</v>
      </c>
      <c r="R192" s="8">
        <v>136</v>
      </c>
      <c r="S192" s="7">
        <v>63</v>
      </c>
      <c r="T192" s="7">
        <v>61</v>
      </c>
      <c r="U192" s="6">
        <v>7</v>
      </c>
      <c r="V192" s="11">
        <v>2</v>
      </c>
      <c r="W192" s="10">
        <v>18464.84</v>
      </c>
      <c r="X192" s="9">
        <f t="shared" si="30"/>
        <v>11.97</v>
      </c>
      <c r="Y192" s="8">
        <v>9459.52</v>
      </c>
      <c r="Z192" s="7">
        <v>4119.32</v>
      </c>
      <c r="AA192" s="7">
        <v>4453.03</v>
      </c>
      <c r="AB192" s="6">
        <v>432.97</v>
      </c>
      <c r="AC192" s="5">
        <v>-333.71</v>
      </c>
      <c r="AD192" s="10">
        <v>28</v>
      </c>
      <c r="AE192" s="9">
        <f t="shared" si="31"/>
        <v>-20</v>
      </c>
      <c r="AF192" s="8">
        <v>5</v>
      </c>
      <c r="AG192" s="7">
        <v>9</v>
      </c>
      <c r="AH192" s="7">
        <v>3</v>
      </c>
      <c r="AI192" s="6">
        <v>11</v>
      </c>
      <c r="AJ192" s="11">
        <v>6</v>
      </c>
      <c r="AK192" s="10">
        <v>19450.82</v>
      </c>
      <c r="AL192" s="9">
        <f t="shared" si="32"/>
        <v>-12.06</v>
      </c>
      <c r="AM192" s="8">
        <v>1268.8599999999999</v>
      </c>
      <c r="AN192" s="7">
        <v>9269.27</v>
      </c>
      <c r="AO192" s="7">
        <v>1552.01</v>
      </c>
      <c r="AP192" s="6">
        <v>7360.68</v>
      </c>
      <c r="AQ192" s="5">
        <v>7717.26</v>
      </c>
      <c r="AR192" s="10">
        <v>40</v>
      </c>
      <c r="AS192" s="9">
        <f t="shared" si="33"/>
        <v>21.21</v>
      </c>
      <c r="AT192" s="8">
        <v>2</v>
      </c>
      <c r="AU192" s="7">
        <v>8</v>
      </c>
      <c r="AV192" s="7">
        <v>5</v>
      </c>
      <c r="AW192" s="6">
        <v>25</v>
      </c>
      <c r="AX192" s="11">
        <v>3</v>
      </c>
      <c r="AY192" s="10">
        <v>81316.69</v>
      </c>
      <c r="AZ192" s="9">
        <f t="shared" si="34"/>
        <v>105.29</v>
      </c>
      <c r="BA192" s="8">
        <v>638.49</v>
      </c>
      <c r="BB192" s="7">
        <v>4079.15</v>
      </c>
      <c r="BC192" s="7">
        <v>3209.2</v>
      </c>
      <c r="BD192" s="6">
        <v>73389.850000000006</v>
      </c>
      <c r="BE192" s="5">
        <v>869.95</v>
      </c>
      <c r="BF192" s="10">
        <v>10</v>
      </c>
      <c r="BG192" s="9">
        <f t="shared" si="35"/>
        <v>-47.37</v>
      </c>
      <c r="BH192" s="8">
        <v>3</v>
      </c>
      <c r="BI192" s="7">
        <v>5</v>
      </c>
      <c r="BJ192" s="7">
        <v>0</v>
      </c>
      <c r="BK192" s="6">
        <v>2</v>
      </c>
      <c r="BL192" s="11">
        <v>5</v>
      </c>
      <c r="BM192" s="10">
        <v>8093.27</v>
      </c>
      <c r="BN192" s="9">
        <f t="shared" si="36"/>
        <v>-30.56</v>
      </c>
      <c r="BO192" s="8">
        <v>594.83000000000004</v>
      </c>
      <c r="BP192" s="7">
        <v>3060.16</v>
      </c>
      <c r="BQ192" s="7">
        <v>0</v>
      </c>
      <c r="BR192" s="6">
        <v>4438.28</v>
      </c>
      <c r="BS192" s="5">
        <v>3060.16</v>
      </c>
      <c r="BT192" s="10">
        <v>12</v>
      </c>
      <c r="BU192" s="9">
        <f t="shared" si="37"/>
        <v>0</v>
      </c>
      <c r="BV192" s="8">
        <v>3</v>
      </c>
      <c r="BW192" s="7">
        <v>3</v>
      </c>
      <c r="BX192" s="7">
        <v>1</v>
      </c>
      <c r="BY192" s="6">
        <v>5</v>
      </c>
      <c r="BZ192" s="11">
        <v>2</v>
      </c>
      <c r="CA192" s="10">
        <v>46145.16</v>
      </c>
      <c r="CB192" s="9">
        <f t="shared" si="38"/>
        <v>77.83</v>
      </c>
      <c r="CC192" s="8">
        <v>1604.11</v>
      </c>
      <c r="CD192" s="7">
        <v>2102.5100000000002</v>
      </c>
      <c r="CE192" s="7">
        <v>532.16</v>
      </c>
      <c r="CF192" s="6">
        <v>41906.379999999997</v>
      </c>
      <c r="CG192" s="5">
        <v>1570.35</v>
      </c>
      <c r="CH192" s="10">
        <v>97</v>
      </c>
      <c r="CI192" s="9">
        <f t="shared" si="39"/>
        <v>-11.82</v>
      </c>
      <c r="CJ192" s="8">
        <v>17</v>
      </c>
      <c r="CK192" s="7">
        <v>36</v>
      </c>
      <c r="CL192" s="7">
        <v>12</v>
      </c>
      <c r="CM192" s="6">
        <v>32</v>
      </c>
      <c r="CN192" s="11">
        <v>24</v>
      </c>
      <c r="CO192" s="10">
        <v>55310.25</v>
      </c>
      <c r="CP192" s="9">
        <f t="shared" si="40"/>
        <v>-9.16</v>
      </c>
      <c r="CQ192" s="8">
        <v>8380.32</v>
      </c>
      <c r="CR192" s="7">
        <v>22505.29</v>
      </c>
      <c r="CS192" s="7">
        <v>5308.81</v>
      </c>
      <c r="CT192" s="6">
        <v>19115.830000000002</v>
      </c>
      <c r="CU192" s="5">
        <v>17196.48</v>
      </c>
    </row>
    <row r="193" spans="1:99" s="1" customFormat="1" ht="25.5" customHeight="1" x14ac:dyDescent="0.2">
      <c r="A193" s="137">
        <v>45078</v>
      </c>
      <c r="B193" s="10">
        <v>1054</v>
      </c>
      <c r="C193" s="9">
        <f t="shared" si="41"/>
        <v>11.06</v>
      </c>
      <c r="D193" s="8">
        <v>552</v>
      </c>
      <c r="E193" s="7">
        <v>304</v>
      </c>
      <c r="F193" s="7">
        <v>165</v>
      </c>
      <c r="G193" s="6">
        <v>32</v>
      </c>
      <c r="H193" s="11">
        <v>140</v>
      </c>
      <c r="I193" s="10">
        <v>290791.07</v>
      </c>
      <c r="J193" s="9">
        <f t="shared" si="28"/>
        <v>9.26</v>
      </c>
      <c r="K193" s="8">
        <v>159114.79</v>
      </c>
      <c r="L193" s="7">
        <v>84613.01</v>
      </c>
      <c r="M193" s="7">
        <v>37233.19</v>
      </c>
      <c r="N193" s="6">
        <v>9588.1200000000008</v>
      </c>
      <c r="O193" s="5">
        <v>47621.78</v>
      </c>
      <c r="P193" s="10">
        <v>254</v>
      </c>
      <c r="Q193" s="9">
        <f t="shared" si="29"/>
        <v>10.43</v>
      </c>
      <c r="R193" s="8">
        <v>141</v>
      </c>
      <c r="S193" s="7">
        <v>59</v>
      </c>
      <c r="T193" s="7">
        <v>46</v>
      </c>
      <c r="U193" s="6">
        <v>8</v>
      </c>
      <c r="V193" s="11">
        <v>13</v>
      </c>
      <c r="W193" s="10">
        <v>17037.38</v>
      </c>
      <c r="X193" s="9">
        <f t="shared" si="30"/>
        <v>11.03</v>
      </c>
      <c r="Y193" s="8">
        <v>9578.81</v>
      </c>
      <c r="Z193" s="7">
        <v>3722.76</v>
      </c>
      <c r="AA193" s="7">
        <v>3247.77</v>
      </c>
      <c r="AB193" s="6">
        <v>488.04</v>
      </c>
      <c r="AC193" s="5">
        <v>474.99</v>
      </c>
      <c r="AD193" s="10">
        <v>33</v>
      </c>
      <c r="AE193" s="9">
        <f t="shared" si="31"/>
        <v>43.48</v>
      </c>
      <c r="AF193" s="8">
        <v>10</v>
      </c>
      <c r="AG193" s="7">
        <v>9</v>
      </c>
      <c r="AH193" s="7">
        <v>3</v>
      </c>
      <c r="AI193" s="6">
        <v>11</v>
      </c>
      <c r="AJ193" s="11">
        <v>6</v>
      </c>
      <c r="AK193" s="10">
        <v>29557.65</v>
      </c>
      <c r="AL193" s="9">
        <f t="shared" si="32"/>
        <v>65.78</v>
      </c>
      <c r="AM193" s="8">
        <v>4022.98</v>
      </c>
      <c r="AN193" s="7">
        <v>2536.41</v>
      </c>
      <c r="AO193" s="7">
        <v>20412.349999999999</v>
      </c>
      <c r="AP193" s="6">
        <v>2585.91</v>
      </c>
      <c r="AQ193" s="5">
        <v>-17875.939999999999</v>
      </c>
      <c r="AR193" s="10">
        <v>37</v>
      </c>
      <c r="AS193" s="9">
        <f t="shared" si="33"/>
        <v>19.350000000000001</v>
      </c>
      <c r="AT193" s="8">
        <v>3</v>
      </c>
      <c r="AU193" s="7">
        <v>16</v>
      </c>
      <c r="AV193" s="7">
        <v>4</v>
      </c>
      <c r="AW193" s="6">
        <v>14</v>
      </c>
      <c r="AX193" s="11">
        <v>12</v>
      </c>
      <c r="AY193" s="10">
        <v>45726.42</v>
      </c>
      <c r="AZ193" s="9">
        <f t="shared" si="34"/>
        <v>29.63</v>
      </c>
      <c r="BA193" s="8">
        <v>4347</v>
      </c>
      <c r="BB193" s="7">
        <v>9911.5300000000007</v>
      </c>
      <c r="BC193" s="7">
        <v>2900.23</v>
      </c>
      <c r="BD193" s="6">
        <v>28567.66</v>
      </c>
      <c r="BE193" s="5">
        <v>7011.3</v>
      </c>
      <c r="BF193" s="10">
        <v>24</v>
      </c>
      <c r="BG193" s="9">
        <f t="shared" si="35"/>
        <v>50</v>
      </c>
      <c r="BH193" s="8">
        <v>7</v>
      </c>
      <c r="BI193" s="7">
        <v>9</v>
      </c>
      <c r="BJ193" s="7">
        <v>1</v>
      </c>
      <c r="BK193" s="6">
        <v>7</v>
      </c>
      <c r="BL193" s="11">
        <v>8</v>
      </c>
      <c r="BM193" s="10">
        <v>19863.39</v>
      </c>
      <c r="BN193" s="9">
        <f t="shared" si="36"/>
        <v>34.54</v>
      </c>
      <c r="BO193" s="8">
        <v>6838.29</v>
      </c>
      <c r="BP193" s="7">
        <v>2875.11</v>
      </c>
      <c r="BQ193" s="7">
        <v>99.03</v>
      </c>
      <c r="BR193" s="6">
        <v>10050.959999999999</v>
      </c>
      <c r="BS193" s="5">
        <v>2776.08</v>
      </c>
      <c r="BT193" s="10">
        <v>9</v>
      </c>
      <c r="BU193" s="9">
        <f t="shared" si="37"/>
        <v>-10</v>
      </c>
      <c r="BV193" s="8">
        <v>2</v>
      </c>
      <c r="BW193" s="7">
        <v>3</v>
      </c>
      <c r="BX193" s="7">
        <v>0</v>
      </c>
      <c r="BY193" s="6">
        <v>4</v>
      </c>
      <c r="BZ193" s="11">
        <v>3</v>
      </c>
      <c r="CA193" s="10">
        <v>13136.39</v>
      </c>
      <c r="CB193" s="9">
        <f t="shared" si="38"/>
        <v>19.84</v>
      </c>
      <c r="CC193" s="8">
        <v>1305.04</v>
      </c>
      <c r="CD193" s="7">
        <v>3264.75</v>
      </c>
      <c r="CE193" s="7">
        <v>0</v>
      </c>
      <c r="CF193" s="6">
        <v>8566.6</v>
      </c>
      <c r="CG193" s="5">
        <v>3264.75</v>
      </c>
      <c r="CH193" s="10">
        <v>140</v>
      </c>
      <c r="CI193" s="9">
        <f t="shared" si="39"/>
        <v>12.9</v>
      </c>
      <c r="CJ193" s="8">
        <v>27</v>
      </c>
      <c r="CK193" s="7">
        <v>66</v>
      </c>
      <c r="CL193" s="7">
        <v>14</v>
      </c>
      <c r="CM193" s="6">
        <v>32</v>
      </c>
      <c r="CN193" s="11">
        <v>53</v>
      </c>
      <c r="CO193" s="10">
        <v>82731.929999999993</v>
      </c>
      <c r="CP193" s="9">
        <f t="shared" si="40"/>
        <v>24.13</v>
      </c>
      <c r="CQ193" s="8">
        <v>12529.97</v>
      </c>
      <c r="CR193" s="7">
        <v>36266.04</v>
      </c>
      <c r="CS193" s="7">
        <v>8751.8799999999992</v>
      </c>
      <c r="CT193" s="6">
        <v>16777.91</v>
      </c>
      <c r="CU193" s="5">
        <v>35920.29</v>
      </c>
    </row>
    <row r="194" spans="1:99" s="1" customFormat="1" ht="25.5" customHeight="1" x14ac:dyDescent="0.2">
      <c r="A194" s="137">
        <v>45108</v>
      </c>
      <c r="B194" s="10">
        <v>1005</v>
      </c>
      <c r="C194" s="9">
        <f t="shared" si="41"/>
        <v>4.25</v>
      </c>
      <c r="D194" s="8">
        <v>550</v>
      </c>
      <c r="E194" s="7">
        <v>291</v>
      </c>
      <c r="F194" s="7">
        <v>144</v>
      </c>
      <c r="G194" s="6">
        <v>20</v>
      </c>
      <c r="H194" s="11">
        <v>147</v>
      </c>
      <c r="I194" s="10">
        <v>287770.08</v>
      </c>
      <c r="J194" s="9">
        <f t="shared" si="28"/>
        <v>-3.07</v>
      </c>
      <c r="K194" s="8">
        <v>162336.54</v>
      </c>
      <c r="L194" s="7">
        <v>83714.44</v>
      </c>
      <c r="M194" s="7">
        <v>33062.629999999997</v>
      </c>
      <c r="N194" s="6">
        <v>8656.4699999999993</v>
      </c>
      <c r="O194" s="5">
        <v>50651.81</v>
      </c>
      <c r="P194" s="10">
        <v>229</v>
      </c>
      <c r="Q194" s="9">
        <f t="shared" si="29"/>
        <v>-5.37</v>
      </c>
      <c r="R194" s="8">
        <v>127</v>
      </c>
      <c r="S194" s="7">
        <v>55</v>
      </c>
      <c r="T194" s="7">
        <v>43</v>
      </c>
      <c r="U194" s="6">
        <v>4</v>
      </c>
      <c r="V194" s="11">
        <v>12</v>
      </c>
      <c r="W194" s="10">
        <v>15516.05</v>
      </c>
      <c r="X194" s="9">
        <f t="shared" si="30"/>
        <v>-5.64</v>
      </c>
      <c r="Y194" s="8">
        <v>8515.34</v>
      </c>
      <c r="Z194" s="7">
        <v>3781.8</v>
      </c>
      <c r="AA194" s="7">
        <v>2945.66</v>
      </c>
      <c r="AB194" s="6">
        <v>273.25</v>
      </c>
      <c r="AC194" s="5">
        <v>836.14</v>
      </c>
      <c r="AD194" s="10">
        <v>21</v>
      </c>
      <c r="AE194" s="9">
        <f t="shared" si="31"/>
        <v>-38.24</v>
      </c>
      <c r="AF194" s="8">
        <v>3</v>
      </c>
      <c r="AG194" s="7">
        <v>9</v>
      </c>
      <c r="AH194" s="7">
        <v>1</v>
      </c>
      <c r="AI194" s="6">
        <v>8</v>
      </c>
      <c r="AJ194" s="11">
        <v>8</v>
      </c>
      <c r="AK194" s="10">
        <v>30376.05</v>
      </c>
      <c r="AL194" s="9">
        <f t="shared" si="32"/>
        <v>-30.53</v>
      </c>
      <c r="AM194" s="8">
        <v>1957.68</v>
      </c>
      <c r="AN194" s="7">
        <v>4095.05</v>
      </c>
      <c r="AO194" s="7">
        <v>400.9</v>
      </c>
      <c r="AP194" s="6">
        <v>23922.42</v>
      </c>
      <c r="AQ194" s="5">
        <v>3694.15</v>
      </c>
      <c r="AR194" s="10">
        <v>28</v>
      </c>
      <c r="AS194" s="9">
        <f t="shared" si="33"/>
        <v>0</v>
      </c>
      <c r="AT194" s="8">
        <v>4</v>
      </c>
      <c r="AU194" s="7">
        <v>7</v>
      </c>
      <c r="AV194" s="7">
        <v>2</v>
      </c>
      <c r="AW194" s="6">
        <v>15</v>
      </c>
      <c r="AX194" s="11">
        <v>5</v>
      </c>
      <c r="AY194" s="10">
        <v>64158.52</v>
      </c>
      <c r="AZ194" s="9">
        <f t="shared" si="34"/>
        <v>143.13</v>
      </c>
      <c r="BA194" s="8">
        <v>804.45</v>
      </c>
      <c r="BB194" s="7">
        <v>2811.55</v>
      </c>
      <c r="BC194" s="7">
        <v>902.95</v>
      </c>
      <c r="BD194" s="6">
        <v>59639.57</v>
      </c>
      <c r="BE194" s="5">
        <v>1908.6</v>
      </c>
      <c r="BF194" s="10">
        <v>15</v>
      </c>
      <c r="BG194" s="9">
        <f t="shared" si="35"/>
        <v>-16.670000000000002</v>
      </c>
      <c r="BH194" s="8">
        <v>4</v>
      </c>
      <c r="BI194" s="7">
        <v>8</v>
      </c>
      <c r="BJ194" s="7">
        <v>2</v>
      </c>
      <c r="BK194" s="6">
        <v>1</v>
      </c>
      <c r="BL194" s="11">
        <v>6</v>
      </c>
      <c r="BM194" s="10">
        <v>9049.3700000000008</v>
      </c>
      <c r="BN194" s="9">
        <f t="shared" si="36"/>
        <v>-34.86</v>
      </c>
      <c r="BO194" s="8">
        <v>1714.53</v>
      </c>
      <c r="BP194" s="7">
        <v>2963.72</v>
      </c>
      <c r="BQ194" s="7">
        <v>4206.8900000000003</v>
      </c>
      <c r="BR194" s="6">
        <v>164.23</v>
      </c>
      <c r="BS194" s="5">
        <v>-1243.17</v>
      </c>
      <c r="BT194" s="10">
        <v>10</v>
      </c>
      <c r="BU194" s="9">
        <f t="shared" si="37"/>
        <v>-41.18</v>
      </c>
      <c r="BV194" s="8">
        <v>1</v>
      </c>
      <c r="BW194" s="7">
        <v>5</v>
      </c>
      <c r="BX194" s="7">
        <v>1</v>
      </c>
      <c r="BY194" s="6">
        <v>3</v>
      </c>
      <c r="BZ194" s="11">
        <v>4</v>
      </c>
      <c r="CA194" s="10">
        <v>28310.240000000002</v>
      </c>
      <c r="CB194" s="9">
        <f t="shared" si="38"/>
        <v>-39.58</v>
      </c>
      <c r="CC194" s="8">
        <v>661.16</v>
      </c>
      <c r="CD194" s="7">
        <v>16533</v>
      </c>
      <c r="CE194" s="7">
        <v>790.08</v>
      </c>
      <c r="CF194" s="6">
        <v>10326</v>
      </c>
      <c r="CG194" s="5">
        <v>15742.92</v>
      </c>
      <c r="CH194" s="10">
        <v>126</v>
      </c>
      <c r="CI194" s="9">
        <f t="shared" si="39"/>
        <v>-9.35</v>
      </c>
      <c r="CJ194" s="8">
        <v>13</v>
      </c>
      <c r="CK194" s="7">
        <v>75</v>
      </c>
      <c r="CL194" s="7">
        <v>14</v>
      </c>
      <c r="CM194" s="6">
        <v>22</v>
      </c>
      <c r="CN194" s="11">
        <v>62</v>
      </c>
      <c r="CO194" s="10">
        <v>69187.289999999994</v>
      </c>
      <c r="CP194" s="9">
        <f t="shared" si="40"/>
        <v>-6.23</v>
      </c>
      <c r="CQ194" s="8">
        <v>5812.32</v>
      </c>
      <c r="CR194" s="7">
        <v>44247.519999999997</v>
      </c>
      <c r="CS194" s="7">
        <v>5002.09</v>
      </c>
      <c r="CT194" s="6">
        <v>11919.71</v>
      </c>
      <c r="CU194" s="5">
        <v>40566.559999999998</v>
      </c>
    </row>
    <row r="195" spans="1:99" s="1" customFormat="1" ht="25.5" customHeight="1" x14ac:dyDescent="0.2">
      <c r="A195" s="137">
        <v>45139</v>
      </c>
      <c r="B195" s="10">
        <v>990</v>
      </c>
      <c r="C195" s="9">
        <f t="shared" si="41"/>
        <v>4.9800000000000004</v>
      </c>
      <c r="D195" s="8">
        <v>493</v>
      </c>
      <c r="E195" s="7">
        <v>311</v>
      </c>
      <c r="F195" s="7">
        <v>165</v>
      </c>
      <c r="G195" s="6">
        <v>17</v>
      </c>
      <c r="H195" s="11">
        <v>146</v>
      </c>
      <c r="I195" s="10">
        <v>294036.82</v>
      </c>
      <c r="J195" s="9">
        <f t="shared" si="28"/>
        <v>8.69</v>
      </c>
      <c r="K195" s="8">
        <v>151255.37</v>
      </c>
      <c r="L195" s="7">
        <v>94220.75</v>
      </c>
      <c r="M195" s="7">
        <v>43291.89</v>
      </c>
      <c r="N195" s="6">
        <v>4081.74</v>
      </c>
      <c r="O195" s="5">
        <v>50928.86</v>
      </c>
      <c r="P195" s="10">
        <v>244</v>
      </c>
      <c r="Q195" s="9">
        <f t="shared" si="29"/>
        <v>8.93</v>
      </c>
      <c r="R195" s="8">
        <v>120</v>
      </c>
      <c r="S195" s="7">
        <v>67</v>
      </c>
      <c r="T195" s="7">
        <v>50</v>
      </c>
      <c r="U195" s="6">
        <v>7</v>
      </c>
      <c r="V195" s="11">
        <v>17</v>
      </c>
      <c r="W195" s="10">
        <v>16706.27</v>
      </c>
      <c r="X195" s="9">
        <f t="shared" si="30"/>
        <v>12.02</v>
      </c>
      <c r="Y195" s="8">
        <v>8514.2900000000009</v>
      </c>
      <c r="Z195" s="7">
        <v>4475.9399999999996</v>
      </c>
      <c r="AA195" s="7">
        <v>3211.78</v>
      </c>
      <c r="AB195" s="6">
        <v>504.26</v>
      </c>
      <c r="AC195" s="5">
        <v>1264.1600000000001</v>
      </c>
      <c r="AD195" s="10">
        <v>27</v>
      </c>
      <c r="AE195" s="9">
        <f t="shared" si="31"/>
        <v>8</v>
      </c>
      <c r="AF195" s="8">
        <v>8</v>
      </c>
      <c r="AG195" s="7">
        <v>13</v>
      </c>
      <c r="AH195" s="7">
        <v>2</v>
      </c>
      <c r="AI195" s="6">
        <v>4</v>
      </c>
      <c r="AJ195" s="11">
        <v>11</v>
      </c>
      <c r="AK195" s="10">
        <v>14248.46</v>
      </c>
      <c r="AL195" s="9">
        <f t="shared" si="32"/>
        <v>-3.51</v>
      </c>
      <c r="AM195" s="8">
        <v>2305.4699999999998</v>
      </c>
      <c r="AN195" s="7">
        <v>4600.29</v>
      </c>
      <c r="AO195" s="7">
        <v>762.77</v>
      </c>
      <c r="AP195" s="6">
        <v>6579.93</v>
      </c>
      <c r="AQ195" s="5">
        <v>3837.52</v>
      </c>
      <c r="AR195" s="10">
        <v>35</v>
      </c>
      <c r="AS195" s="9">
        <f t="shared" si="33"/>
        <v>66.67</v>
      </c>
      <c r="AT195" s="8">
        <v>4</v>
      </c>
      <c r="AU195" s="7">
        <v>9</v>
      </c>
      <c r="AV195" s="7">
        <v>2</v>
      </c>
      <c r="AW195" s="6">
        <v>20</v>
      </c>
      <c r="AX195" s="11">
        <v>7</v>
      </c>
      <c r="AY195" s="10">
        <v>95979.81</v>
      </c>
      <c r="AZ195" s="9">
        <f t="shared" si="34"/>
        <v>746.96</v>
      </c>
      <c r="BA195" s="8">
        <v>1481.72</v>
      </c>
      <c r="BB195" s="7">
        <v>5191.58</v>
      </c>
      <c r="BC195" s="7">
        <v>739.67</v>
      </c>
      <c r="BD195" s="6">
        <v>88566.84</v>
      </c>
      <c r="BE195" s="5">
        <v>4451.91</v>
      </c>
      <c r="BF195" s="10">
        <v>10</v>
      </c>
      <c r="BG195" s="9">
        <f t="shared" si="35"/>
        <v>-44.44</v>
      </c>
      <c r="BH195" s="8">
        <v>3</v>
      </c>
      <c r="BI195" s="7">
        <v>5</v>
      </c>
      <c r="BJ195" s="7">
        <v>1</v>
      </c>
      <c r="BK195" s="6">
        <v>1</v>
      </c>
      <c r="BL195" s="11">
        <v>4</v>
      </c>
      <c r="BM195" s="10">
        <v>3602.65</v>
      </c>
      <c r="BN195" s="9">
        <f t="shared" si="36"/>
        <v>-73.08</v>
      </c>
      <c r="BO195" s="8">
        <v>1241.97</v>
      </c>
      <c r="BP195" s="7">
        <v>845.54</v>
      </c>
      <c r="BQ195" s="7">
        <v>720.42</v>
      </c>
      <c r="BR195" s="6">
        <v>794.72</v>
      </c>
      <c r="BS195" s="5">
        <v>125.12</v>
      </c>
      <c r="BT195" s="10">
        <v>10</v>
      </c>
      <c r="BU195" s="9">
        <f t="shared" si="37"/>
        <v>-9.09</v>
      </c>
      <c r="BV195" s="8">
        <v>2</v>
      </c>
      <c r="BW195" s="7">
        <v>3</v>
      </c>
      <c r="BX195" s="7">
        <v>1</v>
      </c>
      <c r="BY195" s="6">
        <v>4</v>
      </c>
      <c r="BZ195" s="11">
        <v>2</v>
      </c>
      <c r="CA195" s="10">
        <v>9808.7999999999993</v>
      </c>
      <c r="CB195" s="9">
        <f t="shared" si="38"/>
        <v>-75.84</v>
      </c>
      <c r="CC195" s="8">
        <v>546.34</v>
      </c>
      <c r="CD195" s="7">
        <v>5261.95</v>
      </c>
      <c r="CE195" s="7">
        <v>379.3</v>
      </c>
      <c r="CF195" s="6">
        <v>3621.21</v>
      </c>
      <c r="CG195" s="5">
        <v>4882.6499999999996</v>
      </c>
      <c r="CH195" s="10">
        <v>145</v>
      </c>
      <c r="CI195" s="9">
        <f t="shared" si="39"/>
        <v>5.84</v>
      </c>
      <c r="CJ195" s="8">
        <v>14</v>
      </c>
      <c r="CK195" s="7">
        <v>70</v>
      </c>
      <c r="CL195" s="7">
        <v>18</v>
      </c>
      <c r="CM195" s="6">
        <v>43</v>
      </c>
      <c r="CN195" s="11">
        <v>52</v>
      </c>
      <c r="CO195" s="10">
        <v>85284.35</v>
      </c>
      <c r="CP195" s="9">
        <f t="shared" si="40"/>
        <v>26.71</v>
      </c>
      <c r="CQ195" s="8">
        <v>6737.07</v>
      </c>
      <c r="CR195" s="7">
        <v>42025.3</v>
      </c>
      <c r="CS195" s="7">
        <v>11189.7</v>
      </c>
      <c r="CT195" s="6">
        <v>25332.28</v>
      </c>
      <c r="CU195" s="5">
        <v>30835.599999999999</v>
      </c>
    </row>
    <row r="196" spans="1:99" s="1" customFormat="1" ht="25.5" customHeight="1" x14ac:dyDescent="0.2">
      <c r="A196" s="137">
        <v>45170</v>
      </c>
      <c r="B196" s="10">
        <v>1024</v>
      </c>
      <c r="C196" s="9">
        <f t="shared" si="41"/>
        <v>1.19</v>
      </c>
      <c r="D196" s="8">
        <v>543</v>
      </c>
      <c r="E196" s="7">
        <v>272</v>
      </c>
      <c r="F196" s="7">
        <v>176</v>
      </c>
      <c r="G196" s="6">
        <v>29</v>
      </c>
      <c r="H196" s="11">
        <v>97</v>
      </c>
      <c r="I196" s="10">
        <v>288149.5</v>
      </c>
      <c r="J196" s="9">
        <f t="shared" si="28"/>
        <v>5.57</v>
      </c>
      <c r="K196" s="8">
        <v>159614.74</v>
      </c>
      <c r="L196" s="7">
        <v>71417.679999999993</v>
      </c>
      <c r="M196" s="7">
        <v>42424.12</v>
      </c>
      <c r="N196" s="6">
        <v>11797.24</v>
      </c>
      <c r="O196" s="5">
        <v>30875.35</v>
      </c>
      <c r="P196" s="10">
        <v>249</v>
      </c>
      <c r="Q196" s="9">
        <f t="shared" si="29"/>
        <v>6.41</v>
      </c>
      <c r="R196" s="8">
        <v>128</v>
      </c>
      <c r="S196" s="7">
        <v>55</v>
      </c>
      <c r="T196" s="7">
        <v>57</v>
      </c>
      <c r="U196" s="6">
        <v>9</v>
      </c>
      <c r="V196" s="11">
        <v>-2</v>
      </c>
      <c r="W196" s="10">
        <v>17332.509999999998</v>
      </c>
      <c r="X196" s="9">
        <f t="shared" si="30"/>
        <v>11.57</v>
      </c>
      <c r="Y196" s="8">
        <v>9071.24</v>
      </c>
      <c r="Z196" s="7">
        <v>3585.05</v>
      </c>
      <c r="AA196" s="7">
        <v>4075.3</v>
      </c>
      <c r="AB196" s="6">
        <v>600.91999999999996</v>
      </c>
      <c r="AC196" s="5">
        <v>-490.25</v>
      </c>
      <c r="AD196" s="10">
        <v>36</v>
      </c>
      <c r="AE196" s="9">
        <f t="shared" si="31"/>
        <v>44</v>
      </c>
      <c r="AF196" s="8">
        <v>9</v>
      </c>
      <c r="AG196" s="7">
        <v>10</v>
      </c>
      <c r="AH196" s="7">
        <v>3</v>
      </c>
      <c r="AI196" s="6">
        <v>14</v>
      </c>
      <c r="AJ196" s="11">
        <v>7</v>
      </c>
      <c r="AK196" s="10">
        <v>14992.32</v>
      </c>
      <c r="AL196" s="9">
        <f t="shared" si="32"/>
        <v>2.59</v>
      </c>
      <c r="AM196" s="8">
        <v>1696.84</v>
      </c>
      <c r="AN196" s="7">
        <v>2605.39</v>
      </c>
      <c r="AO196" s="7">
        <v>1104.03</v>
      </c>
      <c r="AP196" s="6">
        <v>9586.06</v>
      </c>
      <c r="AQ196" s="5">
        <v>1501.36</v>
      </c>
      <c r="AR196" s="10">
        <v>54</v>
      </c>
      <c r="AS196" s="9">
        <f t="shared" si="33"/>
        <v>74.19</v>
      </c>
      <c r="AT196" s="8">
        <v>7</v>
      </c>
      <c r="AU196" s="7">
        <v>21</v>
      </c>
      <c r="AV196" s="7">
        <v>2</v>
      </c>
      <c r="AW196" s="6">
        <v>24</v>
      </c>
      <c r="AX196" s="11">
        <v>19</v>
      </c>
      <c r="AY196" s="10">
        <v>69459.91</v>
      </c>
      <c r="AZ196" s="9">
        <f t="shared" si="34"/>
        <v>42.14</v>
      </c>
      <c r="BA196" s="8">
        <v>2639</v>
      </c>
      <c r="BB196" s="7">
        <v>16995.71</v>
      </c>
      <c r="BC196" s="7">
        <v>1090.3</v>
      </c>
      <c r="BD196" s="6">
        <v>48734.9</v>
      </c>
      <c r="BE196" s="5">
        <v>15905.41</v>
      </c>
      <c r="BF196" s="10">
        <v>20</v>
      </c>
      <c r="BG196" s="9">
        <f t="shared" si="35"/>
        <v>11.11</v>
      </c>
      <c r="BH196" s="8">
        <v>7</v>
      </c>
      <c r="BI196" s="7">
        <v>4</v>
      </c>
      <c r="BJ196" s="7">
        <v>1</v>
      </c>
      <c r="BK196" s="6">
        <v>8</v>
      </c>
      <c r="BL196" s="11">
        <v>3</v>
      </c>
      <c r="BM196" s="10">
        <v>15834.29</v>
      </c>
      <c r="BN196" s="9">
        <f t="shared" si="36"/>
        <v>50.95</v>
      </c>
      <c r="BO196" s="8">
        <v>3133.99</v>
      </c>
      <c r="BP196" s="7">
        <v>1861.91</v>
      </c>
      <c r="BQ196" s="7">
        <v>233.15</v>
      </c>
      <c r="BR196" s="6">
        <v>10605.24</v>
      </c>
      <c r="BS196" s="5">
        <v>1628.76</v>
      </c>
      <c r="BT196" s="10">
        <v>15</v>
      </c>
      <c r="BU196" s="9">
        <f t="shared" si="37"/>
        <v>15.38</v>
      </c>
      <c r="BV196" s="8">
        <v>2</v>
      </c>
      <c r="BW196" s="7">
        <v>10</v>
      </c>
      <c r="BX196" s="7">
        <v>0</v>
      </c>
      <c r="BY196" s="6">
        <v>3</v>
      </c>
      <c r="BZ196" s="11">
        <v>10</v>
      </c>
      <c r="CA196" s="10">
        <v>14401.37</v>
      </c>
      <c r="CB196" s="9">
        <f t="shared" si="38"/>
        <v>-41.11</v>
      </c>
      <c r="CC196" s="8">
        <v>5174.6099999999997</v>
      </c>
      <c r="CD196" s="7">
        <v>7520.06</v>
      </c>
      <c r="CE196" s="7">
        <v>0</v>
      </c>
      <c r="CF196" s="6">
        <v>1706.7</v>
      </c>
      <c r="CG196" s="5">
        <v>7520.06</v>
      </c>
      <c r="CH196" s="10">
        <v>158</v>
      </c>
      <c r="CI196" s="9">
        <f t="shared" si="39"/>
        <v>12.86</v>
      </c>
      <c r="CJ196" s="8">
        <v>21</v>
      </c>
      <c r="CK196" s="7">
        <v>79</v>
      </c>
      <c r="CL196" s="7">
        <v>19</v>
      </c>
      <c r="CM196" s="6">
        <v>37</v>
      </c>
      <c r="CN196" s="11">
        <v>61</v>
      </c>
      <c r="CO196" s="10">
        <v>80770.7</v>
      </c>
      <c r="CP196" s="9">
        <f t="shared" si="40"/>
        <v>0.92</v>
      </c>
      <c r="CQ196" s="8">
        <v>9339.68</v>
      </c>
      <c r="CR196" s="7">
        <v>44157.09</v>
      </c>
      <c r="CS196" s="7">
        <v>7266.12</v>
      </c>
      <c r="CT196" s="6">
        <v>17044.59</v>
      </c>
      <c r="CU196" s="5">
        <v>37386.97</v>
      </c>
    </row>
    <row r="197" spans="1:99" s="1" customFormat="1" ht="25.5" customHeight="1" x14ac:dyDescent="0.2">
      <c r="A197" s="137">
        <v>45200</v>
      </c>
      <c r="B197" s="10">
        <v>1012</v>
      </c>
      <c r="C197" s="9">
        <f t="shared" si="41"/>
        <v>15.92</v>
      </c>
      <c r="D197" s="8">
        <v>542</v>
      </c>
      <c r="E197" s="7">
        <v>275</v>
      </c>
      <c r="F197" s="7">
        <v>167</v>
      </c>
      <c r="G197" s="6">
        <v>27</v>
      </c>
      <c r="H197" s="11">
        <v>108</v>
      </c>
      <c r="I197" s="10">
        <v>293274.59000000003</v>
      </c>
      <c r="J197" s="9">
        <f t="shared" si="28"/>
        <v>12.96</v>
      </c>
      <c r="K197" s="8">
        <v>160338.48000000001</v>
      </c>
      <c r="L197" s="7">
        <v>71607.37</v>
      </c>
      <c r="M197" s="7">
        <v>47861.51</v>
      </c>
      <c r="N197" s="6">
        <v>13256.85</v>
      </c>
      <c r="O197" s="5">
        <v>23745.86</v>
      </c>
      <c r="P197" s="10">
        <v>245</v>
      </c>
      <c r="Q197" s="9">
        <f t="shared" si="29"/>
        <v>4.26</v>
      </c>
      <c r="R197" s="8">
        <v>129</v>
      </c>
      <c r="S197" s="7">
        <v>56</v>
      </c>
      <c r="T197" s="7">
        <v>52</v>
      </c>
      <c r="U197" s="6">
        <v>8</v>
      </c>
      <c r="V197" s="11">
        <v>4</v>
      </c>
      <c r="W197" s="10">
        <v>16675.830000000002</v>
      </c>
      <c r="X197" s="9">
        <f t="shared" si="30"/>
        <v>8.89</v>
      </c>
      <c r="Y197" s="8">
        <v>9224.31</v>
      </c>
      <c r="Z197" s="7">
        <v>3536.6</v>
      </c>
      <c r="AA197" s="7">
        <v>3337.43</v>
      </c>
      <c r="AB197" s="6">
        <v>577.49</v>
      </c>
      <c r="AC197" s="5">
        <v>199.17</v>
      </c>
      <c r="AD197" s="10">
        <v>29</v>
      </c>
      <c r="AE197" s="9">
        <f t="shared" si="31"/>
        <v>3.57</v>
      </c>
      <c r="AF197" s="8">
        <v>7</v>
      </c>
      <c r="AG197" s="7">
        <v>8</v>
      </c>
      <c r="AH197" s="7">
        <v>2</v>
      </c>
      <c r="AI197" s="6">
        <v>12</v>
      </c>
      <c r="AJ197" s="11">
        <v>6</v>
      </c>
      <c r="AK197" s="10">
        <v>20497.18</v>
      </c>
      <c r="AL197" s="9">
        <f t="shared" si="32"/>
        <v>25.49</v>
      </c>
      <c r="AM197" s="8">
        <v>2002.65</v>
      </c>
      <c r="AN197" s="7">
        <v>4512.04</v>
      </c>
      <c r="AO197" s="7">
        <v>1097.31</v>
      </c>
      <c r="AP197" s="6">
        <v>12885.18</v>
      </c>
      <c r="AQ197" s="5">
        <v>3414.73</v>
      </c>
      <c r="AR197" s="10">
        <v>31</v>
      </c>
      <c r="AS197" s="9">
        <f t="shared" si="33"/>
        <v>-20.51</v>
      </c>
      <c r="AT197" s="8">
        <v>4</v>
      </c>
      <c r="AU197" s="7">
        <v>8</v>
      </c>
      <c r="AV197" s="7">
        <v>1</v>
      </c>
      <c r="AW197" s="6">
        <v>18</v>
      </c>
      <c r="AX197" s="11">
        <v>7</v>
      </c>
      <c r="AY197" s="10">
        <v>25860.3</v>
      </c>
      <c r="AZ197" s="9">
        <f t="shared" si="34"/>
        <v>-68.27</v>
      </c>
      <c r="BA197" s="8">
        <v>1332.38</v>
      </c>
      <c r="BB197" s="7">
        <v>6808.25</v>
      </c>
      <c r="BC197" s="7">
        <v>351.89</v>
      </c>
      <c r="BD197" s="6">
        <v>17367.78</v>
      </c>
      <c r="BE197" s="5">
        <v>6456.36</v>
      </c>
      <c r="BF197" s="10">
        <v>23</v>
      </c>
      <c r="BG197" s="9">
        <f t="shared" si="35"/>
        <v>43.75</v>
      </c>
      <c r="BH197" s="8">
        <v>5</v>
      </c>
      <c r="BI197" s="7">
        <v>10</v>
      </c>
      <c r="BJ197" s="7">
        <v>2</v>
      </c>
      <c r="BK197" s="6">
        <v>6</v>
      </c>
      <c r="BL197" s="11">
        <v>8</v>
      </c>
      <c r="BM197" s="10">
        <v>19008.28</v>
      </c>
      <c r="BN197" s="9">
        <f t="shared" si="36"/>
        <v>26.94</v>
      </c>
      <c r="BO197" s="8">
        <v>2138.4299999999998</v>
      </c>
      <c r="BP197" s="7">
        <v>8596.9500000000007</v>
      </c>
      <c r="BQ197" s="7">
        <v>434.25</v>
      </c>
      <c r="BR197" s="6">
        <v>7838.65</v>
      </c>
      <c r="BS197" s="5">
        <v>8162.7</v>
      </c>
      <c r="BT197" s="10">
        <v>7</v>
      </c>
      <c r="BU197" s="9">
        <f t="shared" si="37"/>
        <v>-12.5</v>
      </c>
      <c r="BV197" s="8">
        <v>1</v>
      </c>
      <c r="BW197" s="7">
        <v>3</v>
      </c>
      <c r="BX197" s="7">
        <v>2</v>
      </c>
      <c r="BY197" s="6">
        <v>1</v>
      </c>
      <c r="BZ197" s="11">
        <v>1</v>
      </c>
      <c r="CA197" s="10">
        <v>9698.4</v>
      </c>
      <c r="CB197" s="9">
        <f t="shared" si="38"/>
        <v>-31.17</v>
      </c>
      <c r="CC197" s="8">
        <v>320.14999999999998</v>
      </c>
      <c r="CD197" s="7">
        <v>6172.48</v>
      </c>
      <c r="CE197" s="7">
        <v>1222.77</v>
      </c>
      <c r="CF197" s="6">
        <v>1983</v>
      </c>
      <c r="CG197" s="5">
        <v>4949.71</v>
      </c>
      <c r="CH197" s="10">
        <v>117</v>
      </c>
      <c r="CI197" s="9">
        <f t="shared" si="39"/>
        <v>0</v>
      </c>
      <c r="CJ197" s="8">
        <v>17</v>
      </c>
      <c r="CK197" s="7">
        <v>54</v>
      </c>
      <c r="CL197" s="7">
        <v>18</v>
      </c>
      <c r="CM197" s="6">
        <v>28</v>
      </c>
      <c r="CN197" s="11">
        <v>36</v>
      </c>
      <c r="CO197" s="10">
        <v>68569.39</v>
      </c>
      <c r="CP197" s="9">
        <f t="shared" si="40"/>
        <v>-9.81</v>
      </c>
      <c r="CQ197" s="8">
        <v>10391.469999999999</v>
      </c>
      <c r="CR197" s="7">
        <v>30423.85</v>
      </c>
      <c r="CS197" s="7">
        <v>8196.84</v>
      </c>
      <c r="CT197" s="6">
        <v>19557.23</v>
      </c>
      <c r="CU197" s="5">
        <v>22227.01</v>
      </c>
    </row>
    <row r="198" spans="1:99" s="1" customFormat="1" ht="25.5" customHeight="1" x14ac:dyDescent="0.2">
      <c r="A198" s="137">
        <v>45231</v>
      </c>
      <c r="B198" s="10">
        <v>1028</v>
      </c>
      <c r="C198" s="9">
        <f t="shared" si="41"/>
        <v>5.44</v>
      </c>
      <c r="D198" s="8">
        <v>548</v>
      </c>
      <c r="E198" s="7">
        <v>293</v>
      </c>
      <c r="F198" s="7">
        <v>156</v>
      </c>
      <c r="G198" s="6">
        <v>31</v>
      </c>
      <c r="H198" s="11">
        <v>137</v>
      </c>
      <c r="I198" s="10">
        <v>290902.37</v>
      </c>
      <c r="J198" s="9">
        <f t="shared" si="28"/>
        <v>1.04</v>
      </c>
      <c r="K198" s="8">
        <v>167576.6</v>
      </c>
      <c r="L198" s="7">
        <v>76812.13</v>
      </c>
      <c r="M198" s="7">
        <v>37248.46</v>
      </c>
      <c r="N198" s="6">
        <v>9265.18</v>
      </c>
      <c r="O198" s="5">
        <v>39563.67</v>
      </c>
      <c r="P198" s="10">
        <v>240</v>
      </c>
      <c r="Q198" s="9">
        <f t="shared" si="29"/>
        <v>-1.23</v>
      </c>
      <c r="R198" s="8">
        <v>119</v>
      </c>
      <c r="S198" s="7">
        <v>45</v>
      </c>
      <c r="T198" s="7">
        <v>71</v>
      </c>
      <c r="U198" s="6">
        <v>5</v>
      </c>
      <c r="V198" s="11">
        <v>-26</v>
      </c>
      <c r="W198" s="10">
        <v>16227.04</v>
      </c>
      <c r="X198" s="9">
        <f t="shared" si="30"/>
        <v>1.43</v>
      </c>
      <c r="Y198" s="8">
        <v>8484.6299999999992</v>
      </c>
      <c r="Z198" s="7">
        <v>3038.35</v>
      </c>
      <c r="AA198" s="7">
        <v>4341.62</v>
      </c>
      <c r="AB198" s="6">
        <v>362.44</v>
      </c>
      <c r="AC198" s="5">
        <v>-1303.27</v>
      </c>
      <c r="AD198" s="10">
        <v>35</v>
      </c>
      <c r="AE198" s="9">
        <f t="shared" si="31"/>
        <v>40</v>
      </c>
      <c r="AF198" s="8">
        <v>10</v>
      </c>
      <c r="AG198" s="7">
        <v>8</v>
      </c>
      <c r="AH198" s="7">
        <v>0</v>
      </c>
      <c r="AI198" s="6">
        <v>17</v>
      </c>
      <c r="AJ198" s="11">
        <v>8</v>
      </c>
      <c r="AK198" s="10">
        <v>19098.810000000001</v>
      </c>
      <c r="AL198" s="9">
        <f t="shared" si="32"/>
        <v>102.49</v>
      </c>
      <c r="AM198" s="8">
        <v>2544.73</v>
      </c>
      <c r="AN198" s="7">
        <v>4092.32</v>
      </c>
      <c r="AO198" s="7">
        <v>0</v>
      </c>
      <c r="AP198" s="6">
        <v>12461.76</v>
      </c>
      <c r="AQ198" s="5">
        <v>4092.32</v>
      </c>
      <c r="AR198" s="10">
        <v>38</v>
      </c>
      <c r="AS198" s="9">
        <f t="shared" si="33"/>
        <v>35.71</v>
      </c>
      <c r="AT198" s="8">
        <v>2</v>
      </c>
      <c r="AU198" s="7">
        <v>12</v>
      </c>
      <c r="AV198" s="7">
        <v>1</v>
      </c>
      <c r="AW198" s="6">
        <v>22</v>
      </c>
      <c r="AX198" s="11">
        <v>11</v>
      </c>
      <c r="AY198" s="10">
        <v>85023.06</v>
      </c>
      <c r="AZ198" s="9">
        <f t="shared" si="34"/>
        <v>166.43</v>
      </c>
      <c r="BA198" s="8">
        <v>444.06</v>
      </c>
      <c r="BB198" s="7">
        <v>10384.700000000001</v>
      </c>
      <c r="BC198" s="7">
        <v>454.05</v>
      </c>
      <c r="BD198" s="6">
        <v>73477.789999999994</v>
      </c>
      <c r="BE198" s="5">
        <v>9930.65</v>
      </c>
      <c r="BF198" s="10">
        <v>13</v>
      </c>
      <c r="BG198" s="9">
        <f t="shared" si="35"/>
        <v>62.5</v>
      </c>
      <c r="BH198" s="8">
        <v>7</v>
      </c>
      <c r="BI198" s="7">
        <v>2</v>
      </c>
      <c r="BJ198" s="7">
        <v>3</v>
      </c>
      <c r="BK198" s="6">
        <v>1</v>
      </c>
      <c r="BL198" s="11">
        <v>-1</v>
      </c>
      <c r="BM198" s="10">
        <v>7933.44</v>
      </c>
      <c r="BN198" s="9">
        <f t="shared" si="36"/>
        <v>12.78</v>
      </c>
      <c r="BO198" s="8">
        <v>4028.39</v>
      </c>
      <c r="BP198" s="7">
        <v>417</v>
      </c>
      <c r="BQ198" s="7">
        <v>2855.05</v>
      </c>
      <c r="BR198" s="6">
        <v>633</v>
      </c>
      <c r="BS198" s="5">
        <v>-2438.0500000000002</v>
      </c>
      <c r="BT198" s="10">
        <v>12</v>
      </c>
      <c r="BU198" s="9">
        <f t="shared" si="37"/>
        <v>-20</v>
      </c>
      <c r="BV198" s="8">
        <v>2</v>
      </c>
      <c r="BW198" s="7">
        <v>4</v>
      </c>
      <c r="BX198" s="7">
        <v>0</v>
      </c>
      <c r="BY198" s="6">
        <v>5</v>
      </c>
      <c r="BZ198" s="11">
        <v>3</v>
      </c>
      <c r="CA198" s="10">
        <v>12609.94</v>
      </c>
      <c r="CB198" s="9">
        <f t="shared" si="38"/>
        <v>-29.93</v>
      </c>
      <c r="CC198" s="8">
        <v>1186.92</v>
      </c>
      <c r="CD198" s="7">
        <v>3034.21</v>
      </c>
      <c r="CE198" s="7">
        <v>0</v>
      </c>
      <c r="CF198" s="6">
        <v>7999.1</v>
      </c>
      <c r="CG198" s="5">
        <v>2644.5</v>
      </c>
      <c r="CH198" s="10">
        <v>133</v>
      </c>
      <c r="CI198" s="9">
        <f t="shared" si="39"/>
        <v>13.68</v>
      </c>
      <c r="CJ198" s="8">
        <v>23</v>
      </c>
      <c r="CK198" s="7">
        <v>57</v>
      </c>
      <c r="CL198" s="7">
        <v>13</v>
      </c>
      <c r="CM198" s="6">
        <v>39</v>
      </c>
      <c r="CN198" s="11">
        <v>45</v>
      </c>
      <c r="CO198" s="10">
        <v>66916.39</v>
      </c>
      <c r="CP198" s="9">
        <f t="shared" si="40"/>
        <v>10.37</v>
      </c>
      <c r="CQ198" s="8">
        <v>7765.73</v>
      </c>
      <c r="CR198" s="7">
        <v>28443.21</v>
      </c>
      <c r="CS198" s="7">
        <v>5554.38</v>
      </c>
      <c r="CT198" s="6">
        <v>22802.69</v>
      </c>
      <c r="CU198" s="5">
        <v>25239.21</v>
      </c>
    </row>
    <row r="199" spans="1:99" s="1" customFormat="1" ht="25.5" customHeight="1" thickBot="1" x14ac:dyDescent="0.25">
      <c r="A199" s="139">
        <v>45261</v>
      </c>
      <c r="B199" s="24">
        <v>1302</v>
      </c>
      <c r="C199" s="23">
        <f t="shared" si="41"/>
        <v>7.51</v>
      </c>
      <c r="D199" s="22">
        <v>658</v>
      </c>
      <c r="E199" s="21">
        <v>395</v>
      </c>
      <c r="F199" s="21">
        <v>206</v>
      </c>
      <c r="G199" s="20">
        <v>40</v>
      </c>
      <c r="H199" s="25">
        <v>189</v>
      </c>
      <c r="I199" s="24">
        <v>378663.98</v>
      </c>
      <c r="J199" s="23">
        <f t="shared" si="28"/>
        <v>12.12</v>
      </c>
      <c r="K199" s="22">
        <v>190495.16</v>
      </c>
      <c r="L199" s="21">
        <v>120688.13</v>
      </c>
      <c r="M199" s="21">
        <v>52870.07</v>
      </c>
      <c r="N199" s="20">
        <v>13331.78</v>
      </c>
      <c r="O199" s="19">
        <v>67818.06</v>
      </c>
      <c r="P199" s="24">
        <v>272</v>
      </c>
      <c r="Q199" s="23">
        <f t="shared" si="29"/>
        <v>7.09</v>
      </c>
      <c r="R199" s="22">
        <v>138</v>
      </c>
      <c r="S199" s="21">
        <v>63</v>
      </c>
      <c r="T199" s="21">
        <v>61</v>
      </c>
      <c r="U199" s="20">
        <v>10</v>
      </c>
      <c r="V199" s="25">
        <v>2</v>
      </c>
      <c r="W199" s="24">
        <v>17307.7</v>
      </c>
      <c r="X199" s="23">
        <f t="shared" si="30"/>
        <v>5.53</v>
      </c>
      <c r="Y199" s="22">
        <v>8998.58</v>
      </c>
      <c r="Z199" s="21">
        <v>4185.95</v>
      </c>
      <c r="AA199" s="21">
        <v>3632.88</v>
      </c>
      <c r="AB199" s="20">
        <v>490.29</v>
      </c>
      <c r="AC199" s="19">
        <v>553.07000000000005</v>
      </c>
      <c r="AD199" s="24">
        <v>43</v>
      </c>
      <c r="AE199" s="23">
        <f t="shared" si="31"/>
        <v>4.88</v>
      </c>
      <c r="AF199" s="22">
        <v>8</v>
      </c>
      <c r="AG199" s="21">
        <v>22</v>
      </c>
      <c r="AH199" s="21">
        <v>0</v>
      </c>
      <c r="AI199" s="20">
        <v>13</v>
      </c>
      <c r="AJ199" s="25">
        <v>22</v>
      </c>
      <c r="AK199" s="24">
        <v>23203.83</v>
      </c>
      <c r="AL199" s="23">
        <f t="shared" si="32"/>
        <v>8.65</v>
      </c>
      <c r="AM199" s="22">
        <v>2620.0700000000002</v>
      </c>
      <c r="AN199" s="21">
        <v>12237.64</v>
      </c>
      <c r="AO199" s="21">
        <v>0</v>
      </c>
      <c r="AP199" s="20">
        <v>8346.1200000000008</v>
      </c>
      <c r="AQ199" s="19">
        <v>12237.64</v>
      </c>
      <c r="AR199" s="24">
        <v>39</v>
      </c>
      <c r="AS199" s="23">
        <f t="shared" si="33"/>
        <v>-17.02</v>
      </c>
      <c r="AT199" s="22">
        <v>7</v>
      </c>
      <c r="AU199" s="21">
        <v>9</v>
      </c>
      <c r="AV199" s="21">
        <v>1</v>
      </c>
      <c r="AW199" s="20">
        <v>21</v>
      </c>
      <c r="AX199" s="25">
        <v>8</v>
      </c>
      <c r="AY199" s="24">
        <v>35234.870000000003</v>
      </c>
      <c r="AZ199" s="23">
        <f t="shared" si="34"/>
        <v>-55.12</v>
      </c>
      <c r="BA199" s="22">
        <v>3123.42</v>
      </c>
      <c r="BB199" s="21">
        <v>5161.6400000000003</v>
      </c>
      <c r="BC199" s="21">
        <v>204.93</v>
      </c>
      <c r="BD199" s="20">
        <v>25749.9</v>
      </c>
      <c r="BE199" s="19">
        <v>4956.71</v>
      </c>
      <c r="BF199" s="24">
        <v>25</v>
      </c>
      <c r="BG199" s="23">
        <f t="shared" si="35"/>
        <v>38.89</v>
      </c>
      <c r="BH199" s="22">
        <v>6</v>
      </c>
      <c r="BI199" s="21">
        <v>9</v>
      </c>
      <c r="BJ199" s="21">
        <v>1</v>
      </c>
      <c r="BK199" s="20">
        <v>9</v>
      </c>
      <c r="BL199" s="25">
        <v>8</v>
      </c>
      <c r="BM199" s="24">
        <v>20094.490000000002</v>
      </c>
      <c r="BN199" s="23">
        <f t="shared" si="36"/>
        <v>-56.54</v>
      </c>
      <c r="BO199" s="22">
        <v>3224.94</v>
      </c>
      <c r="BP199" s="21">
        <v>7548.82</v>
      </c>
      <c r="BQ199" s="21">
        <v>316.93</v>
      </c>
      <c r="BR199" s="20">
        <v>9003.7999999999993</v>
      </c>
      <c r="BS199" s="19">
        <v>7231.89</v>
      </c>
      <c r="BT199" s="24">
        <v>9</v>
      </c>
      <c r="BU199" s="23">
        <f t="shared" si="37"/>
        <v>-57.14</v>
      </c>
      <c r="BV199" s="22">
        <v>1</v>
      </c>
      <c r="BW199" s="21">
        <v>3</v>
      </c>
      <c r="BX199" s="21">
        <v>0</v>
      </c>
      <c r="BY199" s="20">
        <v>5</v>
      </c>
      <c r="BZ199" s="25">
        <v>3</v>
      </c>
      <c r="CA199" s="24">
        <v>9210.85</v>
      </c>
      <c r="CB199" s="23">
        <f t="shared" si="38"/>
        <v>-76.400000000000006</v>
      </c>
      <c r="CC199" s="22">
        <v>443.46</v>
      </c>
      <c r="CD199" s="21">
        <v>3356.97</v>
      </c>
      <c r="CE199" s="21">
        <v>0</v>
      </c>
      <c r="CF199" s="20">
        <v>5410.42</v>
      </c>
      <c r="CG199" s="19">
        <v>3356.97</v>
      </c>
      <c r="CH199" s="24">
        <v>164</v>
      </c>
      <c r="CI199" s="23">
        <f t="shared" si="39"/>
        <v>16.309999999999999</v>
      </c>
      <c r="CJ199" s="22">
        <v>35</v>
      </c>
      <c r="CK199" s="21">
        <v>77</v>
      </c>
      <c r="CL199" s="21">
        <v>11</v>
      </c>
      <c r="CM199" s="20">
        <v>40</v>
      </c>
      <c r="CN199" s="25">
        <v>67</v>
      </c>
      <c r="CO199" s="24">
        <v>99945.34</v>
      </c>
      <c r="CP199" s="23">
        <f t="shared" si="40"/>
        <v>26.43</v>
      </c>
      <c r="CQ199" s="22">
        <v>14930.8</v>
      </c>
      <c r="CR199" s="21">
        <v>45151.85</v>
      </c>
      <c r="CS199" s="21">
        <v>4823.2299999999996</v>
      </c>
      <c r="CT199" s="20">
        <v>33043.32</v>
      </c>
      <c r="CU199" s="19">
        <v>42324.76</v>
      </c>
    </row>
    <row r="200" spans="1:99" s="1" customFormat="1" ht="25.5" customHeight="1" x14ac:dyDescent="0.2">
      <c r="A200" s="136">
        <v>45292</v>
      </c>
      <c r="B200" s="80">
        <v>680</v>
      </c>
      <c r="C200" s="79">
        <f t="shared" si="41"/>
        <v>-1.73</v>
      </c>
      <c r="D200" s="78">
        <v>363</v>
      </c>
      <c r="E200" s="77">
        <v>203</v>
      </c>
      <c r="F200" s="77">
        <v>97</v>
      </c>
      <c r="G200" s="76">
        <v>17</v>
      </c>
      <c r="H200" s="81">
        <v>106</v>
      </c>
      <c r="I200" s="80">
        <v>207772.49</v>
      </c>
      <c r="J200" s="79">
        <f t="shared" si="28"/>
        <v>12.18</v>
      </c>
      <c r="K200" s="78">
        <v>117360.41</v>
      </c>
      <c r="L200" s="77">
        <v>61871.66</v>
      </c>
      <c r="M200" s="77">
        <v>23086.74</v>
      </c>
      <c r="N200" s="76">
        <v>5453.68</v>
      </c>
      <c r="O200" s="82">
        <v>38784.92</v>
      </c>
      <c r="P200" s="80">
        <v>205</v>
      </c>
      <c r="Q200" s="79">
        <f t="shared" si="29"/>
        <v>9.6300000000000008</v>
      </c>
      <c r="R200" s="78">
        <v>113</v>
      </c>
      <c r="S200" s="77">
        <v>46</v>
      </c>
      <c r="T200" s="77">
        <v>44</v>
      </c>
      <c r="U200" s="76">
        <v>2</v>
      </c>
      <c r="V200" s="81">
        <v>2</v>
      </c>
      <c r="W200" s="80">
        <v>13429.99</v>
      </c>
      <c r="X200" s="79">
        <f t="shared" si="30"/>
        <v>7.19</v>
      </c>
      <c r="Y200" s="78">
        <v>7700.18</v>
      </c>
      <c r="Z200" s="77">
        <v>3058.75</v>
      </c>
      <c r="AA200" s="77">
        <v>2552.96</v>
      </c>
      <c r="AB200" s="76">
        <v>118.1</v>
      </c>
      <c r="AC200" s="82">
        <v>505.79</v>
      </c>
      <c r="AD200" s="80">
        <v>24</v>
      </c>
      <c r="AE200" s="79">
        <f t="shared" si="31"/>
        <v>20</v>
      </c>
      <c r="AF200" s="78">
        <v>4</v>
      </c>
      <c r="AG200" s="77">
        <v>6</v>
      </c>
      <c r="AH200" s="77">
        <v>4</v>
      </c>
      <c r="AI200" s="76">
        <v>10</v>
      </c>
      <c r="AJ200" s="81">
        <v>2</v>
      </c>
      <c r="AK200" s="80">
        <v>32129.66</v>
      </c>
      <c r="AL200" s="79">
        <f t="shared" si="32"/>
        <v>210.47</v>
      </c>
      <c r="AM200" s="78">
        <v>1250.8800000000001</v>
      </c>
      <c r="AN200" s="77">
        <v>1050.51</v>
      </c>
      <c r="AO200" s="77">
        <v>625.74</v>
      </c>
      <c r="AP200" s="76">
        <v>29202.53</v>
      </c>
      <c r="AQ200" s="82">
        <v>424.77</v>
      </c>
      <c r="AR200" s="80">
        <v>18</v>
      </c>
      <c r="AS200" s="79">
        <f t="shared" si="33"/>
        <v>-45.45</v>
      </c>
      <c r="AT200" s="78">
        <v>1</v>
      </c>
      <c r="AU200" s="77">
        <v>6</v>
      </c>
      <c r="AV200" s="77">
        <v>2</v>
      </c>
      <c r="AW200" s="76">
        <v>9</v>
      </c>
      <c r="AX200" s="81">
        <v>4</v>
      </c>
      <c r="AY200" s="80">
        <v>11392.61</v>
      </c>
      <c r="AZ200" s="79">
        <f t="shared" si="34"/>
        <v>-63.89</v>
      </c>
      <c r="BA200" s="78">
        <v>526.54</v>
      </c>
      <c r="BB200" s="77">
        <v>4252.2299999999996</v>
      </c>
      <c r="BC200" s="77">
        <v>233.2</v>
      </c>
      <c r="BD200" s="76">
        <v>6380.64</v>
      </c>
      <c r="BE200" s="82">
        <v>4019.03</v>
      </c>
      <c r="BF200" s="80">
        <v>16</v>
      </c>
      <c r="BG200" s="79">
        <f t="shared" si="35"/>
        <v>23.08</v>
      </c>
      <c r="BH200" s="78">
        <v>5</v>
      </c>
      <c r="BI200" s="77">
        <v>5</v>
      </c>
      <c r="BJ200" s="77">
        <v>2</v>
      </c>
      <c r="BK200" s="76">
        <v>2</v>
      </c>
      <c r="BL200" s="81">
        <v>3</v>
      </c>
      <c r="BM200" s="80">
        <v>10253.280000000001</v>
      </c>
      <c r="BN200" s="79">
        <f t="shared" si="36"/>
        <v>-48.12</v>
      </c>
      <c r="BO200" s="78">
        <v>1275.1199999999999</v>
      </c>
      <c r="BP200" s="77">
        <v>5088.7700000000004</v>
      </c>
      <c r="BQ200" s="77">
        <v>410.8</v>
      </c>
      <c r="BR200" s="76">
        <v>1242.82</v>
      </c>
      <c r="BS200" s="82">
        <v>4677.97</v>
      </c>
      <c r="BT200" s="80">
        <v>4</v>
      </c>
      <c r="BU200" s="79">
        <f t="shared" si="37"/>
        <v>-42.86</v>
      </c>
      <c r="BV200" s="78">
        <v>0</v>
      </c>
      <c r="BW200" s="77">
        <v>1</v>
      </c>
      <c r="BX200" s="77">
        <v>1</v>
      </c>
      <c r="BY200" s="76">
        <v>2</v>
      </c>
      <c r="BZ200" s="81">
        <v>0</v>
      </c>
      <c r="CA200" s="80">
        <v>31168.91</v>
      </c>
      <c r="CB200" s="79">
        <f t="shared" si="38"/>
        <v>347.14</v>
      </c>
      <c r="CC200" s="78">
        <v>0</v>
      </c>
      <c r="CD200" s="77">
        <v>214.91</v>
      </c>
      <c r="CE200" s="77">
        <v>1250.42</v>
      </c>
      <c r="CF200" s="76">
        <v>29703.58</v>
      </c>
      <c r="CG200" s="82">
        <v>-1035.51</v>
      </c>
      <c r="CH200" s="80">
        <v>127</v>
      </c>
      <c r="CI200" s="79">
        <f t="shared" si="39"/>
        <v>35.11</v>
      </c>
      <c r="CJ200" s="78">
        <v>26</v>
      </c>
      <c r="CK200" s="77">
        <v>56</v>
      </c>
      <c r="CL200" s="77">
        <v>10</v>
      </c>
      <c r="CM200" s="76">
        <v>35</v>
      </c>
      <c r="CN200" s="81">
        <v>46</v>
      </c>
      <c r="CO200" s="80">
        <v>55652.87</v>
      </c>
      <c r="CP200" s="79">
        <f t="shared" si="40"/>
        <v>1.64</v>
      </c>
      <c r="CQ200" s="78">
        <v>11755.02</v>
      </c>
      <c r="CR200" s="77">
        <v>25886.15</v>
      </c>
      <c r="CS200" s="77">
        <v>3639.94</v>
      </c>
      <c r="CT200" s="76">
        <v>14371.76</v>
      </c>
      <c r="CU200" s="75">
        <v>22246.21</v>
      </c>
    </row>
    <row r="201" spans="1:99" s="1" customFormat="1" ht="25.5" customHeight="1" x14ac:dyDescent="0.2">
      <c r="A201" s="137">
        <v>45323</v>
      </c>
      <c r="B201" s="10">
        <v>926</v>
      </c>
      <c r="C201" s="9">
        <f t="shared" si="41"/>
        <v>12.52</v>
      </c>
      <c r="D201" s="8">
        <v>478</v>
      </c>
      <c r="E201" s="7">
        <v>268</v>
      </c>
      <c r="F201" s="7">
        <v>157</v>
      </c>
      <c r="G201" s="6">
        <v>22</v>
      </c>
      <c r="H201" s="11">
        <v>111</v>
      </c>
      <c r="I201" s="10">
        <v>251570.27</v>
      </c>
      <c r="J201" s="9">
        <f t="shared" si="28"/>
        <v>2.65</v>
      </c>
      <c r="K201" s="8">
        <v>130291.02</v>
      </c>
      <c r="L201" s="7">
        <v>67484.31</v>
      </c>
      <c r="M201" s="7">
        <v>43189.56</v>
      </c>
      <c r="N201" s="6">
        <v>10352.57</v>
      </c>
      <c r="O201" s="5">
        <v>24294.75</v>
      </c>
      <c r="P201" s="10">
        <v>255</v>
      </c>
      <c r="Q201" s="9">
        <f t="shared" si="29"/>
        <v>23.79</v>
      </c>
      <c r="R201" s="8">
        <v>127</v>
      </c>
      <c r="S201" s="7">
        <v>57</v>
      </c>
      <c r="T201" s="7">
        <v>68</v>
      </c>
      <c r="U201" s="6">
        <v>3</v>
      </c>
      <c r="V201" s="11">
        <v>-11</v>
      </c>
      <c r="W201" s="10">
        <v>16959.32</v>
      </c>
      <c r="X201" s="9">
        <f t="shared" si="30"/>
        <v>24.77</v>
      </c>
      <c r="Y201" s="8">
        <v>8649.69</v>
      </c>
      <c r="Z201" s="7">
        <v>3712.1</v>
      </c>
      <c r="AA201" s="7">
        <v>4368.5200000000004</v>
      </c>
      <c r="AB201" s="6">
        <v>229.01</v>
      </c>
      <c r="AC201" s="5">
        <v>-656.42</v>
      </c>
      <c r="AD201" s="10">
        <v>40</v>
      </c>
      <c r="AE201" s="9">
        <f t="shared" si="31"/>
        <v>110.53</v>
      </c>
      <c r="AF201" s="8">
        <v>13</v>
      </c>
      <c r="AG201" s="7">
        <v>9</v>
      </c>
      <c r="AH201" s="7">
        <v>6</v>
      </c>
      <c r="AI201" s="6">
        <v>12</v>
      </c>
      <c r="AJ201" s="11">
        <v>3</v>
      </c>
      <c r="AK201" s="10">
        <v>16000.39</v>
      </c>
      <c r="AL201" s="9">
        <f t="shared" si="32"/>
        <v>1.1200000000000001</v>
      </c>
      <c r="AM201" s="8">
        <v>3606.24</v>
      </c>
      <c r="AN201" s="7">
        <v>2729.63</v>
      </c>
      <c r="AO201" s="7">
        <v>1520.45</v>
      </c>
      <c r="AP201" s="6">
        <v>8144.07</v>
      </c>
      <c r="AQ201" s="5">
        <v>1209.18</v>
      </c>
      <c r="AR201" s="10">
        <v>33</v>
      </c>
      <c r="AS201" s="9">
        <f t="shared" si="33"/>
        <v>32</v>
      </c>
      <c r="AT201" s="8">
        <v>1</v>
      </c>
      <c r="AU201" s="7">
        <v>7</v>
      </c>
      <c r="AV201" s="7">
        <v>5</v>
      </c>
      <c r="AW201" s="6">
        <v>20</v>
      </c>
      <c r="AX201" s="11">
        <v>2</v>
      </c>
      <c r="AY201" s="10">
        <v>23550.01</v>
      </c>
      <c r="AZ201" s="9">
        <f t="shared" si="34"/>
        <v>9.86</v>
      </c>
      <c r="BA201" s="8">
        <v>283.77</v>
      </c>
      <c r="BB201" s="7">
        <v>4305.5600000000004</v>
      </c>
      <c r="BC201" s="7">
        <v>2638.82</v>
      </c>
      <c r="BD201" s="6">
        <v>16321.86</v>
      </c>
      <c r="BE201" s="5">
        <v>1666.74</v>
      </c>
      <c r="BF201" s="10">
        <v>16</v>
      </c>
      <c r="BG201" s="9">
        <f t="shared" si="35"/>
        <v>6.67</v>
      </c>
      <c r="BH201" s="8">
        <v>2</v>
      </c>
      <c r="BI201" s="7">
        <v>5</v>
      </c>
      <c r="BJ201" s="7">
        <v>0</v>
      </c>
      <c r="BK201" s="6">
        <v>7</v>
      </c>
      <c r="BL201" s="11">
        <v>6</v>
      </c>
      <c r="BM201" s="10">
        <v>14284.14</v>
      </c>
      <c r="BN201" s="9">
        <f t="shared" si="36"/>
        <v>-62.81</v>
      </c>
      <c r="BO201" s="8">
        <v>1422.04</v>
      </c>
      <c r="BP201" s="7">
        <v>3841.67</v>
      </c>
      <c r="BQ201" s="7">
        <v>0</v>
      </c>
      <c r="BR201" s="6">
        <v>8810.07</v>
      </c>
      <c r="BS201" s="5">
        <v>3990.55</v>
      </c>
      <c r="BT201" s="10">
        <v>6</v>
      </c>
      <c r="BU201" s="9">
        <f t="shared" si="37"/>
        <v>-53.85</v>
      </c>
      <c r="BV201" s="8">
        <v>1</v>
      </c>
      <c r="BW201" s="7">
        <v>2</v>
      </c>
      <c r="BX201" s="7">
        <v>0</v>
      </c>
      <c r="BY201" s="6">
        <v>3</v>
      </c>
      <c r="BZ201" s="11">
        <v>2</v>
      </c>
      <c r="CA201" s="10">
        <v>4756.07</v>
      </c>
      <c r="CB201" s="9">
        <f t="shared" si="38"/>
        <v>-71.89</v>
      </c>
      <c r="CC201" s="8">
        <v>145.99</v>
      </c>
      <c r="CD201" s="7">
        <v>3031.82</v>
      </c>
      <c r="CE201" s="7">
        <v>0</v>
      </c>
      <c r="CF201" s="6">
        <v>1578.26</v>
      </c>
      <c r="CG201" s="5">
        <v>3031.82</v>
      </c>
      <c r="CH201" s="10">
        <v>138</v>
      </c>
      <c r="CI201" s="9">
        <f t="shared" si="39"/>
        <v>13.11</v>
      </c>
      <c r="CJ201" s="8">
        <v>22</v>
      </c>
      <c r="CK201" s="7">
        <v>58</v>
      </c>
      <c r="CL201" s="7">
        <v>11</v>
      </c>
      <c r="CM201" s="6">
        <v>47</v>
      </c>
      <c r="CN201" s="11">
        <v>47</v>
      </c>
      <c r="CO201" s="10">
        <v>89685.98</v>
      </c>
      <c r="CP201" s="9">
        <f t="shared" si="40"/>
        <v>30.47</v>
      </c>
      <c r="CQ201" s="8">
        <v>9076.94</v>
      </c>
      <c r="CR201" s="7">
        <v>36112.480000000003</v>
      </c>
      <c r="CS201" s="7">
        <v>3249.92</v>
      </c>
      <c r="CT201" s="6">
        <v>41246.639999999999</v>
      </c>
      <c r="CU201" s="5">
        <v>32862.559999999998</v>
      </c>
    </row>
    <row r="202" spans="1:99" s="1" customFormat="1" ht="25.5" customHeight="1" x14ac:dyDescent="0.2">
      <c r="A202" s="137">
        <v>45352</v>
      </c>
      <c r="B202" s="10">
        <v>1219</v>
      </c>
      <c r="C202" s="9">
        <f t="shared" si="41"/>
        <v>-3.56</v>
      </c>
      <c r="D202" s="8">
        <v>652</v>
      </c>
      <c r="E202" s="7">
        <v>320</v>
      </c>
      <c r="F202" s="7">
        <v>204</v>
      </c>
      <c r="G202" s="6">
        <v>39</v>
      </c>
      <c r="H202" s="11">
        <v>116</v>
      </c>
      <c r="I202" s="10">
        <v>360828.02</v>
      </c>
      <c r="J202" s="9">
        <f t="shared" si="28"/>
        <v>1.9</v>
      </c>
      <c r="K202" s="8">
        <v>197578.37</v>
      </c>
      <c r="L202" s="7">
        <v>93733.24</v>
      </c>
      <c r="M202" s="7">
        <v>53818.67</v>
      </c>
      <c r="N202" s="6">
        <v>14189.99</v>
      </c>
      <c r="O202" s="5">
        <v>39914.57</v>
      </c>
      <c r="P202" s="10">
        <v>317</v>
      </c>
      <c r="Q202" s="9">
        <f t="shared" si="29"/>
        <v>-0.31</v>
      </c>
      <c r="R202" s="8">
        <v>168</v>
      </c>
      <c r="S202" s="7">
        <v>77</v>
      </c>
      <c r="T202" s="7">
        <v>69</v>
      </c>
      <c r="U202" s="6">
        <v>3</v>
      </c>
      <c r="V202" s="11">
        <v>8</v>
      </c>
      <c r="W202" s="10">
        <v>21097.85</v>
      </c>
      <c r="X202" s="9">
        <f t="shared" si="30"/>
        <v>-2.17</v>
      </c>
      <c r="Y202" s="8">
        <v>11458.35</v>
      </c>
      <c r="Z202" s="7">
        <v>5034.93</v>
      </c>
      <c r="AA202" s="7">
        <v>4380.32</v>
      </c>
      <c r="AB202" s="6">
        <v>224.25</v>
      </c>
      <c r="AC202" s="5">
        <v>654.61</v>
      </c>
      <c r="AD202" s="10">
        <v>44</v>
      </c>
      <c r="AE202" s="9">
        <f t="shared" si="31"/>
        <v>4.76</v>
      </c>
      <c r="AF202" s="8">
        <v>10</v>
      </c>
      <c r="AG202" s="7">
        <v>14</v>
      </c>
      <c r="AH202" s="7">
        <v>3</v>
      </c>
      <c r="AI202" s="6">
        <v>16</v>
      </c>
      <c r="AJ202" s="11">
        <v>10</v>
      </c>
      <c r="AK202" s="10">
        <v>34619.97</v>
      </c>
      <c r="AL202" s="9">
        <f t="shared" si="32"/>
        <v>139.13</v>
      </c>
      <c r="AM202" s="8">
        <v>3423.69</v>
      </c>
      <c r="AN202" s="7">
        <v>10070.74</v>
      </c>
      <c r="AO202" s="7">
        <v>1200.8399999999999</v>
      </c>
      <c r="AP202" s="6">
        <v>19468.98</v>
      </c>
      <c r="AQ202" s="5">
        <v>8414.18</v>
      </c>
      <c r="AR202" s="10">
        <v>44</v>
      </c>
      <c r="AS202" s="9">
        <f t="shared" si="33"/>
        <v>-25.42</v>
      </c>
      <c r="AT202" s="8">
        <v>5</v>
      </c>
      <c r="AU202" s="7">
        <v>13</v>
      </c>
      <c r="AV202" s="7">
        <v>5</v>
      </c>
      <c r="AW202" s="6">
        <v>20</v>
      </c>
      <c r="AX202" s="11">
        <v>9</v>
      </c>
      <c r="AY202" s="10">
        <v>60148.75</v>
      </c>
      <c r="AZ202" s="9">
        <f t="shared" si="34"/>
        <v>18.02</v>
      </c>
      <c r="BA202" s="8">
        <v>3746.39</v>
      </c>
      <c r="BB202" s="7">
        <v>16277.2</v>
      </c>
      <c r="BC202" s="7">
        <v>5415.9</v>
      </c>
      <c r="BD202" s="6">
        <v>31645.3</v>
      </c>
      <c r="BE202" s="5">
        <v>13925.26</v>
      </c>
      <c r="BF202" s="10">
        <v>33</v>
      </c>
      <c r="BG202" s="9">
        <f t="shared" si="35"/>
        <v>43.48</v>
      </c>
      <c r="BH202" s="8">
        <v>6</v>
      </c>
      <c r="BI202" s="7">
        <v>9</v>
      </c>
      <c r="BJ202" s="7">
        <v>5</v>
      </c>
      <c r="BK202" s="6">
        <v>12</v>
      </c>
      <c r="BL202" s="11">
        <v>3</v>
      </c>
      <c r="BM202" s="10">
        <v>59893.69</v>
      </c>
      <c r="BN202" s="9">
        <f t="shared" si="36"/>
        <v>-51.86</v>
      </c>
      <c r="BO202" s="8">
        <v>1776.74</v>
      </c>
      <c r="BP202" s="7">
        <v>8380.16</v>
      </c>
      <c r="BQ202" s="7">
        <v>6770.59</v>
      </c>
      <c r="BR202" s="6">
        <v>34373.14</v>
      </c>
      <c r="BS202" s="5">
        <v>-6983.49</v>
      </c>
      <c r="BT202" s="10">
        <v>25</v>
      </c>
      <c r="BU202" s="9">
        <f t="shared" si="37"/>
        <v>92.31</v>
      </c>
      <c r="BV202" s="8">
        <v>1</v>
      </c>
      <c r="BW202" s="7">
        <v>11</v>
      </c>
      <c r="BX202" s="7">
        <v>2</v>
      </c>
      <c r="BY202" s="6">
        <v>10</v>
      </c>
      <c r="BZ202" s="11">
        <v>10</v>
      </c>
      <c r="CA202" s="10">
        <v>57454.16</v>
      </c>
      <c r="CB202" s="9">
        <f t="shared" si="38"/>
        <v>90.85</v>
      </c>
      <c r="CC202" s="8">
        <v>90.26</v>
      </c>
      <c r="CD202" s="7">
        <v>10860.89</v>
      </c>
      <c r="CE202" s="7">
        <v>1583.49</v>
      </c>
      <c r="CF202" s="6">
        <v>42330.52</v>
      </c>
      <c r="CG202" s="5">
        <v>11866.4</v>
      </c>
      <c r="CH202" s="10">
        <v>152</v>
      </c>
      <c r="CI202" s="9">
        <f t="shared" si="39"/>
        <v>-7.88</v>
      </c>
      <c r="CJ202" s="8">
        <v>30</v>
      </c>
      <c r="CK202" s="7">
        <v>58</v>
      </c>
      <c r="CL202" s="7">
        <v>13</v>
      </c>
      <c r="CM202" s="6">
        <v>47</v>
      </c>
      <c r="CN202" s="11">
        <v>48</v>
      </c>
      <c r="CO202" s="10">
        <v>84191.55</v>
      </c>
      <c r="CP202" s="9">
        <f t="shared" si="40"/>
        <v>-9.35</v>
      </c>
      <c r="CQ202" s="8">
        <v>14618.95</v>
      </c>
      <c r="CR202" s="7">
        <v>32945.25</v>
      </c>
      <c r="CS202" s="7">
        <v>6194.4</v>
      </c>
      <c r="CT202" s="6">
        <v>28314.61</v>
      </c>
      <c r="CU202" s="5">
        <v>28679.27</v>
      </c>
    </row>
    <row r="203" spans="1:99" s="1" customFormat="1" ht="25.5" customHeight="1" x14ac:dyDescent="0.2">
      <c r="A203" s="137">
        <v>45383</v>
      </c>
      <c r="B203" s="10">
        <v>1001</v>
      </c>
      <c r="C203" s="9">
        <f t="shared" si="41"/>
        <v>12.09</v>
      </c>
      <c r="D203" s="8">
        <v>538</v>
      </c>
      <c r="E203" s="7">
        <v>285</v>
      </c>
      <c r="F203" s="7">
        <v>157</v>
      </c>
      <c r="G203" s="6">
        <v>20</v>
      </c>
      <c r="H203" s="11">
        <v>128</v>
      </c>
      <c r="I203" s="10">
        <v>285417.98</v>
      </c>
      <c r="J203" s="9">
        <f t="shared" si="28"/>
        <v>17.93</v>
      </c>
      <c r="K203" s="8">
        <v>162080.53</v>
      </c>
      <c r="L203" s="7">
        <v>83159.520000000004</v>
      </c>
      <c r="M203" s="7">
        <v>35455.81</v>
      </c>
      <c r="N203" s="6">
        <v>4257.13</v>
      </c>
      <c r="O203" s="5">
        <v>47703.71</v>
      </c>
      <c r="P203" s="10">
        <v>249</v>
      </c>
      <c r="Q203" s="9">
        <f t="shared" si="29"/>
        <v>-10.11</v>
      </c>
      <c r="R203" s="8">
        <v>139</v>
      </c>
      <c r="S203" s="7">
        <v>50</v>
      </c>
      <c r="T203" s="7">
        <v>57</v>
      </c>
      <c r="U203" s="6">
        <v>3</v>
      </c>
      <c r="V203" s="11">
        <v>-7</v>
      </c>
      <c r="W203" s="10">
        <v>16957.64</v>
      </c>
      <c r="X203" s="9">
        <f t="shared" si="30"/>
        <v>-9.59</v>
      </c>
      <c r="Y203" s="8">
        <v>9699.89</v>
      </c>
      <c r="Z203" s="7">
        <v>3303.68</v>
      </c>
      <c r="AA203" s="7">
        <v>3735.78</v>
      </c>
      <c r="AB203" s="6">
        <v>218.29</v>
      </c>
      <c r="AC203" s="5">
        <v>-432.1</v>
      </c>
      <c r="AD203" s="10">
        <v>27</v>
      </c>
      <c r="AE203" s="9">
        <f t="shared" si="31"/>
        <v>-6.9</v>
      </c>
      <c r="AF203" s="8">
        <v>6</v>
      </c>
      <c r="AG203" s="7">
        <v>15</v>
      </c>
      <c r="AH203" s="7">
        <v>2</v>
      </c>
      <c r="AI203" s="6">
        <v>4</v>
      </c>
      <c r="AJ203" s="11">
        <v>13</v>
      </c>
      <c r="AK203" s="10">
        <v>10927.3</v>
      </c>
      <c r="AL203" s="9">
        <f t="shared" si="32"/>
        <v>-38.229999999999997</v>
      </c>
      <c r="AM203" s="8">
        <v>1233.5</v>
      </c>
      <c r="AN203" s="7">
        <v>6657.72</v>
      </c>
      <c r="AO203" s="7">
        <v>1565.15</v>
      </c>
      <c r="AP203" s="6">
        <v>1470.93</v>
      </c>
      <c r="AQ203" s="5">
        <v>5092.57</v>
      </c>
      <c r="AR203" s="10">
        <v>34</v>
      </c>
      <c r="AS203" s="9">
        <f t="shared" si="33"/>
        <v>-12.82</v>
      </c>
      <c r="AT203" s="8">
        <v>6</v>
      </c>
      <c r="AU203" s="7">
        <v>5</v>
      </c>
      <c r="AV203" s="7">
        <v>4</v>
      </c>
      <c r="AW203" s="6">
        <v>19</v>
      </c>
      <c r="AX203" s="11">
        <v>1</v>
      </c>
      <c r="AY203" s="10">
        <v>31930.51</v>
      </c>
      <c r="AZ203" s="9">
        <f t="shared" si="34"/>
        <v>-16.75</v>
      </c>
      <c r="BA203" s="8">
        <v>4919.45</v>
      </c>
      <c r="BB203" s="7">
        <v>7088.47</v>
      </c>
      <c r="BC203" s="7">
        <v>1874.36</v>
      </c>
      <c r="BD203" s="6">
        <v>18048.23</v>
      </c>
      <c r="BE203" s="5">
        <v>5214.1099999999997</v>
      </c>
      <c r="BF203" s="10">
        <v>17</v>
      </c>
      <c r="BG203" s="9">
        <f t="shared" si="35"/>
        <v>-22.73</v>
      </c>
      <c r="BH203" s="8">
        <v>5</v>
      </c>
      <c r="BI203" s="7">
        <v>8</v>
      </c>
      <c r="BJ203" s="7">
        <v>0</v>
      </c>
      <c r="BK203" s="6">
        <v>4</v>
      </c>
      <c r="BL203" s="11">
        <v>8</v>
      </c>
      <c r="BM203" s="10">
        <v>12582.2</v>
      </c>
      <c r="BN203" s="9">
        <f t="shared" si="36"/>
        <v>-46.72</v>
      </c>
      <c r="BO203" s="8">
        <v>1996.03</v>
      </c>
      <c r="BP203" s="7">
        <v>4278.62</v>
      </c>
      <c r="BQ203" s="7">
        <v>0</v>
      </c>
      <c r="BR203" s="6">
        <v>6307.55</v>
      </c>
      <c r="BS203" s="5">
        <v>4278.62</v>
      </c>
      <c r="BT203" s="10">
        <v>17</v>
      </c>
      <c r="BU203" s="9">
        <f t="shared" si="37"/>
        <v>13.33</v>
      </c>
      <c r="BV203" s="8">
        <v>4</v>
      </c>
      <c r="BW203" s="7">
        <v>3</v>
      </c>
      <c r="BX203" s="7">
        <v>0</v>
      </c>
      <c r="BY203" s="6">
        <v>9</v>
      </c>
      <c r="BZ203" s="11">
        <v>3</v>
      </c>
      <c r="CA203" s="10">
        <v>23811.75</v>
      </c>
      <c r="CB203" s="9">
        <f t="shared" si="38"/>
        <v>-10.57</v>
      </c>
      <c r="CC203" s="8">
        <v>2798.17</v>
      </c>
      <c r="CD203" s="7">
        <v>2194.7600000000002</v>
      </c>
      <c r="CE203" s="7">
        <v>0</v>
      </c>
      <c r="CF203" s="6">
        <v>16864.439999999999</v>
      </c>
      <c r="CG203" s="5">
        <v>2194.7600000000002</v>
      </c>
      <c r="CH203" s="10">
        <v>138</v>
      </c>
      <c r="CI203" s="9">
        <f t="shared" si="39"/>
        <v>30.19</v>
      </c>
      <c r="CJ203" s="8">
        <v>21</v>
      </c>
      <c r="CK203" s="7">
        <v>68</v>
      </c>
      <c r="CL203" s="7">
        <v>10</v>
      </c>
      <c r="CM203" s="6">
        <v>36</v>
      </c>
      <c r="CN203" s="11">
        <v>61</v>
      </c>
      <c r="CO203" s="10">
        <v>95581.93</v>
      </c>
      <c r="CP203" s="9">
        <f t="shared" si="40"/>
        <v>23.85</v>
      </c>
      <c r="CQ203" s="8">
        <v>7923.78</v>
      </c>
      <c r="CR203" s="7">
        <v>40308.61</v>
      </c>
      <c r="CS203" s="7">
        <v>5348.45</v>
      </c>
      <c r="CT203" s="6">
        <v>18812.310000000001</v>
      </c>
      <c r="CU203" s="5">
        <v>58148.94</v>
      </c>
    </row>
    <row r="204" spans="1:99" s="1" customFormat="1" ht="25.5" customHeight="1" x14ac:dyDescent="0.2">
      <c r="A204" s="137">
        <v>45413</v>
      </c>
      <c r="B204" s="10">
        <v>1120</v>
      </c>
      <c r="C204" s="9">
        <f t="shared" si="41"/>
        <v>23.62</v>
      </c>
      <c r="D204" s="8">
        <v>577</v>
      </c>
      <c r="E204" s="7">
        <v>303</v>
      </c>
      <c r="F204" s="7">
        <v>209</v>
      </c>
      <c r="G204" s="6">
        <v>31</v>
      </c>
      <c r="H204" s="11">
        <v>94</v>
      </c>
      <c r="I204" s="10">
        <v>310330.52</v>
      </c>
      <c r="J204" s="9">
        <f t="shared" si="28"/>
        <v>24.65</v>
      </c>
      <c r="K204" s="8">
        <v>163233.21</v>
      </c>
      <c r="L204" s="7">
        <v>81829.570000000007</v>
      </c>
      <c r="M204" s="7">
        <v>53183.74</v>
      </c>
      <c r="N204" s="6">
        <v>12084</v>
      </c>
      <c r="O204" s="5">
        <v>28645.83</v>
      </c>
      <c r="P204" s="10">
        <v>258</v>
      </c>
      <c r="Q204" s="9">
        <f t="shared" si="29"/>
        <v>-3.37</v>
      </c>
      <c r="R204" s="8">
        <v>129</v>
      </c>
      <c r="S204" s="7">
        <v>70</v>
      </c>
      <c r="T204" s="7">
        <v>54</v>
      </c>
      <c r="U204" s="6">
        <v>5</v>
      </c>
      <c r="V204" s="11">
        <v>16</v>
      </c>
      <c r="W204" s="10">
        <v>17422.96</v>
      </c>
      <c r="X204" s="9">
        <f t="shared" si="30"/>
        <v>-5.64</v>
      </c>
      <c r="Y204" s="8">
        <v>9020.77</v>
      </c>
      <c r="Z204" s="7">
        <v>4580.66</v>
      </c>
      <c r="AA204" s="7">
        <v>3514.45</v>
      </c>
      <c r="AB204" s="6">
        <v>307.08</v>
      </c>
      <c r="AC204" s="5">
        <v>1066.21</v>
      </c>
      <c r="AD204" s="10">
        <v>35</v>
      </c>
      <c r="AE204" s="9">
        <f t="shared" si="31"/>
        <v>25</v>
      </c>
      <c r="AF204" s="8">
        <v>12</v>
      </c>
      <c r="AG204" s="7">
        <v>9</v>
      </c>
      <c r="AH204" s="7">
        <v>2</v>
      </c>
      <c r="AI204" s="6">
        <v>12</v>
      </c>
      <c r="AJ204" s="11">
        <v>7</v>
      </c>
      <c r="AK204" s="10">
        <v>18626.939999999999</v>
      </c>
      <c r="AL204" s="9">
        <f t="shared" si="32"/>
        <v>-4.24</v>
      </c>
      <c r="AM204" s="8">
        <v>6845.83</v>
      </c>
      <c r="AN204" s="7">
        <v>3659.55</v>
      </c>
      <c r="AO204" s="7">
        <v>749.63</v>
      </c>
      <c r="AP204" s="6">
        <v>7371.93</v>
      </c>
      <c r="AQ204" s="5">
        <v>2909.92</v>
      </c>
      <c r="AR204" s="10">
        <v>43</v>
      </c>
      <c r="AS204" s="9">
        <f t="shared" si="33"/>
        <v>7.5</v>
      </c>
      <c r="AT204" s="8">
        <v>4</v>
      </c>
      <c r="AU204" s="7">
        <v>15</v>
      </c>
      <c r="AV204" s="7">
        <v>4</v>
      </c>
      <c r="AW204" s="6">
        <v>20</v>
      </c>
      <c r="AX204" s="11">
        <v>11</v>
      </c>
      <c r="AY204" s="10">
        <v>366214.81</v>
      </c>
      <c r="AZ204" s="9">
        <f t="shared" si="34"/>
        <v>350.36</v>
      </c>
      <c r="BA204" s="8">
        <v>1311.83</v>
      </c>
      <c r="BB204" s="7">
        <v>6814.04</v>
      </c>
      <c r="BC204" s="7">
        <v>5020.25</v>
      </c>
      <c r="BD204" s="6">
        <v>353068.69</v>
      </c>
      <c r="BE204" s="5">
        <v>1793.79</v>
      </c>
      <c r="BF204" s="10">
        <v>24</v>
      </c>
      <c r="BG204" s="9">
        <f t="shared" si="35"/>
        <v>140</v>
      </c>
      <c r="BH204" s="8">
        <v>4</v>
      </c>
      <c r="BI204" s="7">
        <v>13</v>
      </c>
      <c r="BJ204" s="7">
        <v>3</v>
      </c>
      <c r="BK204" s="6">
        <v>3</v>
      </c>
      <c r="BL204" s="11">
        <v>10</v>
      </c>
      <c r="BM204" s="10">
        <v>18026.54</v>
      </c>
      <c r="BN204" s="9">
        <f t="shared" si="36"/>
        <v>122.73</v>
      </c>
      <c r="BO204" s="8">
        <v>1296.29</v>
      </c>
      <c r="BP204" s="7">
        <v>10315.31</v>
      </c>
      <c r="BQ204" s="7">
        <v>1159.08</v>
      </c>
      <c r="BR204" s="6">
        <v>2339.29</v>
      </c>
      <c r="BS204" s="5">
        <v>9156.23</v>
      </c>
      <c r="BT204" s="10">
        <v>12</v>
      </c>
      <c r="BU204" s="9">
        <f t="shared" si="37"/>
        <v>0</v>
      </c>
      <c r="BV204" s="8">
        <v>3</v>
      </c>
      <c r="BW204" s="7">
        <v>1</v>
      </c>
      <c r="BX204" s="7">
        <v>2</v>
      </c>
      <c r="BY204" s="6">
        <v>6</v>
      </c>
      <c r="BZ204" s="11">
        <v>-1</v>
      </c>
      <c r="CA204" s="10">
        <v>24044.54</v>
      </c>
      <c r="CB204" s="9">
        <f t="shared" si="38"/>
        <v>-47.89</v>
      </c>
      <c r="CC204" s="8">
        <v>1677.59</v>
      </c>
      <c r="CD204" s="7">
        <v>292.55</v>
      </c>
      <c r="CE204" s="7">
        <v>605.04</v>
      </c>
      <c r="CF204" s="6">
        <v>21469.360000000001</v>
      </c>
      <c r="CG204" s="5">
        <v>-312.49</v>
      </c>
      <c r="CH204" s="10">
        <v>139</v>
      </c>
      <c r="CI204" s="9">
        <f t="shared" si="39"/>
        <v>43.3</v>
      </c>
      <c r="CJ204" s="8">
        <v>17</v>
      </c>
      <c r="CK204" s="7">
        <v>69</v>
      </c>
      <c r="CL204" s="7">
        <v>22</v>
      </c>
      <c r="CM204" s="6">
        <v>30</v>
      </c>
      <c r="CN204" s="11">
        <v>48</v>
      </c>
      <c r="CO204" s="10">
        <v>71006.13</v>
      </c>
      <c r="CP204" s="9">
        <f t="shared" si="40"/>
        <v>28.38</v>
      </c>
      <c r="CQ204" s="8">
        <v>7492.85</v>
      </c>
      <c r="CR204" s="7">
        <v>34734.25</v>
      </c>
      <c r="CS204" s="7">
        <v>7810.47</v>
      </c>
      <c r="CT204" s="6">
        <v>19325.169999999998</v>
      </c>
      <c r="CU204" s="5">
        <v>28567.17</v>
      </c>
    </row>
    <row r="205" spans="1:99" s="1" customFormat="1" ht="25.5" customHeight="1" x14ac:dyDescent="0.2">
      <c r="A205" s="137">
        <v>45444</v>
      </c>
      <c r="B205" s="10">
        <v>1065</v>
      </c>
      <c r="C205" s="9">
        <f t="shared" si="41"/>
        <v>1.04</v>
      </c>
      <c r="D205" s="8">
        <v>571</v>
      </c>
      <c r="E205" s="7">
        <v>294</v>
      </c>
      <c r="F205" s="7">
        <v>168</v>
      </c>
      <c r="G205" s="6">
        <v>31</v>
      </c>
      <c r="H205" s="11">
        <v>127</v>
      </c>
      <c r="I205" s="10">
        <v>301074.98</v>
      </c>
      <c r="J205" s="9">
        <f t="shared" si="28"/>
        <v>3.54</v>
      </c>
      <c r="K205" s="8">
        <v>167307.63</v>
      </c>
      <c r="L205" s="7">
        <v>79483.520000000004</v>
      </c>
      <c r="M205" s="7">
        <v>41671.9</v>
      </c>
      <c r="N205" s="6">
        <v>12270.03</v>
      </c>
      <c r="O205" s="5">
        <v>38153.519999999997</v>
      </c>
      <c r="P205" s="10">
        <v>248</v>
      </c>
      <c r="Q205" s="9">
        <f t="shared" si="29"/>
        <v>-2.36</v>
      </c>
      <c r="R205" s="8">
        <v>136</v>
      </c>
      <c r="S205" s="7">
        <v>47</v>
      </c>
      <c r="T205" s="7">
        <v>63</v>
      </c>
      <c r="U205" s="6">
        <v>2</v>
      </c>
      <c r="V205" s="11">
        <v>-16</v>
      </c>
      <c r="W205" s="10">
        <v>16897.669999999998</v>
      </c>
      <c r="X205" s="9">
        <f t="shared" si="30"/>
        <v>-0.82</v>
      </c>
      <c r="Y205" s="8">
        <v>9552.7099999999991</v>
      </c>
      <c r="Z205" s="7">
        <v>3165.21</v>
      </c>
      <c r="AA205" s="7">
        <v>4018.74</v>
      </c>
      <c r="AB205" s="6">
        <v>161.01</v>
      </c>
      <c r="AC205" s="5">
        <v>-853.53</v>
      </c>
      <c r="AD205" s="10">
        <v>25</v>
      </c>
      <c r="AE205" s="9">
        <f t="shared" si="31"/>
        <v>-24.24</v>
      </c>
      <c r="AF205" s="8">
        <v>3</v>
      </c>
      <c r="AG205" s="7">
        <v>9</v>
      </c>
      <c r="AH205" s="7">
        <v>2</v>
      </c>
      <c r="AI205" s="6">
        <v>10</v>
      </c>
      <c r="AJ205" s="11">
        <v>6</v>
      </c>
      <c r="AK205" s="10">
        <v>9323.2999999999993</v>
      </c>
      <c r="AL205" s="9">
        <f t="shared" si="32"/>
        <v>-68.459999999999994</v>
      </c>
      <c r="AM205" s="8">
        <v>922.07</v>
      </c>
      <c r="AN205" s="7">
        <v>2139.98</v>
      </c>
      <c r="AO205" s="7">
        <v>1436.12</v>
      </c>
      <c r="AP205" s="6">
        <v>3768.17</v>
      </c>
      <c r="AQ205" s="5">
        <v>-353.1</v>
      </c>
      <c r="AR205" s="10">
        <v>27</v>
      </c>
      <c r="AS205" s="9">
        <f t="shared" si="33"/>
        <v>-27.03</v>
      </c>
      <c r="AT205" s="8">
        <v>2</v>
      </c>
      <c r="AU205" s="7">
        <v>6</v>
      </c>
      <c r="AV205" s="7">
        <v>3</v>
      </c>
      <c r="AW205" s="6">
        <v>16</v>
      </c>
      <c r="AX205" s="11">
        <v>3</v>
      </c>
      <c r="AY205" s="10">
        <v>42545.45</v>
      </c>
      <c r="AZ205" s="9">
        <f t="shared" si="34"/>
        <v>-6.96</v>
      </c>
      <c r="BA205" s="8">
        <v>1202.6500000000001</v>
      </c>
      <c r="BB205" s="7">
        <v>4780.3</v>
      </c>
      <c r="BC205" s="7">
        <v>741.82</v>
      </c>
      <c r="BD205" s="6">
        <v>35820.68</v>
      </c>
      <c r="BE205" s="5">
        <v>4038.48</v>
      </c>
      <c r="BF205" s="10">
        <v>13</v>
      </c>
      <c r="BG205" s="9">
        <f t="shared" si="35"/>
        <v>-45.83</v>
      </c>
      <c r="BH205" s="8">
        <v>5</v>
      </c>
      <c r="BI205" s="7">
        <v>3</v>
      </c>
      <c r="BJ205" s="7">
        <v>1</v>
      </c>
      <c r="BK205" s="6">
        <v>4</v>
      </c>
      <c r="BL205" s="11">
        <v>2</v>
      </c>
      <c r="BM205" s="10">
        <v>20715.5</v>
      </c>
      <c r="BN205" s="9">
        <f t="shared" si="36"/>
        <v>4.29</v>
      </c>
      <c r="BO205" s="8">
        <v>887.8</v>
      </c>
      <c r="BP205" s="7">
        <v>3512.11</v>
      </c>
      <c r="BQ205" s="7">
        <v>1002.68</v>
      </c>
      <c r="BR205" s="6">
        <v>15312.91</v>
      </c>
      <c r="BS205" s="5">
        <v>2509.4299999999998</v>
      </c>
      <c r="BT205" s="10">
        <v>11</v>
      </c>
      <c r="BU205" s="9">
        <f t="shared" si="37"/>
        <v>22.22</v>
      </c>
      <c r="BV205" s="8">
        <v>1</v>
      </c>
      <c r="BW205" s="7">
        <v>3</v>
      </c>
      <c r="BX205" s="7">
        <v>1</v>
      </c>
      <c r="BY205" s="6">
        <v>6</v>
      </c>
      <c r="BZ205" s="11">
        <v>2</v>
      </c>
      <c r="CA205" s="10">
        <v>31178.69</v>
      </c>
      <c r="CB205" s="9">
        <f t="shared" si="38"/>
        <v>137.35</v>
      </c>
      <c r="CC205" s="8">
        <v>120.33</v>
      </c>
      <c r="CD205" s="7">
        <v>4791.7</v>
      </c>
      <c r="CE205" s="7">
        <v>509.44</v>
      </c>
      <c r="CF205" s="6">
        <v>25757.22</v>
      </c>
      <c r="CG205" s="5">
        <v>4282.26</v>
      </c>
      <c r="CH205" s="10">
        <v>123</v>
      </c>
      <c r="CI205" s="9">
        <f t="shared" si="39"/>
        <v>-12.14</v>
      </c>
      <c r="CJ205" s="8">
        <v>22</v>
      </c>
      <c r="CK205" s="7">
        <v>61</v>
      </c>
      <c r="CL205" s="7">
        <v>9</v>
      </c>
      <c r="CM205" s="6">
        <v>31</v>
      </c>
      <c r="CN205" s="11">
        <v>52</v>
      </c>
      <c r="CO205" s="10">
        <v>69006.210000000006</v>
      </c>
      <c r="CP205" s="9">
        <f t="shared" si="40"/>
        <v>-16.59</v>
      </c>
      <c r="CQ205" s="8">
        <v>11213.78</v>
      </c>
      <c r="CR205" s="7">
        <v>36264.68</v>
      </c>
      <c r="CS205" s="7">
        <v>3878.34</v>
      </c>
      <c r="CT205" s="6">
        <v>17649.41</v>
      </c>
      <c r="CU205" s="5">
        <v>32386.34</v>
      </c>
    </row>
    <row r="206" spans="1:99" s="1" customFormat="1" ht="25.5" customHeight="1" x14ac:dyDescent="0.2">
      <c r="A206" s="137">
        <v>45474</v>
      </c>
      <c r="B206" s="10">
        <v>1099</v>
      </c>
      <c r="C206" s="9">
        <f t="shared" si="41"/>
        <v>9.35</v>
      </c>
      <c r="D206" s="8">
        <v>581</v>
      </c>
      <c r="E206" s="7">
        <v>330</v>
      </c>
      <c r="F206" s="7">
        <v>155</v>
      </c>
      <c r="G206" s="6">
        <v>31</v>
      </c>
      <c r="H206" s="11">
        <v>175</v>
      </c>
      <c r="I206" s="10">
        <v>307930.93</v>
      </c>
      <c r="J206" s="9">
        <f t="shared" si="28"/>
        <v>7.01</v>
      </c>
      <c r="K206" s="8">
        <v>170571.33</v>
      </c>
      <c r="L206" s="7">
        <v>93018.76</v>
      </c>
      <c r="M206" s="7">
        <v>35915.93</v>
      </c>
      <c r="N206" s="6">
        <v>8095.81</v>
      </c>
      <c r="O206" s="5">
        <v>57102.83</v>
      </c>
      <c r="P206" s="10">
        <v>265</v>
      </c>
      <c r="Q206" s="9">
        <f t="shared" si="29"/>
        <v>15.72</v>
      </c>
      <c r="R206" s="8">
        <v>137</v>
      </c>
      <c r="S206" s="7">
        <v>69</v>
      </c>
      <c r="T206" s="7">
        <v>53</v>
      </c>
      <c r="U206" s="6">
        <v>6</v>
      </c>
      <c r="V206" s="11">
        <v>16</v>
      </c>
      <c r="W206" s="10">
        <v>17659.09</v>
      </c>
      <c r="X206" s="9">
        <f t="shared" si="30"/>
        <v>13.81</v>
      </c>
      <c r="Y206" s="8">
        <v>9655.0499999999993</v>
      </c>
      <c r="Z206" s="7">
        <v>4308.59</v>
      </c>
      <c r="AA206" s="7">
        <v>3251.17</v>
      </c>
      <c r="AB206" s="6">
        <v>444.28</v>
      </c>
      <c r="AC206" s="5">
        <v>1057.42</v>
      </c>
      <c r="AD206" s="10">
        <v>24</v>
      </c>
      <c r="AE206" s="9">
        <f t="shared" si="31"/>
        <v>14.29</v>
      </c>
      <c r="AF206" s="8">
        <v>2</v>
      </c>
      <c r="AG206" s="7">
        <v>12</v>
      </c>
      <c r="AH206" s="7">
        <v>2</v>
      </c>
      <c r="AI206" s="6">
        <v>8</v>
      </c>
      <c r="AJ206" s="11">
        <v>10</v>
      </c>
      <c r="AK206" s="10">
        <v>11251.36</v>
      </c>
      <c r="AL206" s="9">
        <f t="shared" si="32"/>
        <v>-62.96</v>
      </c>
      <c r="AM206" s="8">
        <v>630.26</v>
      </c>
      <c r="AN206" s="7">
        <v>4303.6899999999996</v>
      </c>
      <c r="AO206" s="7">
        <v>526.29999999999995</v>
      </c>
      <c r="AP206" s="6">
        <v>5791.11</v>
      </c>
      <c r="AQ206" s="5">
        <v>3777.39</v>
      </c>
      <c r="AR206" s="10">
        <v>33</v>
      </c>
      <c r="AS206" s="9">
        <f t="shared" si="33"/>
        <v>17.86</v>
      </c>
      <c r="AT206" s="8">
        <v>3</v>
      </c>
      <c r="AU206" s="7">
        <v>7</v>
      </c>
      <c r="AV206" s="7">
        <v>5</v>
      </c>
      <c r="AW206" s="6">
        <v>18</v>
      </c>
      <c r="AX206" s="11">
        <v>2</v>
      </c>
      <c r="AY206" s="10">
        <v>41239.019999999997</v>
      </c>
      <c r="AZ206" s="9">
        <f t="shared" si="34"/>
        <v>-35.72</v>
      </c>
      <c r="BA206" s="8">
        <v>1916.18</v>
      </c>
      <c r="BB206" s="7">
        <v>5826.81</v>
      </c>
      <c r="BC206" s="7">
        <v>8982.4500000000007</v>
      </c>
      <c r="BD206" s="6">
        <v>24513.58</v>
      </c>
      <c r="BE206" s="5">
        <v>-3155.64</v>
      </c>
      <c r="BF206" s="10">
        <v>21</v>
      </c>
      <c r="BG206" s="9">
        <f t="shared" si="35"/>
        <v>40</v>
      </c>
      <c r="BH206" s="8">
        <v>6</v>
      </c>
      <c r="BI206" s="7">
        <v>8</v>
      </c>
      <c r="BJ206" s="7">
        <v>2</v>
      </c>
      <c r="BK206" s="6">
        <v>5</v>
      </c>
      <c r="BL206" s="11">
        <v>6</v>
      </c>
      <c r="BM206" s="10">
        <v>19672.68</v>
      </c>
      <c r="BN206" s="9">
        <f t="shared" si="36"/>
        <v>117.39</v>
      </c>
      <c r="BO206" s="8">
        <v>1755.09</v>
      </c>
      <c r="BP206" s="7">
        <v>7513.01</v>
      </c>
      <c r="BQ206" s="7">
        <v>690.08</v>
      </c>
      <c r="BR206" s="6">
        <v>9714.5</v>
      </c>
      <c r="BS206" s="5">
        <v>6822.93</v>
      </c>
      <c r="BT206" s="10">
        <v>11</v>
      </c>
      <c r="BU206" s="9">
        <f t="shared" si="37"/>
        <v>10</v>
      </c>
      <c r="BV206" s="8">
        <v>3</v>
      </c>
      <c r="BW206" s="7">
        <v>1</v>
      </c>
      <c r="BX206" s="7">
        <v>2</v>
      </c>
      <c r="BY206" s="6">
        <v>5</v>
      </c>
      <c r="BZ206" s="11">
        <v>-1</v>
      </c>
      <c r="CA206" s="10">
        <v>51852.959999999999</v>
      </c>
      <c r="CB206" s="9">
        <f t="shared" si="38"/>
        <v>83.16</v>
      </c>
      <c r="CC206" s="8">
        <v>3052.77</v>
      </c>
      <c r="CD206" s="7">
        <v>2152.25</v>
      </c>
      <c r="CE206" s="7">
        <v>1996.21</v>
      </c>
      <c r="CF206" s="6">
        <v>44651.73</v>
      </c>
      <c r="CG206" s="5">
        <v>156.04</v>
      </c>
      <c r="CH206" s="10">
        <v>165</v>
      </c>
      <c r="CI206" s="9">
        <f t="shared" si="39"/>
        <v>30.95</v>
      </c>
      <c r="CJ206" s="8">
        <v>26</v>
      </c>
      <c r="CK206" s="7">
        <v>82</v>
      </c>
      <c r="CL206" s="7">
        <v>13</v>
      </c>
      <c r="CM206" s="6">
        <v>44</v>
      </c>
      <c r="CN206" s="11">
        <v>69</v>
      </c>
      <c r="CO206" s="10">
        <v>93541.09</v>
      </c>
      <c r="CP206" s="9">
        <f t="shared" si="40"/>
        <v>35.200000000000003</v>
      </c>
      <c r="CQ206" s="8">
        <v>13437.46</v>
      </c>
      <c r="CR206" s="7">
        <v>48844.19</v>
      </c>
      <c r="CS206" s="7">
        <v>6017.85</v>
      </c>
      <c r="CT206" s="6">
        <v>25241.59</v>
      </c>
      <c r="CU206" s="5">
        <v>42826.34</v>
      </c>
    </row>
    <row r="207" spans="1:99" s="1" customFormat="1" ht="25.5" customHeight="1" x14ac:dyDescent="0.2">
      <c r="A207" s="137">
        <v>45505</v>
      </c>
      <c r="B207" s="10">
        <v>993</v>
      </c>
      <c r="C207" s="9">
        <f t="shared" si="41"/>
        <v>0.3</v>
      </c>
      <c r="D207" s="8">
        <v>555</v>
      </c>
      <c r="E207" s="7">
        <v>270</v>
      </c>
      <c r="F207" s="7">
        <v>148</v>
      </c>
      <c r="G207" s="6">
        <v>16</v>
      </c>
      <c r="H207" s="11">
        <v>122</v>
      </c>
      <c r="I207" s="10">
        <v>270790.57</v>
      </c>
      <c r="J207" s="9">
        <f t="shared" si="28"/>
        <v>-7.91</v>
      </c>
      <c r="K207" s="8">
        <v>161507.94</v>
      </c>
      <c r="L207" s="7">
        <v>69848.33</v>
      </c>
      <c r="M207" s="7">
        <v>35358.33</v>
      </c>
      <c r="N207" s="6">
        <v>3174.15</v>
      </c>
      <c r="O207" s="5">
        <v>34490</v>
      </c>
      <c r="P207" s="10">
        <v>239</v>
      </c>
      <c r="Q207" s="9">
        <f t="shared" si="29"/>
        <v>-2.0499999999999998</v>
      </c>
      <c r="R207" s="8">
        <v>120</v>
      </c>
      <c r="S207" s="7">
        <v>62</v>
      </c>
      <c r="T207" s="7">
        <v>55</v>
      </c>
      <c r="U207" s="6">
        <v>2</v>
      </c>
      <c r="V207" s="11">
        <v>7</v>
      </c>
      <c r="W207" s="10">
        <v>15950.78</v>
      </c>
      <c r="X207" s="9">
        <f t="shared" si="30"/>
        <v>-4.5199999999999996</v>
      </c>
      <c r="Y207" s="8">
        <v>8034.42</v>
      </c>
      <c r="Z207" s="7">
        <v>4255.07</v>
      </c>
      <c r="AA207" s="7">
        <v>3547.66</v>
      </c>
      <c r="AB207" s="6">
        <v>113.63</v>
      </c>
      <c r="AC207" s="5">
        <v>707.41</v>
      </c>
      <c r="AD207" s="10">
        <v>30</v>
      </c>
      <c r="AE207" s="9">
        <f t="shared" si="31"/>
        <v>11.11</v>
      </c>
      <c r="AF207" s="8">
        <v>9</v>
      </c>
      <c r="AG207" s="7">
        <v>11</v>
      </c>
      <c r="AH207" s="7">
        <v>2</v>
      </c>
      <c r="AI207" s="6">
        <v>8</v>
      </c>
      <c r="AJ207" s="11">
        <v>9</v>
      </c>
      <c r="AK207" s="10">
        <v>65775.179999999993</v>
      </c>
      <c r="AL207" s="9">
        <f t="shared" si="32"/>
        <v>361.63</v>
      </c>
      <c r="AM207" s="8">
        <v>3090.23</v>
      </c>
      <c r="AN207" s="7">
        <v>6774.21</v>
      </c>
      <c r="AO207" s="7">
        <v>362.2</v>
      </c>
      <c r="AP207" s="6">
        <v>55548.54</v>
      </c>
      <c r="AQ207" s="5">
        <v>6412.01</v>
      </c>
      <c r="AR207" s="10">
        <v>31</v>
      </c>
      <c r="AS207" s="9">
        <f t="shared" si="33"/>
        <v>-11.43</v>
      </c>
      <c r="AT207" s="8">
        <v>5</v>
      </c>
      <c r="AU207" s="7">
        <v>10</v>
      </c>
      <c r="AV207" s="7">
        <v>2</v>
      </c>
      <c r="AW207" s="6">
        <v>14</v>
      </c>
      <c r="AX207" s="11">
        <v>8</v>
      </c>
      <c r="AY207" s="10">
        <v>32044.68</v>
      </c>
      <c r="AZ207" s="9">
        <f t="shared" si="34"/>
        <v>-66.61</v>
      </c>
      <c r="BA207" s="8">
        <v>1368.67</v>
      </c>
      <c r="BB207" s="7">
        <v>10186.42</v>
      </c>
      <c r="BC207" s="7">
        <v>650.54999999999995</v>
      </c>
      <c r="BD207" s="6">
        <v>19839.04</v>
      </c>
      <c r="BE207" s="5">
        <v>9535.8700000000008</v>
      </c>
      <c r="BF207" s="10">
        <v>12</v>
      </c>
      <c r="BG207" s="9">
        <f t="shared" si="35"/>
        <v>20</v>
      </c>
      <c r="BH207" s="8">
        <v>1</v>
      </c>
      <c r="BI207" s="7">
        <v>6</v>
      </c>
      <c r="BJ207" s="7">
        <v>3</v>
      </c>
      <c r="BK207" s="6">
        <v>2</v>
      </c>
      <c r="BL207" s="11">
        <v>3</v>
      </c>
      <c r="BM207" s="10">
        <v>10065.790000000001</v>
      </c>
      <c r="BN207" s="9">
        <f t="shared" si="36"/>
        <v>179.4</v>
      </c>
      <c r="BO207" s="8">
        <v>326.04000000000002</v>
      </c>
      <c r="BP207" s="7">
        <v>5600.6</v>
      </c>
      <c r="BQ207" s="7">
        <v>2487.35</v>
      </c>
      <c r="BR207" s="6">
        <v>1651.8</v>
      </c>
      <c r="BS207" s="5">
        <v>3113.25</v>
      </c>
      <c r="BT207" s="10">
        <v>13</v>
      </c>
      <c r="BU207" s="9">
        <f t="shared" si="37"/>
        <v>30</v>
      </c>
      <c r="BV207" s="8">
        <v>2</v>
      </c>
      <c r="BW207" s="7">
        <v>7</v>
      </c>
      <c r="BX207" s="7">
        <v>2</v>
      </c>
      <c r="BY207" s="6">
        <v>2</v>
      </c>
      <c r="BZ207" s="11">
        <v>5</v>
      </c>
      <c r="CA207" s="10">
        <v>78365.740000000005</v>
      </c>
      <c r="CB207" s="9">
        <f t="shared" si="38"/>
        <v>698.93</v>
      </c>
      <c r="CC207" s="8">
        <v>1907.87</v>
      </c>
      <c r="CD207" s="7">
        <v>7352.67</v>
      </c>
      <c r="CE207" s="7">
        <v>8855.36</v>
      </c>
      <c r="CF207" s="6">
        <v>60249.84</v>
      </c>
      <c r="CG207" s="5">
        <v>-1502.69</v>
      </c>
      <c r="CH207" s="10">
        <v>127</v>
      </c>
      <c r="CI207" s="9">
        <f t="shared" si="39"/>
        <v>-12.41</v>
      </c>
      <c r="CJ207" s="8">
        <v>22</v>
      </c>
      <c r="CK207" s="7">
        <v>66</v>
      </c>
      <c r="CL207" s="7">
        <v>14</v>
      </c>
      <c r="CM207" s="6">
        <v>25</v>
      </c>
      <c r="CN207" s="11">
        <v>52</v>
      </c>
      <c r="CO207" s="10">
        <v>76168.11</v>
      </c>
      <c r="CP207" s="9">
        <f t="shared" si="40"/>
        <v>-10.69</v>
      </c>
      <c r="CQ207" s="8">
        <v>13504.13</v>
      </c>
      <c r="CR207" s="7">
        <v>37901.440000000002</v>
      </c>
      <c r="CS207" s="7">
        <v>7510.92</v>
      </c>
      <c r="CT207" s="6">
        <v>17251.62</v>
      </c>
      <c r="CU207" s="5">
        <v>30390.52</v>
      </c>
    </row>
    <row r="208" spans="1:99" s="1" customFormat="1" ht="25.5" customHeight="1" x14ac:dyDescent="0.2">
      <c r="A208" s="137">
        <v>45536</v>
      </c>
      <c r="B208" s="10">
        <v>1069</v>
      </c>
      <c r="C208" s="9">
        <f t="shared" si="41"/>
        <v>4.3899999999999997</v>
      </c>
      <c r="D208" s="8">
        <v>526</v>
      </c>
      <c r="E208" s="7">
        <v>321</v>
      </c>
      <c r="F208" s="7">
        <v>191</v>
      </c>
      <c r="G208" s="6">
        <v>30</v>
      </c>
      <c r="H208" s="11">
        <v>130</v>
      </c>
      <c r="I208" s="10">
        <v>315060.83</v>
      </c>
      <c r="J208" s="9">
        <f t="shared" si="28"/>
        <v>9.34</v>
      </c>
      <c r="K208" s="8">
        <v>158382.85</v>
      </c>
      <c r="L208" s="7">
        <v>95501.92</v>
      </c>
      <c r="M208" s="7">
        <v>52009.17</v>
      </c>
      <c r="N208" s="6">
        <v>8839.6200000000008</v>
      </c>
      <c r="O208" s="5">
        <v>43492.75</v>
      </c>
      <c r="P208" s="10">
        <v>241</v>
      </c>
      <c r="Q208" s="9">
        <f t="shared" si="29"/>
        <v>-3.21</v>
      </c>
      <c r="R208" s="8">
        <v>118</v>
      </c>
      <c r="S208" s="7">
        <v>56</v>
      </c>
      <c r="T208" s="7">
        <v>53</v>
      </c>
      <c r="U208" s="6">
        <v>14</v>
      </c>
      <c r="V208" s="11">
        <v>3</v>
      </c>
      <c r="W208" s="10">
        <v>15667.43</v>
      </c>
      <c r="X208" s="9">
        <f t="shared" si="30"/>
        <v>-9.61</v>
      </c>
      <c r="Y208" s="8">
        <v>7881.79</v>
      </c>
      <c r="Z208" s="7">
        <v>3503.87</v>
      </c>
      <c r="AA208" s="7">
        <v>3432.52</v>
      </c>
      <c r="AB208" s="6">
        <v>849.25</v>
      </c>
      <c r="AC208" s="5">
        <v>71.349999999999994</v>
      </c>
      <c r="AD208" s="10">
        <v>28</v>
      </c>
      <c r="AE208" s="9">
        <f t="shared" si="31"/>
        <v>-22.22</v>
      </c>
      <c r="AF208" s="8">
        <v>4</v>
      </c>
      <c r="AG208" s="7">
        <v>13</v>
      </c>
      <c r="AH208" s="7">
        <v>3</v>
      </c>
      <c r="AI208" s="6">
        <v>8</v>
      </c>
      <c r="AJ208" s="11">
        <v>10</v>
      </c>
      <c r="AK208" s="10">
        <v>8520.2800000000007</v>
      </c>
      <c r="AL208" s="9">
        <f t="shared" si="32"/>
        <v>-43.17</v>
      </c>
      <c r="AM208" s="8">
        <v>514.84</v>
      </c>
      <c r="AN208" s="7">
        <v>3464.76</v>
      </c>
      <c r="AO208" s="7">
        <v>1467.49</v>
      </c>
      <c r="AP208" s="6">
        <v>3073.19</v>
      </c>
      <c r="AQ208" s="5">
        <v>1997.27</v>
      </c>
      <c r="AR208" s="10">
        <v>22</v>
      </c>
      <c r="AS208" s="9">
        <f t="shared" si="33"/>
        <v>-59.26</v>
      </c>
      <c r="AT208" s="8">
        <v>4</v>
      </c>
      <c r="AU208" s="7">
        <v>8</v>
      </c>
      <c r="AV208" s="7">
        <v>0</v>
      </c>
      <c r="AW208" s="6">
        <v>9</v>
      </c>
      <c r="AX208" s="11">
        <v>9</v>
      </c>
      <c r="AY208" s="10">
        <v>29142.71</v>
      </c>
      <c r="AZ208" s="9">
        <f t="shared" si="34"/>
        <v>-58.04</v>
      </c>
      <c r="BA208" s="8">
        <v>1652.96</v>
      </c>
      <c r="BB208" s="7">
        <v>2847.14</v>
      </c>
      <c r="BC208" s="7">
        <v>0</v>
      </c>
      <c r="BD208" s="6">
        <v>22226.66</v>
      </c>
      <c r="BE208" s="5">
        <v>5263.09</v>
      </c>
      <c r="BF208" s="10">
        <v>23</v>
      </c>
      <c r="BG208" s="9">
        <f t="shared" si="35"/>
        <v>15</v>
      </c>
      <c r="BH208" s="8">
        <v>7</v>
      </c>
      <c r="BI208" s="7">
        <v>6</v>
      </c>
      <c r="BJ208" s="7">
        <v>1</v>
      </c>
      <c r="BK208" s="6">
        <v>9</v>
      </c>
      <c r="BL208" s="11">
        <v>5</v>
      </c>
      <c r="BM208" s="10">
        <v>30085.18</v>
      </c>
      <c r="BN208" s="9">
        <f t="shared" si="36"/>
        <v>90</v>
      </c>
      <c r="BO208" s="8">
        <v>2600.1999999999998</v>
      </c>
      <c r="BP208" s="7">
        <v>6253.76</v>
      </c>
      <c r="BQ208" s="7">
        <v>155.02000000000001</v>
      </c>
      <c r="BR208" s="6">
        <v>21076.2</v>
      </c>
      <c r="BS208" s="5">
        <v>6098.74</v>
      </c>
      <c r="BT208" s="10">
        <v>21</v>
      </c>
      <c r="BU208" s="9">
        <f t="shared" si="37"/>
        <v>40</v>
      </c>
      <c r="BV208" s="8">
        <v>4</v>
      </c>
      <c r="BW208" s="7">
        <v>3</v>
      </c>
      <c r="BX208" s="7">
        <v>3</v>
      </c>
      <c r="BY208" s="6">
        <v>11</v>
      </c>
      <c r="BZ208" s="11">
        <v>0</v>
      </c>
      <c r="CA208" s="10">
        <v>59666.64</v>
      </c>
      <c r="CB208" s="9">
        <f t="shared" si="38"/>
        <v>314.31</v>
      </c>
      <c r="CC208" s="8">
        <v>2253.4899999999998</v>
      </c>
      <c r="CD208" s="7">
        <v>2249.44</v>
      </c>
      <c r="CE208" s="7">
        <v>4407.5</v>
      </c>
      <c r="CF208" s="6">
        <v>50756.21</v>
      </c>
      <c r="CG208" s="5">
        <v>-2158.06</v>
      </c>
      <c r="CH208" s="10">
        <v>163</v>
      </c>
      <c r="CI208" s="9">
        <f t="shared" si="39"/>
        <v>3.16</v>
      </c>
      <c r="CJ208" s="8">
        <v>18</v>
      </c>
      <c r="CK208" s="7">
        <v>80</v>
      </c>
      <c r="CL208" s="7">
        <v>11</v>
      </c>
      <c r="CM208" s="6">
        <v>52</v>
      </c>
      <c r="CN208" s="11">
        <v>70</v>
      </c>
      <c r="CO208" s="10">
        <v>86642.96</v>
      </c>
      <c r="CP208" s="9">
        <f t="shared" si="40"/>
        <v>7.27</v>
      </c>
      <c r="CQ208" s="8">
        <v>8961.01</v>
      </c>
      <c r="CR208" s="7">
        <v>39131.65</v>
      </c>
      <c r="CS208" s="7">
        <v>4861.53</v>
      </c>
      <c r="CT208" s="6">
        <v>32757.29</v>
      </c>
      <c r="CU208" s="5">
        <v>34571.39</v>
      </c>
    </row>
    <row r="209" spans="1:99" s="1" customFormat="1" ht="25.5" customHeight="1" x14ac:dyDescent="0.2">
      <c r="A209" s="137">
        <v>45566</v>
      </c>
      <c r="B209" s="10">
        <v>1036</v>
      </c>
      <c r="C209" s="9">
        <f t="shared" si="41"/>
        <v>2.37</v>
      </c>
      <c r="D209" s="8">
        <v>562</v>
      </c>
      <c r="E209" s="7">
        <v>300</v>
      </c>
      <c r="F209" s="7">
        <v>147</v>
      </c>
      <c r="G209" s="6">
        <v>26</v>
      </c>
      <c r="H209" s="11">
        <v>153</v>
      </c>
      <c r="I209" s="10">
        <v>291127.71000000002</v>
      </c>
      <c r="J209" s="9">
        <f t="shared" si="28"/>
        <v>-0.73</v>
      </c>
      <c r="K209" s="8">
        <v>156566.42000000001</v>
      </c>
      <c r="L209" s="7">
        <v>85380.61</v>
      </c>
      <c r="M209" s="7">
        <v>37468.379999999997</v>
      </c>
      <c r="N209" s="6">
        <v>11623.52</v>
      </c>
      <c r="O209" s="5">
        <v>47912.23</v>
      </c>
      <c r="P209" s="10">
        <v>254</v>
      </c>
      <c r="Q209" s="9">
        <f t="shared" si="29"/>
        <v>3.67</v>
      </c>
      <c r="R209" s="8">
        <v>119</v>
      </c>
      <c r="S209" s="7">
        <v>67</v>
      </c>
      <c r="T209" s="7">
        <v>62</v>
      </c>
      <c r="U209" s="6">
        <v>6</v>
      </c>
      <c r="V209" s="11">
        <v>5</v>
      </c>
      <c r="W209" s="10">
        <v>16611.55</v>
      </c>
      <c r="X209" s="9">
        <f t="shared" si="30"/>
        <v>-0.39</v>
      </c>
      <c r="Y209" s="8">
        <v>7957.09</v>
      </c>
      <c r="Z209" s="7">
        <v>4215.93</v>
      </c>
      <c r="AA209" s="7">
        <v>4073.73</v>
      </c>
      <c r="AB209" s="6">
        <v>364.8</v>
      </c>
      <c r="AC209" s="5">
        <v>142.19999999999999</v>
      </c>
      <c r="AD209" s="10">
        <v>28</v>
      </c>
      <c r="AE209" s="9">
        <f t="shared" si="31"/>
        <v>-3.45</v>
      </c>
      <c r="AF209" s="8">
        <v>7</v>
      </c>
      <c r="AG209" s="7">
        <v>4</v>
      </c>
      <c r="AH209" s="7">
        <v>2</v>
      </c>
      <c r="AI209" s="6">
        <v>14</v>
      </c>
      <c r="AJ209" s="11">
        <v>2</v>
      </c>
      <c r="AK209" s="10">
        <v>22738.82</v>
      </c>
      <c r="AL209" s="9">
        <f t="shared" si="32"/>
        <v>10.94</v>
      </c>
      <c r="AM209" s="8">
        <v>2150.59</v>
      </c>
      <c r="AN209" s="7">
        <v>1799.27</v>
      </c>
      <c r="AO209" s="7">
        <v>707.11</v>
      </c>
      <c r="AP209" s="6">
        <v>16540.47</v>
      </c>
      <c r="AQ209" s="5">
        <v>1092.1600000000001</v>
      </c>
      <c r="AR209" s="10">
        <v>26</v>
      </c>
      <c r="AS209" s="9">
        <f t="shared" si="33"/>
        <v>-16.13</v>
      </c>
      <c r="AT209" s="8">
        <v>2</v>
      </c>
      <c r="AU209" s="7">
        <v>6</v>
      </c>
      <c r="AV209" s="7">
        <v>3</v>
      </c>
      <c r="AW209" s="6">
        <v>14</v>
      </c>
      <c r="AX209" s="11">
        <v>3</v>
      </c>
      <c r="AY209" s="10">
        <v>92880.93</v>
      </c>
      <c r="AZ209" s="9">
        <f t="shared" si="34"/>
        <v>259.16000000000003</v>
      </c>
      <c r="BA209" s="8">
        <v>316.45</v>
      </c>
      <c r="BB209" s="7">
        <v>3859.98</v>
      </c>
      <c r="BC209" s="7">
        <v>1466.11</v>
      </c>
      <c r="BD209" s="6">
        <v>85862.3</v>
      </c>
      <c r="BE209" s="5">
        <v>2393.87</v>
      </c>
      <c r="BF209" s="10">
        <v>24</v>
      </c>
      <c r="BG209" s="9">
        <f t="shared" si="35"/>
        <v>4.3499999999999996</v>
      </c>
      <c r="BH209" s="8">
        <v>11</v>
      </c>
      <c r="BI209" s="7">
        <v>3</v>
      </c>
      <c r="BJ209" s="7">
        <v>2</v>
      </c>
      <c r="BK209" s="6">
        <v>8</v>
      </c>
      <c r="BL209" s="11">
        <v>1</v>
      </c>
      <c r="BM209" s="10">
        <v>27460.19</v>
      </c>
      <c r="BN209" s="9">
        <f t="shared" si="36"/>
        <v>44.46</v>
      </c>
      <c r="BO209" s="8">
        <v>18749.88</v>
      </c>
      <c r="BP209" s="7">
        <v>1785.33</v>
      </c>
      <c r="BQ209" s="7">
        <v>1311.89</v>
      </c>
      <c r="BR209" s="6">
        <v>5613.09</v>
      </c>
      <c r="BS209" s="5">
        <v>473.44</v>
      </c>
      <c r="BT209" s="10">
        <v>13</v>
      </c>
      <c r="BU209" s="9">
        <f t="shared" si="37"/>
        <v>85.71</v>
      </c>
      <c r="BV209" s="8">
        <v>0</v>
      </c>
      <c r="BW209" s="7">
        <v>6</v>
      </c>
      <c r="BX209" s="7">
        <v>1</v>
      </c>
      <c r="BY209" s="6">
        <v>6</v>
      </c>
      <c r="BZ209" s="11">
        <v>5</v>
      </c>
      <c r="CA209" s="10">
        <v>32258.51</v>
      </c>
      <c r="CB209" s="9">
        <f t="shared" si="38"/>
        <v>232.62</v>
      </c>
      <c r="CC209" s="8">
        <v>0</v>
      </c>
      <c r="CD209" s="7">
        <v>5594.84</v>
      </c>
      <c r="CE209" s="7">
        <v>358.12</v>
      </c>
      <c r="CF209" s="6">
        <v>26305.55</v>
      </c>
      <c r="CG209" s="5">
        <v>5236.72</v>
      </c>
      <c r="CH209" s="10">
        <v>117</v>
      </c>
      <c r="CI209" s="9">
        <f t="shared" si="39"/>
        <v>0</v>
      </c>
      <c r="CJ209" s="8">
        <v>28</v>
      </c>
      <c r="CK209" s="7">
        <v>48</v>
      </c>
      <c r="CL209" s="7">
        <v>6</v>
      </c>
      <c r="CM209" s="6">
        <v>35</v>
      </c>
      <c r="CN209" s="11">
        <v>42</v>
      </c>
      <c r="CO209" s="10">
        <v>61848.51</v>
      </c>
      <c r="CP209" s="9">
        <f t="shared" si="40"/>
        <v>-9.8000000000000007</v>
      </c>
      <c r="CQ209" s="8">
        <v>13873.15</v>
      </c>
      <c r="CR209" s="7">
        <v>27202.29</v>
      </c>
      <c r="CS209" s="7">
        <v>4088.41</v>
      </c>
      <c r="CT209" s="6">
        <v>16684.66</v>
      </c>
      <c r="CU209" s="5">
        <v>23113.88</v>
      </c>
    </row>
    <row r="210" spans="1:99" s="1" customFormat="1" ht="25.5" customHeight="1" x14ac:dyDescent="0.2">
      <c r="A210" s="137">
        <v>45597</v>
      </c>
      <c r="B210" s="10">
        <v>1060</v>
      </c>
      <c r="C210" s="9">
        <f t="shared" si="41"/>
        <v>3.11</v>
      </c>
      <c r="D210" s="8">
        <v>517</v>
      </c>
      <c r="E210" s="7">
        <v>330</v>
      </c>
      <c r="F210" s="7">
        <v>175</v>
      </c>
      <c r="G210" s="6">
        <v>36</v>
      </c>
      <c r="H210" s="11">
        <v>155</v>
      </c>
      <c r="I210" s="10">
        <v>293628.38</v>
      </c>
      <c r="J210" s="9">
        <f t="shared" si="28"/>
        <v>0.94</v>
      </c>
      <c r="K210" s="8">
        <v>147595.09</v>
      </c>
      <c r="L210" s="7">
        <v>91192.76</v>
      </c>
      <c r="M210" s="7">
        <v>39905.1</v>
      </c>
      <c r="N210" s="6">
        <v>12759.34</v>
      </c>
      <c r="O210" s="5">
        <v>51287.66</v>
      </c>
      <c r="P210" s="10">
        <v>259</v>
      </c>
      <c r="Q210" s="9">
        <f t="shared" si="29"/>
        <v>7.92</v>
      </c>
      <c r="R210" s="8">
        <v>126</v>
      </c>
      <c r="S210" s="7">
        <v>71</v>
      </c>
      <c r="T210" s="7">
        <v>55</v>
      </c>
      <c r="U210" s="6">
        <v>7</v>
      </c>
      <c r="V210" s="11">
        <v>16</v>
      </c>
      <c r="W210" s="10">
        <v>17203.650000000001</v>
      </c>
      <c r="X210" s="9">
        <f t="shared" si="30"/>
        <v>6.02</v>
      </c>
      <c r="Y210" s="8">
        <v>8464.8799999999992</v>
      </c>
      <c r="Z210" s="7">
        <v>4767.67</v>
      </c>
      <c r="AA210" s="7">
        <v>3452.35</v>
      </c>
      <c r="AB210" s="6">
        <v>518.75</v>
      </c>
      <c r="AC210" s="5">
        <v>1315.32</v>
      </c>
      <c r="AD210" s="10">
        <v>34</v>
      </c>
      <c r="AE210" s="9">
        <f t="shared" si="31"/>
        <v>-2.86</v>
      </c>
      <c r="AF210" s="8">
        <v>6</v>
      </c>
      <c r="AG210" s="7">
        <v>12</v>
      </c>
      <c r="AH210" s="7">
        <v>0</v>
      </c>
      <c r="AI210" s="6">
        <v>16</v>
      </c>
      <c r="AJ210" s="11">
        <v>12</v>
      </c>
      <c r="AK210" s="10">
        <v>17761.150000000001</v>
      </c>
      <c r="AL210" s="9">
        <f t="shared" si="32"/>
        <v>-7</v>
      </c>
      <c r="AM210" s="8">
        <v>2516.1799999999998</v>
      </c>
      <c r="AN210" s="7">
        <v>5703.65</v>
      </c>
      <c r="AO210" s="7">
        <v>0</v>
      </c>
      <c r="AP210" s="6">
        <v>9541.32</v>
      </c>
      <c r="AQ210" s="5">
        <v>5703.65</v>
      </c>
      <c r="AR210" s="10">
        <v>36</v>
      </c>
      <c r="AS210" s="9">
        <f t="shared" si="33"/>
        <v>-5.26</v>
      </c>
      <c r="AT210" s="8">
        <v>1</v>
      </c>
      <c r="AU210" s="7">
        <v>8</v>
      </c>
      <c r="AV210" s="7">
        <v>2</v>
      </c>
      <c r="AW210" s="6">
        <v>25</v>
      </c>
      <c r="AX210" s="11">
        <v>6</v>
      </c>
      <c r="AY210" s="10">
        <v>40118.9</v>
      </c>
      <c r="AZ210" s="9">
        <f t="shared" si="34"/>
        <v>-52.81</v>
      </c>
      <c r="BA210" s="8">
        <v>314.52</v>
      </c>
      <c r="BB210" s="7">
        <v>6876.02</v>
      </c>
      <c r="BC210" s="7">
        <v>241.68</v>
      </c>
      <c r="BD210" s="6">
        <v>32686.68</v>
      </c>
      <c r="BE210" s="5">
        <v>6634.34</v>
      </c>
      <c r="BF210" s="10">
        <v>16</v>
      </c>
      <c r="BG210" s="9">
        <f t="shared" si="35"/>
        <v>23.08</v>
      </c>
      <c r="BH210" s="8">
        <v>1</v>
      </c>
      <c r="BI210" s="7">
        <v>5</v>
      </c>
      <c r="BJ210" s="7">
        <v>0</v>
      </c>
      <c r="BK210" s="6">
        <v>10</v>
      </c>
      <c r="BL210" s="11">
        <v>5</v>
      </c>
      <c r="BM210" s="10">
        <v>15353.68</v>
      </c>
      <c r="BN210" s="9">
        <f t="shared" si="36"/>
        <v>93.53</v>
      </c>
      <c r="BO210" s="8">
        <v>299.08</v>
      </c>
      <c r="BP210" s="7">
        <v>3050.33</v>
      </c>
      <c r="BQ210" s="7">
        <v>0</v>
      </c>
      <c r="BR210" s="6">
        <v>12004.27</v>
      </c>
      <c r="BS210" s="5">
        <v>3050.33</v>
      </c>
      <c r="BT210" s="10">
        <v>11</v>
      </c>
      <c r="BU210" s="9">
        <f t="shared" si="37"/>
        <v>-8.33</v>
      </c>
      <c r="BV210" s="8">
        <v>4</v>
      </c>
      <c r="BW210" s="7">
        <v>5</v>
      </c>
      <c r="BX210" s="7">
        <v>0</v>
      </c>
      <c r="BY210" s="6">
        <v>2</v>
      </c>
      <c r="BZ210" s="11">
        <v>5</v>
      </c>
      <c r="CA210" s="10">
        <v>7577.92</v>
      </c>
      <c r="CB210" s="9">
        <f t="shared" si="38"/>
        <v>-39.909999999999997</v>
      </c>
      <c r="CC210" s="8">
        <v>2607.5</v>
      </c>
      <c r="CD210" s="7">
        <v>2357.79</v>
      </c>
      <c r="CE210" s="7">
        <v>0</v>
      </c>
      <c r="CF210" s="6">
        <v>2612.63</v>
      </c>
      <c r="CG210" s="5">
        <v>2357.79</v>
      </c>
      <c r="CH210" s="10">
        <v>135</v>
      </c>
      <c r="CI210" s="9">
        <f t="shared" si="39"/>
        <v>1.5</v>
      </c>
      <c r="CJ210" s="8">
        <v>14</v>
      </c>
      <c r="CK210" s="7">
        <v>54</v>
      </c>
      <c r="CL210" s="7">
        <v>18</v>
      </c>
      <c r="CM210" s="6">
        <v>49</v>
      </c>
      <c r="CN210" s="11">
        <v>36</v>
      </c>
      <c r="CO210" s="10">
        <v>72296.570000000007</v>
      </c>
      <c r="CP210" s="9">
        <f t="shared" si="40"/>
        <v>8.0399999999999991</v>
      </c>
      <c r="CQ210" s="8">
        <v>4751.29</v>
      </c>
      <c r="CR210" s="7">
        <v>28513.45</v>
      </c>
      <c r="CS210" s="7">
        <v>9013.7900000000009</v>
      </c>
      <c r="CT210" s="6">
        <v>30018.04</v>
      </c>
      <c r="CU210" s="5">
        <v>19499.66</v>
      </c>
    </row>
    <row r="211" spans="1:99" s="1" customFormat="1" ht="25.5" customHeight="1" thickBot="1" x14ac:dyDescent="0.25">
      <c r="A211" s="139">
        <v>45627</v>
      </c>
      <c r="B211" s="24">
        <v>1247</v>
      </c>
      <c r="C211" s="23">
        <f t="shared" si="41"/>
        <v>-4.22</v>
      </c>
      <c r="D211" s="22">
        <v>637</v>
      </c>
      <c r="E211" s="21">
        <v>358</v>
      </c>
      <c r="F211" s="21">
        <v>209</v>
      </c>
      <c r="G211" s="20">
        <v>43</v>
      </c>
      <c r="H211" s="25">
        <v>149</v>
      </c>
      <c r="I211" s="24">
        <v>359478.37</v>
      </c>
      <c r="J211" s="23">
        <f t="shared" si="28"/>
        <v>-5.07</v>
      </c>
      <c r="K211" s="22">
        <v>185353.28</v>
      </c>
      <c r="L211" s="21">
        <v>113089.47</v>
      </c>
      <c r="M211" s="21">
        <v>47104.12</v>
      </c>
      <c r="N211" s="20">
        <v>13931.5</v>
      </c>
      <c r="O211" s="19">
        <v>65985.350000000006</v>
      </c>
      <c r="P211" s="24">
        <v>265</v>
      </c>
      <c r="Q211" s="23">
        <f t="shared" si="29"/>
        <v>-2.57</v>
      </c>
      <c r="R211" s="22">
        <v>120</v>
      </c>
      <c r="S211" s="21">
        <v>71</v>
      </c>
      <c r="T211" s="21">
        <v>62</v>
      </c>
      <c r="U211" s="20">
        <v>12</v>
      </c>
      <c r="V211" s="25">
        <v>9</v>
      </c>
      <c r="W211" s="24">
        <v>17522.650000000001</v>
      </c>
      <c r="X211" s="23">
        <f t="shared" si="30"/>
        <v>1.24</v>
      </c>
      <c r="Y211" s="22">
        <v>8406.6200000000008</v>
      </c>
      <c r="Z211" s="21">
        <v>4439.8500000000004</v>
      </c>
      <c r="AA211" s="21">
        <v>3965.06</v>
      </c>
      <c r="AB211" s="20">
        <v>711.12</v>
      </c>
      <c r="AC211" s="19">
        <v>474.79</v>
      </c>
      <c r="AD211" s="24">
        <v>39</v>
      </c>
      <c r="AE211" s="23">
        <f t="shared" si="31"/>
        <v>-9.3000000000000007</v>
      </c>
      <c r="AF211" s="22">
        <v>9</v>
      </c>
      <c r="AG211" s="21">
        <v>12</v>
      </c>
      <c r="AH211" s="21">
        <v>1</v>
      </c>
      <c r="AI211" s="20">
        <v>17</v>
      </c>
      <c r="AJ211" s="25">
        <v>11</v>
      </c>
      <c r="AK211" s="24">
        <v>33930.44</v>
      </c>
      <c r="AL211" s="23">
        <f t="shared" si="32"/>
        <v>46.23</v>
      </c>
      <c r="AM211" s="22">
        <v>3644.65</v>
      </c>
      <c r="AN211" s="21">
        <v>12959.3</v>
      </c>
      <c r="AO211" s="21">
        <v>257.98</v>
      </c>
      <c r="AP211" s="20">
        <v>17068.509999999998</v>
      </c>
      <c r="AQ211" s="19">
        <v>12701.32</v>
      </c>
      <c r="AR211" s="24">
        <v>53</v>
      </c>
      <c r="AS211" s="23">
        <f t="shared" si="33"/>
        <v>35.9</v>
      </c>
      <c r="AT211" s="22">
        <v>7</v>
      </c>
      <c r="AU211" s="21">
        <v>15</v>
      </c>
      <c r="AV211" s="21">
        <v>2</v>
      </c>
      <c r="AW211" s="20">
        <v>27</v>
      </c>
      <c r="AX211" s="25">
        <v>13</v>
      </c>
      <c r="AY211" s="24">
        <v>161865.29</v>
      </c>
      <c r="AZ211" s="23">
        <f t="shared" si="34"/>
        <v>359.39</v>
      </c>
      <c r="BA211" s="22">
        <v>3507.81</v>
      </c>
      <c r="BB211" s="21">
        <v>14894.11</v>
      </c>
      <c r="BC211" s="21">
        <v>416.15</v>
      </c>
      <c r="BD211" s="20">
        <v>56310.37</v>
      </c>
      <c r="BE211" s="19">
        <v>-69695.19</v>
      </c>
      <c r="BF211" s="24">
        <v>31</v>
      </c>
      <c r="BG211" s="23">
        <f t="shared" si="35"/>
        <v>24</v>
      </c>
      <c r="BH211" s="22">
        <v>8</v>
      </c>
      <c r="BI211" s="21">
        <v>8</v>
      </c>
      <c r="BJ211" s="21">
        <v>8</v>
      </c>
      <c r="BK211" s="20">
        <v>7</v>
      </c>
      <c r="BL211" s="25">
        <v>0</v>
      </c>
      <c r="BM211" s="24">
        <v>30662.41</v>
      </c>
      <c r="BN211" s="23">
        <f t="shared" si="36"/>
        <v>52.59</v>
      </c>
      <c r="BO211" s="22">
        <v>5523.74</v>
      </c>
      <c r="BP211" s="21">
        <v>7303.64</v>
      </c>
      <c r="BQ211" s="21">
        <v>7302.68</v>
      </c>
      <c r="BR211" s="20">
        <v>10532.35</v>
      </c>
      <c r="BS211" s="19">
        <v>0.96</v>
      </c>
      <c r="BT211" s="24">
        <v>16</v>
      </c>
      <c r="BU211" s="23">
        <f t="shared" si="37"/>
        <v>77.78</v>
      </c>
      <c r="BV211" s="22">
        <v>2</v>
      </c>
      <c r="BW211" s="21">
        <v>6</v>
      </c>
      <c r="BX211" s="21">
        <v>0</v>
      </c>
      <c r="BY211" s="20">
        <v>8</v>
      </c>
      <c r="BZ211" s="25">
        <v>6</v>
      </c>
      <c r="CA211" s="24">
        <v>17388.66</v>
      </c>
      <c r="CB211" s="23">
        <f t="shared" si="38"/>
        <v>88.78</v>
      </c>
      <c r="CC211" s="22">
        <v>695.73</v>
      </c>
      <c r="CD211" s="21">
        <v>4214.8599999999997</v>
      </c>
      <c r="CE211" s="21">
        <v>0</v>
      </c>
      <c r="CF211" s="20">
        <v>12478.07</v>
      </c>
      <c r="CG211" s="19">
        <v>4214.8599999999997</v>
      </c>
      <c r="CH211" s="24">
        <v>182</v>
      </c>
      <c r="CI211" s="23">
        <f t="shared" si="39"/>
        <v>10.98</v>
      </c>
      <c r="CJ211" s="22">
        <v>30</v>
      </c>
      <c r="CK211" s="21">
        <v>93</v>
      </c>
      <c r="CL211" s="21">
        <v>9</v>
      </c>
      <c r="CM211" s="20">
        <v>49</v>
      </c>
      <c r="CN211" s="25">
        <v>85</v>
      </c>
      <c r="CO211" s="24">
        <v>113354.12</v>
      </c>
      <c r="CP211" s="23">
        <f t="shared" si="40"/>
        <v>13.42</v>
      </c>
      <c r="CQ211" s="22">
        <v>12543.73</v>
      </c>
      <c r="CR211" s="21">
        <v>53080.74</v>
      </c>
      <c r="CS211" s="21">
        <v>3869.52</v>
      </c>
      <c r="CT211" s="20">
        <v>43413.2</v>
      </c>
      <c r="CU211" s="19">
        <v>49658.15</v>
      </c>
    </row>
    <row r="212" spans="1:99" s="1" customFormat="1" ht="25.5" customHeight="1" x14ac:dyDescent="0.2">
      <c r="A212" s="136">
        <v>45658</v>
      </c>
      <c r="B212" s="80">
        <v>818</v>
      </c>
      <c r="C212" s="79">
        <f t="shared" si="41"/>
        <v>20.29</v>
      </c>
      <c r="D212" s="78">
        <v>421</v>
      </c>
      <c r="E212" s="77">
        <v>261</v>
      </c>
      <c r="F212" s="77">
        <v>117</v>
      </c>
      <c r="G212" s="76">
        <v>19</v>
      </c>
      <c r="H212" s="81">
        <v>144</v>
      </c>
      <c r="I212" s="80">
        <v>234353.59</v>
      </c>
      <c r="J212" s="79">
        <f t="shared" si="28"/>
        <v>12.79</v>
      </c>
      <c r="K212" s="78">
        <v>123143.31</v>
      </c>
      <c r="L212" s="77">
        <v>78320</v>
      </c>
      <c r="M212" s="77">
        <v>28637.71</v>
      </c>
      <c r="N212" s="76">
        <v>4252.57</v>
      </c>
      <c r="O212" s="82">
        <v>49682.29</v>
      </c>
      <c r="P212" s="80">
        <v>235</v>
      </c>
      <c r="Q212" s="79">
        <f t="shared" si="29"/>
        <v>14.63</v>
      </c>
      <c r="R212" s="78">
        <v>116</v>
      </c>
      <c r="S212" s="77">
        <v>58</v>
      </c>
      <c r="T212" s="77">
        <v>53</v>
      </c>
      <c r="U212" s="76">
        <v>8</v>
      </c>
      <c r="V212" s="81">
        <v>5</v>
      </c>
      <c r="W212" s="80">
        <v>15438.36</v>
      </c>
      <c r="X212" s="79">
        <f t="shared" si="30"/>
        <v>14.95</v>
      </c>
      <c r="Y212" s="78">
        <v>8095.71</v>
      </c>
      <c r="Z212" s="77">
        <v>3564.05</v>
      </c>
      <c r="AA212" s="77">
        <v>3311.36</v>
      </c>
      <c r="AB212" s="76">
        <v>467.24</v>
      </c>
      <c r="AC212" s="82">
        <v>252.69</v>
      </c>
      <c r="AD212" s="80">
        <v>25</v>
      </c>
      <c r="AE212" s="79">
        <f t="shared" si="31"/>
        <v>4.17</v>
      </c>
      <c r="AF212" s="78">
        <v>10</v>
      </c>
      <c r="AG212" s="77">
        <v>10</v>
      </c>
      <c r="AH212" s="77">
        <v>2</v>
      </c>
      <c r="AI212" s="76">
        <v>3</v>
      </c>
      <c r="AJ212" s="81">
        <v>8</v>
      </c>
      <c r="AK212" s="80">
        <v>12403.71</v>
      </c>
      <c r="AL212" s="79">
        <f t="shared" si="32"/>
        <v>-61.39</v>
      </c>
      <c r="AM212" s="78">
        <v>2272.62</v>
      </c>
      <c r="AN212" s="77">
        <v>8151.61</v>
      </c>
      <c r="AO212" s="77">
        <v>456.27</v>
      </c>
      <c r="AP212" s="76">
        <v>1523.21</v>
      </c>
      <c r="AQ212" s="82">
        <v>7695.34</v>
      </c>
      <c r="AR212" s="80">
        <v>42</v>
      </c>
      <c r="AS212" s="79">
        <f t="shared" si="33"/>
        <v>133.33000000000001</v>
      </c>
      <c r="AT212" s="78">
        <v>5</v>
      </c>
      <c r="AU212" s="77">
        <v>11</v>
      </c>
      <c r="AV212" s="77">
        <v>4</v>
      </c>
      <c r="AW212" s="76">
        <v>20</v>
      </c>
      <c r="AX212" s="81">
        <v>8</v>
      </c>
      <c r="AY212" s="80">
        <v>46811.48</v>
      </c>
      <c r="AZ212" s="79">
        <f t="shared" si="34"/>
        <v>310.89</v>
      </c>
      <c r="BA212" s="78">
        <v>2304.0300000000002</v>
      </c>
      <c r="BB212" s="77">
        <v>8019.65</v>
      </c>
      <c r="BC212" s="77">
        <v>1647.88</v>
      </c>
      <c r="BD212" s="76">
        <v>33349.879999999997</v>
      </c>
      <c r="BE212" s="82">
        <v>7092.47</v>
      </c>
      <c r="BF212" s="80">
        <v>18</v>
      </c>
      <c r="BG212" s="79">
        <f t="shared" si="35"/>
        <v>12.5</v>
      </c>
      <c r="BH212" s="78">
        <v>5</v>
      </c>
      <c r="BI212" s="77">
        <v>7</v>
      </c>
      <c r="BJ212" s="77">
        <v>2</v>
      </c>
      <c r="BK212" s="76">
        <v>3</v>
      </c>
      <c r="BL212" s="81">
        <v>6</v>
      </c>
      <c r="BM212" s="80">
        <v>16659.82</v>
      </c>
      <c r="BN212" s="79">
        <f t="shared" si="36"/>
        <v>62.48</v>
      </c>
      <c r="BO212" s="78">
        <v>1916.13</v>
      </c>
      <c r="BP212" s="77">
        <v>6072.8</v>
      </c>
      <c r="BQ212" s="77">
        <v>1527.13</v>
      </c>
      <c r="BR212" s="76">
        <v>6952.33</v>
      </c>
      <c r="BS212" s="82">
        <v>4737.1000000000004</v>
      </c>
      <c r="BT212" s="80">
        <v>8</v>
      </c>
      <c r="BU212" s="79">
        <f t="shared" si="37"/>
        <v>100</v>
      </c>
      <c r="BV212" s="78">
        <v>0</v>
      </c>
      <c r="BW212" s="77">
        <v>4</v>
      </c>
      <c r="BX212" s="77">
        <v>0</v>
      </c>
      <c r="BY212" s="76">
        <v>4</v>
      </c>
      <c r="BZ212" s="81">
        <v>4</v>
      </c>
      <c r="CA212" s="80">
        <v>8287.14</v>
      </c>
      <c r="CB212" s="79">
        <f t="shared" si="38"/>
        <v>-73.41</v>
      </c>
      <c r="CC212" s="78">
        <v>0</v>
      </c>
      <c r="CD212" s="77">
        <v>1937.67</v>
      </c>
      <c r="CE212" s="77">
        <v>0</v>
      </c>
      <c r="CF212" s="76">
        <v>6349.47</v>
      </c>
      <c r="CG212" s="82">
        <v>1937.67</v>
      </c>
      <c r="CH212" s="80">
        <v>151</v>
      </c>
      <c r="CI212" s="79">
        <f t="shared" si="39"/>
        <v>18.899999999999999</v>
      </c>
      <c r="CJ212" s="78">
        <v>29</v>
      </c>
      <c r="CK212" s="77">
        <v>61</v>
      </c>
      <c r="CL212" s="77">
        <v>18</v>
      </c>
      <c r="CM212" s="76">
        <v>43</v>
      </c>
      <c r="CN212" s="81">
        <v>43</v>
      </c>
      <c r="CO212" s="80">
        <v>77888.36</v>
      </c>
      <c r="CP212" s="79">
        <f t="shared" si="40"/>
        <v>39.950000000000003</v>
      </c>
      <c r="CQ212" s="78">
        <v>13189.12</v>
      </c>
      <c r="CR212" s="77">
        <v>28855.56</v>
      </c>
      <c r="CS212" s="77">
        <v>8941.61</v>
      </c>
      <c r="CT212" s="76">
        <v>26902.07</v>
      </c>
      <c r="CU212" s="75">
        <v>19913.95</v>
      </c>
    </row>
    <row r="213" spans="1:99" s="1" customFormat="1" ht="25.5" customHeight="1" x14ac:dyDescent="0.2">
      <c r="A213" s="137">
        <v>45689</v>
      </c>
      <c r="B213" s="10">
        <v>949</v>
      </c>
      <c r="C213" s="9">
        <f t="shared" si="41"/>
        <v>2.48</v>
      </c>
      <c r="D213" s="8">
        <v>483</v>
      </c>
      <c r="E213" s="7">
        <v>284</v>
      </c>
      <c r="F213" s="7">
        <v>158</v>
      </c>
      <c r="G213" s="6">
        <v>20</v>
      </c>
      <c r="H213" s="11">
        <v>126</v>
      </c>
      <c r="I213" s="10">
        <v>269243.69</v>
      </c>
      <c r="J213" s="9">
        <f t="shared" si="28"/>
        <v>7.03</v>
      </c>
      <c r="K213" s="8">
        <v>138180.99</v>
      </c>
      <c r="L213" s="7">
        <v>88106.81</v>
      </c>
      <c r="M213" s="7">
        <v>37812.01</v>
      </c>
      <c r="N213" s="6">
        <v>4387.53</v>
      </c>
      <c r="O213" s="5">
        <v>50294.8</v>
      </c>
      <c r="P213" s="10">
        <v>244</v>
      </c>
      <c r="Q213" s="9">
        <f t="shared" si="29"/>
        <v>-4.3099999999999996</v>
      </c>
      <c r="R213" s="8">
        <v>112</v>
      </c>
      <c r="S213" s="7">
        <v>60</v>
      </c>
      <c r="T213" s="7">
        <v>62</v>
      </c>
      <c r="U213" s="6">
        <v>10</v>
      </c>
      <c r="V213" s="11">
        <v>-2</v>
      </c>
      <c r="W213" s="10">
        <v>15639.82</v>
      </c>
      <c r="X213" s="9">
        <f t="shared" si="30"/>
        <v>-7.78</v>
      </c>
      <c r="Y213" s="8">
        <v>7752.19</v>
      </c>
      <c r="Z213" s="7">
        <v>3702.93</v>
      </c>
      <c r="AA213" s="7">
        <v>3613.2</v>
      </c>
      <c r="AB213" s="6">
        <v>571.5</v>
      </c>
      <c r="AC213" s="5">
        <v>89.73</v>
      </c>
      <c r="AD213" s="10">
        <v>25</v>
      </c>
      <c r="AE213" s="9">
        <f t="shared" si="31"/>
        <v>-37.5</v>
      </c>
      <c r="AF213" s="8">
        <v>4</v>
      </c>
      <c r="AG213" s="7">
        <v>8</v>
      </c>
      <c r="AH213" s="7">
        <v>4</v>
      </c>
      <c r="AI213" s="6">
        <v>9</v>
      </c>
      <c r="AJ213" s="11">
        <v>4</v>
      </c>
      <c r="AK213" s="10">
        <v>17508.98</v>
      </c>
      <c r="AL213" s="9">
        <f t="shared" si="32"/>
        <v>9.43</v>
      </c>
      <c r="AM213" s="8">
        <v>992.04</v>
      </c>
      <c r="AN213" s="7">
        <v>2824.42</v>
      </c>
      <c r="AO213" s="7">
        <v>5486.19</v>
      </c>
      <c r="AP213" s="6">
        <v>8206.33</v>
      </c>
      <c r="AQ213" s="5">
        <v>-2661.77</v>
      </c>
      <c r="AR213" s="10">
        <v>45</v>
      </c>
      <c r="AS213" s="9">
        <f t="shared" si="33"/>
        <v>36.36</v>
      </c>
      <c r="AT213" s="8">
        <v>9</v>
      </c>
      <c r="AU213" s="7">
        <v>13</v>
      </c>
      <c r="AV213" s="7">
        <v>4</v>
      </c>
      <c r="AW213" s="6">
        <v>18</v>
      </c>
      <c r="AX213" s="11">
        <v>10</v>
      </c>
      <c r="AY213" s="10">
        <v>38187.75</v>
      </c>
      <c r="AZ213" s="9">
        <f t="shared" si="34"/>
        <v>62.16</v>
      </c>
      <c r="BA213" s="8">
        <v>3193.29</v>
      </c>
      <c r="BB213" s="7">
        <v>8115.24</v>
      </c>
      <c r="BC213" s="7">
        <v>3845.52</v>
      </c>
      <c r="BD213" s="6">
        <v>19080.11</v>
      </c>
      <c r="BE213" s="5">
        <v>8223.31</v>
      </c>
      <c r="BF213" s="10">
        <v>11</v>
      </c>
      <c r="BG213" s="9">
        <f t="shared" si="35"/>
        <v>-31.25</v>
      </c>
      <c r="BH213" s="8">
        <v>2</v>
      </c>
      <c r="BI213" s="7">
        <v>7</v>
      </c>
      <c r="BJ213" s="7">
        <v>1</v>
      </c>
      <c r="BK213" s="6">
        <v>1</v>
      </c>
      <c r="BL213" s="11">
        <v>6</v>
      </c>
      <c r="BM213" s="10">
        <v>4849.7</v>
      </c>
      <c r="BN213" s="9">
        <f t="shared" si="36"/>
        <v>-66.05</v>
      </c>
      <c r="BO213" s="8">
        <v>228.7</v>
      </c>
      <c r="BP213" s="7">
        <v>3386.28</v>
      </c>
      <c r="BQ213" s="7">
        <v>659.39</v>
      </c>
      <c r="BR213" s="6">
        <v>575.33000000000004</v>
      </c>
      <c r="BS213" s="5">
        <v>2726.89</v>
      </c>
      <c r="BT213" s="10">
        <v>8</v>
      </c>
      <c r="BU213" s="9">
        <f t="shared" si="37"/>
        <v>33.33</v>
      </c>
      <c r="BV213" s="8">
        <v>2</v>
      </c>
      <c r="BW213" s="7">
        <v>0</v>
      </c>
      <c r="BX213" s="7">
        <v>1</v>
      </c>
      <c r="BY213" s="6">
        <v>5</v>
      </c>
      <c r="BZ213" s="11">
        <v>-1</v>
      </c>
      <c r="CA213" s="10">
        <v>11042.53</v>
      </c>
      <c r="CB213" s="9">
        <f t="shared" si="38"/>
        <v>132.18</v>
      </c>
      <c r="CC213" s="8">
        <v>850.42</v>
      </c>
      <c r="CD213" s="7">
        <v>0</v>
      </c>
      <c r="CE213" s="7">
        <v>561</v>
      </c>
      <c r="CF213" s="6">
        <v>9631.11</v>
      </c>
      <c r="CG213" s="5">
        <v>-561</v>
      </c>
      <c r="CH213" s="10">
        <v>118</v>
      </c>
      <c r="CI213" s="9">
        <f t="shared" si="39"/>
        <v>-14.49</v>
      </c>
      <c r="CJ213" s="8">
        <v>26</v>
      </c>
      <c r="CK213" s="7">
        <v>50</v>
      </c>
      <c r="CL213" s="7">
        <v>10</v>
      </c>
      <c r="CM213" s="6">
        <v>32</v>
      </c>
      <c r="CN213" s="11">
        <v>40</v>
      </c>
      <c r="CO213" s="10">
        <v>56879.75</v>
      </c>
      <c r="CP213" s="9">
        <f t="shared" si="40"/>
        <v>-36.58</v>
      </c>
      <c r="CQ213" s="8">
        <v>11739.68</v>
      </c>
      <c r="CR213" s="7">
        <v>25767.45</v>
      </c>
      <c r="CS213" s="7">
        <v>3029.71</v>
      </c>
      <c r="CT213" s="6">
        <v>16342.91</v>
      </c>
      <c r="CU213" s="5">
        <v>22737.74</v>
      </c>
    </row>
    <row r="214" spans="1:99" s="1" customFormat="1" ht="25.5" customHeight="1" x14ac:dyDescent="0.2">
      <c r="A214" s="137">
        <v>45717</v>
      </c>
      <c r="B214" s="10">
        <v>1249</v>
      </c>
      <c r="C214" s="9">
        <f t="shared" si="41"/>
        <v>2.46</v>
      </c>
      <c r="D214" s="8">
        <v>683</v>
      </c>
      <c r="E214" s="7">
        <v>334</v>
      </c>
      <c r="F214" s="7">
        <v>203</v>
      </c>
      <c r="G214" s="6">
        <v>26</v>
      </c>
      <c r="H214" s="11">
        <v>132</v>
      </c>
      <c r="I214" s="10">
        <v>377454.95</v>
      </c>
      <c r="J214" s="9">
        <f t="shared" si="28"/>
        <v>4.6100000000000003</v>
      </c>
      <c r="K214" s="8">
        <v>215144.01</v>
      </c>
      <c r="L214" s="7">
        <v>100244.46</v>
      </c>
      <c r="M214" s="7">
        <v>48575.44</v>
      </c>
      <c r="N214" s="6">
        <v>11769.07</v>
      </c>
      <c r="O214" s="5">
        <v>52454.73</v>
      </c>
      <c r="P214" s="10">
        <v>313</v>
      </c>
      <c r="Q214" s="9">
        <f t="shared" si="29"/>
        <v>-1.26</v>
      </c>
      <c r="R214" s="8">
        <v>167</v>
      </c>
      <c r="S214" s="7">
        <v>71</v>
      </c>
      <c r="T214" s="7">
        <v>70</v>
      </c>
      <c r="U214" s="6">
        <v>5</v>
      </c>
      <c r="V214" s="11">
        <v>1</v>
      </c>
      <c r="W214" s="10">
        <v>20678.68</v>
      </c>
      <c r="X214" s="9">
        <f t="shared" si="30"/>
        <v>-1.99</v>
      </c>
      <c r="Y214" s="8">
        <v>11777.17</v>
      </c>
      <c r="Z214" s="7">
        <v>4501.46</v>
      </c>
      <c r="AA214" s="7">
        <v>4126.71</v>
      </c>
      <c r="AB214" s="6">
        <v>273.33999999999997</v>
      </c>
      <c r="AC214" s="5">
        <v>374.75</v>
      </c>
      <c r="AD214" s="10">
        <v>41</v>
      </c>
      <c r="AE214" s="9">
        <f t="shared" si="31"/>
        <v>-6.82</v>
      </c>
      <c r="AF214" s="8">
        <v>7</v>
      </c>
      <c r="AG214" s="7">
        <v>9</v>
      </c>
      <c r="AH214" s="7">
        <v>2</v>
      </c>
      <c r="AI214" s="6">
        <v>23</v>
      </c>
      <c r="AJ214" s="11">
        <v>7</v>
      </c>
      <c r="AK214" s="10">
        <v>27693.53</v>
      </c>
      <c r="AL214" s="9">
        <f t="shared" si="32"/>
        <v>-20.010000000000002</v>
      </c>
      <c r="AM214" s="8">
        <v>2594.2199999999998</v>
      </c>
      <c r="AN214" s="7">
        <v>5058.8500000000004</v>
      </c>
      <c r="AO214" s="7">
        <v>666.95</v>
      </c>
      <c r="AP214" s="6">
        <v>19373.509999999998</v>
      </c>
      <c r="AQ214" s="5">
        <v>4391.8999999999996</v>
      </c>
      <c r="AR214" s="10">
        <v>61</v>
      </c>
      <c r="AS214" s="9">
        <f t="shared" si="33"/>
        <v>38.64</v>
      </c>
      <c r="AT214" s="8">
        <v>5</v>
      </c>
      <c r="AU214" s="7">
        <v>18</v>
      </c>
      <c r="AV214" s="7">
        <v>6</v>
      </c>
      <c r="AW214" s="6">
        <v>32</v>
      </c>
      <c r="AX214" s="11">
        <v>12</v>
      </c>
      <c r="AY214" s="10">
        <v>94726.26</v>
      </c>
      <c r="AZ214" s="9">
        <f t="shared" si="34"/>
        <v>57.49</v>
      </c>
      <c r="BA214" s="8">
        <v>4210.45</v>
      </c>
      <c r="BB214" s="7">
        <v>10626.66</v>
      </c>
      <c r="BC214" s="7">
        <v>15816.61</v>
      </c>
      <c r="BD214" s="6">
        <v>64072.54</v>
      </c>
      <c r="BE214" s="5">
        <v>-5189.95</v>
      </c>
      <c r="BF214" s="10">
        <v>24</v>
      </c>
      <c r="BG214" s="9">
        <f t="shared" si="35"/>
        <v>-27.27</v>
      </c>
      <c r="BH214" s="8">
        <v>5</v>
      </c>
      <c r="BI214" s="7">
        <v>10</v>
      </c>
      <c r="BJ214" s="7">
        <v>0</v>
      </c>
      <c r="BK214" s="6">
        <v>9</v>
      </c>
      <c r="BL214" s="11">
        <v>10</v>
      </c>
      <c r="BM214" s="10">
        <v>20510.38</v>
      </c>
      <c r="BN214" s="9">
        <f t="shared" si="36"/>
        <v>-65.760000000000005</v>
      </c>
      <c r="BO214" s="8">
        <v>2799.79</v>
      </c>
      <c r="BP214" s="7">
        <v>4994.58</v>
      </c>
      <c r="BQ214" s="7">
        <v>0</v>
      </c>
      <c r="BR214" s="6">
        <v>12716.01</v>
      </c>
      <c r="BS214" s="5">
        <v>4994.58</v>
      </c>
      <c r="BT214" s="10">
        <v>17</v>
      </c>
      <c r="BU214" s="9">
        <f t="shared" si="37"/>
        <v>-32</v>
      </c>
      <c r="BV214" s="8">
        <v>2</v>
      </c>
      <c r="BW214" s="7">
        <v>3</v>
      </c>
      <c r="BX214" s="7">
        <v>1</v>
      </c>
      <c r="BY214" s="6">
        <v>11</v>
      </c>
      <c r="BZ214" s="11">
        <v>2</v>
      </c>
      <c r="CA214" s="10">
        <v>89629.119999999995</v>
      </c>
      <c r="CB214" s="9">
        <f t="shared" si="38"/>
        <v>56</v>
      </c>
      <c r="CC214" s="8">
        <v>1179.04</v>
      </c>
      <c r="CD214" s="7">
        <v>4000.42</v>
      </c>
      <c r="CE214" s="7">
        <v>382.67</v>
      </c>
      <c r="CF214" s="6">
        <v>84066.99</v>
      </c>
      <c r="CG214" s="5">
        <v>3617.75</v>
      </c>
      <c r="CH214" s="10">
        <v>151</v>
      </c>
      <c r="CI214" s="9">
        <f t="shared" si="39"/>
        <v>-0.66</v>
      </c>
      <c r="CJ214" s="8">
        <v>26</v>
      </c>
      <c r="CK214" s="7">
        <v>65</v>
      </c>
      <c r="CL214" s="7">
        <v>15</v>
      </c>
      <c r="CM214" s="6">
        <v>42</v>
      </c>
      <c r="CN214" s="11">
        <v>52</v>
      </c>
      <c r="CO214" s="10">
        <v>98215.3</v>
      </c>
      <c r="CP214" s="9">
        <f t="shared" si="40"/>
        <v>16.66</v>
      </c>
      <c r="CQ214" s="8">
        <v>13519.84</v>
      </c>
      <c r="CR214" s="7">
        <v>36358.85</v>
      </c>
      <c r="CS214" s="7">
        <v>9550.4599999999991</v>
      </c>
      <c r="CT214" s="6">
        <v>37242.68</v>
      </c>
      <c r="CU214" s="5">
        <v>27598.86</v>
      </c>
    </row>
    <row r="215" spans="1:99" s="1" customFormat="1" ht="25.5" customHeight="1" x14ac:dyDescent="0.2">
      <c r="A215" s="137">
        <v>45748</v>
      </c>
      <c r="B215" s="10">
        <v>1043</v>
      </c>
      <c r="C215" s="9">
        <f t="shared" si="41"/>
        <v>4.2</v>
      </c>
      <c r="D215" s="8">
        <v>548</v>
      </c>
      <c r="E215" s="7">
        <v>274</v>
      </c>
      <c r="F215" s="7">
        <v>173</v>
      </c>
      <c r="G215" s="6">
        <v>46</v>
      </c>
      <c r="H215" s="11">
        <v>101</v>
      </c>
      <c r="I215" s="10">
        <v>290336.34999999998</v>
      </c>
      <c r="J215" s="9">
        <f t="shared" ref="J215:J216" si="42">IFERROR(ROUND((I215-I203)/I203*100,2),"")</f>
        <v>1.72</v>
      </c>
      <c r="K215" s="8">
        <v>159694.04</v>
      </c>
      <c r="L215" s="7">
        <v>77446.13</v>
      </c>
      <c r="M215" s="7">
        <v>41032.720000000001</v>
      </c>
      <c r="N215" s="6">
        <v>11623.95</v>
      </c>
      <c r="O215" s="5">
        <v>36413.410000000003</v>
      </c>
      <c r="P215" s="10">
        <v>262</v>
      </c>
      <c r="Q215" s="9">
        <f t="shared" ref="Q215:Q216" si="43">IFERROR(ROUND((P215-P203)/P203*100,2),"")</f>
        <v>5.22</v>
      </c>
      <c r="R215" s="8">
        <v>134</v>
      </c>
      <c r="S215" s="7">
        <v>58</v>
      </c>
      <c r="T215" s="7">
        <v>66</v>
      </c>
      <c r="U215" s="6">
        <v>4</v>
      </c>
      <c r="V215" s="11">
        <v>-8</v>
      </c>
      <c r="W215" s="10">
        <v>17206.650000000001</v>
      </c>
      <c r="X215" s="9">
        <f t="shared" ref="X215:X216" si="44">IFERROR(ROUND((W215-W203)/W203*100,2),"")</f>
        <v>1.47</v>
      </c>
      <c r="Y215" s="8">
        <v>8952.33</v>
      </c>
      <c r="Z215" s="7">
        <v>3674.86</v>
      </c>
      <c r="AA215" s="7">
        <v>4335.08</v>
      </c>
      <c r="AB215" s="6">
        <v>244.38</v>
      </c>
      <c r="AC215" s="5">
        <v>-660.22</v>
      </c>
      <c r="AD215" s="10">
        <v>26</v>
      </c>
      <c r="AE215" s="9">
        <f t="shared" ref="AE215:AE216" si="45">IFERROR(ROUND((AD215-AD203)/AD203*100,2),"")</f>
        <v>-3.7</v>
      </c>
      <c r="AF215" s="8">
        <v>7</v>
      </c>
      <c r="AG215" s="7">
        <v>6</v>
      </c>
      <c r="AH215" s="7">
        <v>2</v>
      </c>
      <c r="AI215" s="6">
        <v>11</v>
      </c>
      <c r="AJ215" s="11">
        <v>4</v>
      </c>
      <c r="AK215" s="10">
        <v>16406.689999999999</v>
      </c>
      <c r="AL215" s="9">
        <f t="shared" ref="AL215:AL216" si="46">IFERROR(ROUND((AK215-AK203)/AK203*100,2),"")</f>
        <v>50.14</v>
      </c>
      <c r="AM215" s="8">
        <v>2330.14</v>
      </c>
      <c r="AN215" s="7">
        <v>5241.45</v>
      </c>
      <c r="AO215" s="7">
        <v>751.9</v>
      </c>
      <c r="AP215" s="6">
        <v>8083.2</v>
      </c>
      <c r="AQ215" s="5">
        <v>4489.55</v>
      </c>
      <c r="AR215" s="10">
        <v>39</v>
      </c>
      <c r="AS215" s="9">
        <f t="shared" ref="AS215:AS216" si="47">IFERROR(ROUND((AR215-AR203)/AR203*100,2),"")</f>
        <v>14.71</v>
      </c>
      <c r="AT215" s="8">
        <v>3</v>
      </c>
      <c r="AU215" s="7">
        <v>7</v>
      </c>
      <c r="AV215" s="7">
        <v>2</v>
      </c>
      <c r="AW215" s="6">
        <v>26</v>
      </c>
      <c r="AX215" s="11">
        <v>6</v>
      </c>
      <c r="AY215" s="10">
        <v>257282.83</v>
      </c>
      <c r="AZ215" s="9">
        <f t="shared" ref="AZ215:AZ216" si="48">IFERROR(ROUND((AY215-AY203)/AY203*100,2),"")</f>
        <v>705.76</v>
      </c>
      <c r="BA215" s="8">
        <v>2111.65</v>
      </c>
      <c r="BB215" s="7">
        <v>5985.31</v>
      </c>
      <c r="BC215" s="7">
        <v>535.77</v>
      </c>
      <c r="BD215" s="6">
        <v>34304.1</v>
      </c>
      <c r="BE215" s="5">
        <v>219795.54</v>
      </c>
      <c r="BF215" s="10">
        <v>23</v>
      </c>
      <c r="BG215" s="9">
        <f t="shared" ref="BG215:BG216" si="49">IFERROR(ROUND((BF215-BF203)/BF203*100,2),"")</f>
        <v>35.29</v>
      </c>
      <c r="BH215" s="8">
        <v>7</v>
      </c>
      <c r="BI215" s="7">
        <v>8</v>
      </c>
      <c r="BJ215" s="7">
        <v>2</v>
      </c>
      <c r="BK215" s="6">
        <v>6</v>
      </c>
      <c r="BL215" s="11">
        <v>6</v>
      </c>
      <c r="BM215" s="10">
        <v>19472.66</v>
      </c>
      <c r="BN215" s="9">
        <f t="shared" ref="BN215:BN216" si="50">IFERROR(ROUND((BM215-BM203)/BM203*100,2),"")</f>
        <v>54.76</v>
      </c>
      <c r="BO215" s="8">
        <v>1741.16</v>
      </c>
      <c r="BP215" s="7">
        <v>7125.53</v>
      </c>
      <c r="BQ215" s="7">
        <v>1159.04</v>
      </c>
      <c r="BR215" s="6">
        <v>9446.93</v>
      </c>
      <c r="BS215" s="5">
        <v>5966.49</v>
      </c>
      <c r="BT215" s="10">
        <v>17</v>
      </c>
      <c r="BU215" s="9">
        <f t="shared" ref="BU215:BU216" si="51">IFERROR(ROUND((BT215-BT203)/BT203*100,2),"")</f>
        <v>0</v>
      </c>
      <c r="BV215" s="8">
        <v>4</v>
      </c>
      <c r="BW215" s="7">
        <v>6</v>
      </c>
      <c r="BX215" s="7">
        <v>0</v>
      </c>
      <c r="BY215" s="6">
        <v>7</v>
      </c>
      <c r="BZ215" s="11">
        <v>6</v>
      </c>
      <c r="CA215" s="10">
        <v>24060.58</v>
      </c>
      <c r="CB215" s="9">
        <f t="shared" ref="CB215:CB216" si="52">IFERROR(ROUND((CA215-CA203)/CA203*100,2),"")</f>
        <v>1.04</v>
      </c>
      <c r="CC215" s="8">
        <v>2165.33</v>
      </c>
      <c r="CD215" s="7">
        <v>3252.93</v>
      </c>
      <c r="CE215" s="7">
        <v>0</v>
      </c>
      <c r="CF215" s="6">
        <v>18642.32</v>
      </c>
      <c r="CG215" s="5">
        <v>3252.93</v>
      </c>
      <c r="CH215" s="10">
        <v>171</v>
      </c>
      <c r="CI215" s="9">
        <f t="shared" ref="CI215:CI216" si="53">IFERROR(ROUND((CH215-CH203)/CH203*100,2),"")</f>
        <v>23.91</v>
      </c>
      <c r="CJ215" s="8">
        <v>22</v>
      </c>
      <c r="CK215" s="7">
        <v>73</v>
      </c>
      <c r="CL215" s="7">
        <v>17</v>
      </c>
      <c r="CM215" s="6">
        <v>59</v>
      </c>
      <c r="CN215" s="11">
        <v>56</v>
      </c>
      <c r="CO215" s="10">
        <v>97842.95</v>
      </c>
      <c r="CP215" s="9">
        <f t="shared" ref="CP215:CP216" si="54">IFERROR(ROUND((CO215-CO203)/CO203*100,2),"")</f>
        <v>2.37</v>
      </c>
      <c r="CQ215" s="8">
        <v>8887.36</v>
      </c>
      <c r="CR215" s="7">
        <v>42902.27</v>
      </c>
      <c r="CS215" s="7">
        <v>7959.37</v>
      </c>
      <c r="CT215" s="6">
        <v>38093.949999999997</v>
      </c>
      <c r="CU215" s="5">
        <v>34942.9</v>
      </c>
    </row>
    <row r="216" spans="1:99" s="1" customFormat="1" ht="25.5" customHeight="1" thickBot="1" x14ac:dyDescent="0.25">
      <c r="A216" s="137">
        <v>45778</v>
      </c>
      <c r="B216" s="10">
        <v>1009</v>
      </c>
      <c r="C216" s="9">
        <f t="shared" ref="C216" si="55">IFERROR(ROUND((B216-B204)/B204*100,2),"")</f>
        <v>-9.91</v>
      </c>
      <c r="D216" s="8">
        <v>520</v>
      </c>
      <c r="E216" s="7">
        <v>298</v>
      </c>
      <c r="F216" s="7">
        <v>160</v>
      </c>
      <c r="G216" s="6">
        <v>28</v>
      </c>
      <c r="H216" s="11">
        <v>138</v>
      </c>
      <c r="I216" s="10">
        <v>282113.95</v>
      </c>
      <c r="J216" s="9">
        <f t="shared" si="42"/>
        <v>-9.09</v>
      </c>
      <c r="K216" s="8">
        <v>151992</v>
      </c>
      <c r="L216" s="7">
        <v>76909.009999999995</v>
      </c>
      <c r="M216" s="7">
        <v>38343.279999999999</v>
      </c>
      <c r="N216" s="6">
        <v>14232.95</v>
      </c>
      <c r="O216" s="5">
        <v>38565.730000000003</v>
      </c>
      <c r="P216" s="10">
        <v>259</v>
      </c>
      <c r="Q216" s="9">
        <f t="shared" si="43"/>
        <v>0.39</v>
      </c>
      <c r="R216" s="8">
        <v>152</v>
      </c>
      <c r="S216" s="7">
        <v>46</v>
      </c>
      <c r="T216" s="7">
        <v>51</v>
      </c>
      <c r="U216" s="6">
        <v>10</v>
      </c>
      <c r="V216" s="11">
        <v>-5</v>
      </c>
      <c r="W216" s="10">
        <v>17260.939999999999</v>
      </c>
      <c r="X216" s="9">
        <f t="shared" si="44"/>
        <v>-0.93</v>
      </c>
      <c r="Y216" s="8">
        <v>10285.36</v>
      </c>
      <c r="Z216" s="7">
        <v>3146.55</v>
      </c>
      <c r="AA216" s="7">
        <v>3152.63</v>
      </c>
      <c r="AB216" s="6">
        <v>676.4</v>
      </c>
      <c r="AC216" s="5">
        <v>-6.08</v>
      </c>
      <c r="AD216" s="10">
        <v>27</v>
      </c>
      <c r="AE216" s="9">
        <f t="shared" si="45"/>
        <v>-22.86</v>
      </c>
      <c r="AF216" s="8">
        <v>7</v>
      </c>
      <c r="AG216" s="7">
        <v>8</v>
      </c>
      <c r="AH216" s="7">
        <v>4</v>
      </c>
      <c r="AI216" s="6">
        <v>8</v>
      </c>
      <c r="AJ216" s="11">
        <v>4</v>
      </c>
      <c r="AK216" s="10">
        <v>17553.79</v>
      </c>
      <c r="AL216" s="9">
        <f t="shared" si="46"/>
        <v>-5.76</v>
      </c>
      <c r="AM216" s="8">
        <v>3971.46</v>
      </c>
      <c r="AN216" s="7">
        <v>4729.49</v>
      </c>
      <c r="AO216" s="7">
        <v>1468.16</v>
      </c>
      <c r="AP216" s="6">
        <v>7384.68</v>
      </c>
      <c r="AQ216" s="5">
        <v>3261.33</v>
      </c>
      <c r="AR216" s="10">
        <v>30</v>
      </c>
      <c r="AS216" s="9">
        <f t="shared" si="47"/>
        <v>-30.23</v>
      </c>
      <c r="AT216" s="8">
        <v>2</v>
      </c>
      <c r="AU216" s="7">
        <v>14</v>
      </c>
      <c r="AV216" s="7">
        <v>3</v>
      </c>
      <c r="AW216" s="6">
        <v>11</v>
      </c>
      <c r="AX216" s="11">
        <v>11</v>
      </c>
      <c r="AY216" s="10">
        <v>34872.44</v>
      </c>
      <c r="AZ216" s="9">
        <f t="shared" si="48"/>
        <v>-90.48</v>
      </c>
      <c r="BA216" s="8">
        <v>1275</v>
      </c>
      <c r="BB216" s="7">
        <v>11873.65</v>
      </c>
      <c r="BC216" s="7">
        <v>1728.23</v>
      </c>
      <c r="BD216" s="6">
        <v>19995.560000000001</v>
      </c>
      <c r="BE216" s="5">
        <v>10145.42</v>
      </c>
      <c r="BF216" s="10">
        <v>20</v>
      </c>
      <c r="BG216" s="9">
        <f t="shared" si="49"/>
        <v>-16.670000000000002</v>
      </c>
      <c r="BH216" s="8">
        <v>4</v>
      </c>
      <c r="BI216" s="7">
        <v>8</v>
      </c>
      <c r="BJ216" s="7">
        <v>4</v>
      </c>
      <c r="BK216" s="6">
        <v>4</v>
      </c>
      <c r="BL216" s="11">
        <v>4</v>
      </c>
      <c r="BM216" s="10">
        <v>19697.16</v>
      </c>
      <c r="BN216" s="9">
        <f t="shared" si="50"/>
        <v>9.27</v>
      </c>
      <c r="BO216" s="8">
        <v>1817.39</v>
      </c>
      <c r="BP216" s="7">
        <v>4683.05</v>
      </c>
      <c r="BQ216" s="7">
        <v>2445.7800000000002</v>
      </c>
      <c r="BR216" s="6">
        <v>10750.94</v>
      </c>
      <c r="BS216" s="5">
        <v>2237.27</v>
      </c>
      <c r="BT216" s="10">
        <v>18</v>
      </c>
      <c r="BU216" s="9">
        <f t="shared" si="51"/>
        <v>50</v>
      </c>
      <c r="BV216" s="8">
        <v>2</v>
      </c>
      <c r="BW216" s="7">
        <v>6</v>
      </c>
      <c r="BX216" s="7">
        <v>2</v>
      </c>
      <c r="BY216" s="6">
        <v>8</v>
      </c>
      <c r="BZ216" s="11">
        <v>4</v>
      </c>
      <c r="CA216" s="10">
        <v>18466.990000000002</v>
      </c>
      <c r="CB216" s="9">
        <f t="shared" si="52"/>
        <v>-23.2</v>
      </c>
      <c r="CC216" s="8">
        <v>2069.84</v>
      </c>
      <c r="CD216" s="7">
        <v>6093.75</v>
      </c>
      <c r="CE216" s="7">
        <v>1904.59</v>
      </c>
      <c r="CF216" s="6">
        <v>8398.81</v>
      </c>
      <c r="CG216" s="5">
        <v>4189.16</v>
      </c>
      <c r="CH216" s="10">
        <v>135</v>
      </c>
      <c r="CI216" s="9">
        <f t="shared" si="53"/>
        <v>-2.88</v>
      </c>
      <c r="CJ216" s="8">
        <v>27</v>
      </c>
      <c r="CK216" s="7">
        <v>61</v>
      </c>
      <c r="CL216" s="7">
        <v>15</v>
      </c>
      <c r="CM216" s="6">
        <v>32</v>
      </c>
      <c r="CN216" s="11">
        <v>46</v>
      </c>
      <c r="CO216" s="10">
        <v>65233.46</v>
      </c>
      <c r="CP216" s="9">
        <f t="shared" si="54"/>
        <v>-8.1300000000000008</v>
      </c>
      <c r="CQ216" s="8">
        <v>11038.56</v>
      </c>
      <c r="CR216" s="7">
        <v>27755.93</v>
      </c>
      <c r="CS216" s="7">
        <v>8041.05</v>
      </c>
      <c r="CT216" s="6">
        <v>18397.919999999998</v>
      </c>
      <c r="CU216" s="5">
        <v>19714.88</v>
      </c>
    </row>
    <row r="217" spans="1:99" s="151" customFormat="1" ht="25.5" customHeight="1" x14ac:dyDescent="0.2">
      <c r="B217" s="152"/>
      <c r="C217" s="153"/>
      <c r="D217" s="152"/>
      <c r="E217" s="152"/>
      <c r="F217" s="152"/>
      <c r="G217" s="152"/>
      <c r="H217" s="152"/>
      <c r="I217" s="152"/>
      <c r="J217" s="153"/>
      <c r="K217" s="152"/>
      <c r="L217" s="152"/>
      <c r="M217" s="152"/>
      <c r="N217" s="152"/>
      <c r="O217" s="152"/>
      <c r="P217" s="152"/>
      <c r="Q217" s="153"/>
      <c r="R217" s="152"/>
      <c r="S217" s="152"/>
      <c r="T217" s="152"/>
      <c r="U217" s="152"/>
      <c r="V217" s="152"/>
      <c r="W217" s="152"/>
      <c r="X217" s="153"/>
      <c r="Y217" s="152"/>
      <c r="Z217" s="152"/>
      <c r="AA217" s="152"/>
      <c r="AB217" s="152"/>
      <c r="AC217" s="152"/>
      <c r="AD217" s="152"/>
      <c r="AE217" s="153"/>
      <c r="AF217" s="152"/>
      <c r="AG217" s="152"/>
      <c r="AH217" s="152"/>
      <c r="AI217" s="152"/>
      <c r="AJ217" s="152"/>
      <c r="AK217" s="152"/>
      <c r="AL217" s="153"/>
      <c r="AM217" s="152"/>
      <c r="AN217" s="152"/>
      <c r="AO217" s="152"/>
      <c r="AP217" s="152"/>
      <c r="AQ217" s="152"/>
      <c r="AR217" s="152"/>
      <c r="AS217" s="153"/>
      <c r="AT217" s="152"/>
      <c r="AU217" s="152"/>
      <c r="AV217" s="152"/>
      <c r="AW217" s="152"/>
      <c r="AX217" s="152"/>
      <c r="AY217" s="152"/>
      <c r="AZ217" s="153"/>
      <c r="BA217" s="152"/>
      <c r="BB217" s="152"/>
      <c r="BC217" s="152"/>
      <c r="BD217" s="152"/>
      <c r="BE217" s="152"/>
      <c r="BF217" s="152"/>
      <c r="BG217" s="153"/>
      <c r="BH217" s="152"/>
      <c r="BI217" s="152"/>
      <c r="BJ217" s="152"/>
      <c r="BK217" s="152"/>
      <c r="BL217" s="152"/>
      <c r="BM217" s="152"/>
      <c r="BN217" s="153"/>
      <c r="BO217" s="152"/>
      <c r="BP217" s="152"/>
      <c r="BQ217" s="152"/>
      <c r="BR217" s="152"/>
      <c r="BS217" s="152"/>
      <c r="BT217" s="152"/>
      <c r="BU217" s="153"/>
      <c r="BV217" s="152"/>
      <c r="BW217" s="152"/>
      <c r="BX217" s="152"/>
      <c r="BY217" s="152"/>
      <c r="BZ217" s="152"/>
      <c r="CA217" s="152"/>
      <c r="CB217" s="153"/>
      <c r="CC217" s="152"/>
      <c r="CD217" s="152"/>
      <c r="CE217" s="152"/>
      <c r="CF217" s="152"/>
      <c r="CG217" s="152"/>
      <c r="CH217" s="152"/>
      <c r="CI217" s="153"/>
      <c r="CJ217" s="152"/>
      <c r="CK217" s="152"/>
      <c r="CL217" s="152"/>
      <c r="CM217" s="152"/>
      <c r="CN217" s="152"/>
      <c r="CO217" s="152"/>
      <c r="CP217" s="153"/>
      <c r="CQ217" s="152"/>
      <c r="CR217" s="152"/>
      <c r="CS217" s="152"/>
      <c r="CT217" s="152"/>
      <c r="CU217" s="152"/>
    </row>
    <row r="218" spans="1:99" ht="16.2" x14ac:dyDescent="0.2">
      <c r="A218" s="154" t="s">
        <v>38</v>
      </c>
    </row>
  </sheetData>
  <phoneticPr fontId="2"/>
  <conditionalFormatting sqref="A1:CJ216 A218 A219:CJ1048576">
    <cfRule type="expression" dxfId="35" priority="1">
      <formula>MATCH(MAX(A:A)+1,A:A, 1)-2&lt;=ROW($A1)=TRUE</formula>
    </cfRule>
  </conditionalFormatting>
  <conditionalFormatting sqref="B217:CJ217">
    <cfRule type="expression" dxfId="34" priority="42">
      <formula>MATCH(MAX(B:B)+1,B:B, 1)-2&lt;=ROW($A218)=TRUE</formula>
    </cfRule>
  </conditionalFormatting>
  <conditionalFormatting sqref="B218:CJ218">
    <cfRule type="expression" dxfId="33" priority="43">
      <formula>MATCH(MAX(B:B)+1,B:B, 1)-2&lt;=ROW(#REF!)=TRUE</formula>
    </cfRule>
  </conditionalFormatting>
  <conditionalFormatting sqref="C23">
    <cfRule type="expression" dxfId="3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218"/>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54</v>
      </c>
      <c r="CS1" s="114" t="s">
        <v>55</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56</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2">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2">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2">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2">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2">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2">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2">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5">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2">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2">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2">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2">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2">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2">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2">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2">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2">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2">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2">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5">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2">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2">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2">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2">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2">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2">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2">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2">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2">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2">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2">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5">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2">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2">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2">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2">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2">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2">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2">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2">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2">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2">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2">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5">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2">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2">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2">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2">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2">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2">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2">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2">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2">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2">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2">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5">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2">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2">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2">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2">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2">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2">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2">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2">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2">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2">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2">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5">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2">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2">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2">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2">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2">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2">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2">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2">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2">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2">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2">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5">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2">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2">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2">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2">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2">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2">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2">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2">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2">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2">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2">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5">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2">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2">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2">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2">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2">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2">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2">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2">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2">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2">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2">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5">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2">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2">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2">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2">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2">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2">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2">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2">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2">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2">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2">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5">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2">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2">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2">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2">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2">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2">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2">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2">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2">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2">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2">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5">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2">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2">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2">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2">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2">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2">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2">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2">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2">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2">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2">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5">
      <c r="A151" s="139">
        <v>43800</v>
      </c>
      <c r="B151" s="24">
        <v>510</v>
      </c>
      <c r="C151" s="23">
        <f t="shared" si="27"/>
        <v>-1.54</v>
      </c>
      <c r="D151" s="22">
        <v>293</v>
      </c>
      <c r="E151" s="21">
        <v>134</v>
      </c>
      <c r="F151" s="21">
        <v>74</v>
      </c>
      <c r="G151" s="20">
        <v>8</v>
      </c>
      <c r="H151" s="25">
        <v>61</v>
      </c>
      <c r="I151" s="24">
        <v>125243.47</v>
      </c>
      <c r="J151" s="23">
        <f t="shared" ref="J151:J214" si="28">IFERROR(ROUND((I151-I139)/I139*100,2),"")</f>
        <v>-8.36</v>
      </c>
      <c r="K151" s="22">
        <v>73912.69</v>
      </c>
      <c r="L151" s="21">
        <v>31366.63</v>
      </c>
      <c r="M151" s="21">
        <v>17496.53</v>
      </c>
      <c r="N151" s="20">
        <v>2060.19</v>
      </c>
      <c r="O151" s="19">
        <v>14277.53</v>
      </c>
      <c r="P151" s="24">
        <v>145</v>
      </c>
      <c r="Q151" s="23">
        <f t="shared" ref="Q151:Q214" si="29">IFERROR(ROUND((P151-P139)/P139*100,2),"")</f>
        <v>17.89</v>
      </c>
      <c r="R151" s="22">
        <v>68</v>
      </c>
      <c r="S151" s="21">
        <v>55</v>
      </c>
      <c r="T151" s="21">
        <v>15</v>
      </c>
      <c r="U151" s="20">
        <v>7</v>
      </c>
      <c r="V151" s="25">
        <v>40</v>
      </c>
      <c r="W151" s="24">
        <v>7582.41</v>
      </c>
      <c r="X151" s="23">
        <f t="shared" ref="X151:X214" si="30">IFERROR(ROUND((W151-W139)/W139*100,2),"")</f>
        <v>-2.21</v>
      </c>
      <c r="Y151" s="22">
        <v>4218.3500000000004</v>
      </c>
      <c r="Z151" s="21">
        <v>2092.83</v>
      </c>
      <c r="AA151" s="21">
        <v>995.72</v>
      </c>
      <c r="AB151" s="20">
        <v>275.51</v>
      </c>
      <c r="AC151" s="19">
        <v>1097.1099999999999</v>
      </c>
      <c r="AD151" s="24">
        <v>24</v>
      </c>
      <c r="AE151" s="23">
        <f t="shared" ref="AE151:AE214" si="31">IFERROR(ROUND((AD151-AD139)/AD139*100,2),"")</f>
        <v>84.62</v>
      </c>
      <c r="AF151" s="22">
        <v>4</v>
      </c>
      <c r="AG151" s="21">
        <v>11</v>
      </c>
      <c r="AH151" s="21">
        <v>3</v>
      </c>
      <c r="AI151" s="20">
        <v>6</v>
      </c>
      <c r="AJ151" s="25">
        <v>8</v>
      </c>
      <c r="AK151" s="24">
        <v>15687.82</v>
      </c>
      <c r="AL151" s="23">
        <f t="shared" ref="AL151:AL214" si="32">IFERROR(ROUND((AK151-AK139)/AK139*100,2),"")</f>
        <v>24.16</v>
      </c>
      <c r="AM151" s="22">
        <v>2928.05</v>
      </c>
      <c r="AN151" s="21">
        <v>2946.76</v>
      </c>
      <c r="AO151" s="21">
        <v>773.9</v>
      </c>
      <c r="AP151" s="20">
        <v>9039.11</v>
      </c>
      <c r="AQ151" s="19">
        <v>2172.86</v>
      </c>
      <c r="AR151" s="24">
        <v>9</v>
      </c>
      <c r="AS151" s="23">
        <f t="shared" ref="AS151:AS214" si="33">IFERROR(ROUND((AR151-AR139)/AR139*100,2),"")</f>
        <v>-64</v>
      </c>
      <c r="AT151" s="22">
        <v>3</v>
      </c>
      <c r="AU151" s="21">
        <v>0</v>
      </c>
      <c r="AV151" s="21">
        <v>1</v>
      </c>
      <c r="AW151" s="20">
        <v>5</v>
      </c>
      <c r="AX151" s="25">
        <v>-1</v>
      </c>
      <c r="AY151" s="24">
        <v>12999.05</v>
      </c>
      <c r="AZ151" s="23">
        <f t="shared" ref="AZ151:AZ214" si="34">IFERROR(ROUND((AY151-AY139)/AY139*100,2),"")</f>
        <v>-46.81</v>
      </c>
      <c r="BA151" s="22">
        <v>745.52</v>
      </c>
      <c r="BB151" s="21">
        <v>0</v>
      </c>
      <c r="BC151" s="21">
        <v>335.16</v>
      </c>
      <c r="BD151" s="20">
        <v>11918.37</v>
      </c>
      <c r="BE151" s="19">
        <v>-335.16</v>
      </c>
      <c r="BF151" s="24">
        <v>20</v>
      </c>
      <c r="BG151" s="23">
        <f t="shared" ref="BG151:BG214" si="35">IFERROR(ROUND((BF151-BF139)/BF139*100,2),"")</f>
        <v>53.85</v>
      </c>
      <c r="BH151" s="22">
        <v>6</v>
      </c>
      <c r="BI151" s="21">
        <v>6</v>
      </c>
      <c r="BJ151" s="21">
        <v>1</v>
      </c>
      <c r="BK151" s="20">
        <v>7</v>
      </c>
      <c r="BL151" s="25">
        <v>5</v>
      </c>
      <c r="BM151" s="24">
        <v>116042.61</v>
      </c>
      <c r="BN151" s="23">
        <f t="shared" ref="BN151:BN214" si="36">IFERROR(ROUND((BM151-BM139)/BM139*100,2),"")</f>
        <v>995.66</v>
      </c>
      <c r="BO151" s="22">
        <v>4402.92</v>
      </c>
      <c r="BP151" s="21">
        <v>4768.0600000000004</v>
      </c>
      <c r="BQ151" s="21">
        <v>783.04</v>
      </c>
      <c r="BR151" s="20">
        <v>106088.59</v>
      </c>
      <c r="BS151" s="19">
        <v>3985.02</v>
      </c>
      <c r="BT151" s="24">
        <v>14</v>
      </c>
      <c r="BU151" s="23">
        <f t="shared" ref="BU151:BU214" si="37">IFERROR(ROUND((BT151-BT139)/BT139*100,2),"")</f>
        <v>180</v>
      </c>
      <c r="BV151" s="22">
        <v>1</v>
      </c>
      <c r="BW151" s="21">
        <v>7</v>
      </c>
      <c r="BX151" s="21">
        <v>1</v>
      </c>
      <c r="BY151" s="20">
        <v>5</v>
      </c>
      <c r="BZ151" s="25">
        <v>6</v>
      </c>
      <c r="CA151" s="24">
        <v>29876.07</v>
      </c>
      <c r="CB151" s="23">
        <f t="shared" ref="CB151:CB214" si="38">IFERROR(ROUND((CA151-CA139)/CA139*100,2),"")</f>
        <v>215.85</v>
      </c>
      <c r="CC151" s="22">
        <v>3612.83</v>
      </c>
      <c r="CD151" s="21">
        <v>10328.67</v>
      </c>
      <c r="CE151" s="21">
        <v>1339.79</v>
      </c>
      <c r="CF151" s="20">
        <v>14594.78</v>
      </c>
      <c r="CG151" s="19">
        <v>8988.8799999999992</v>
      </c>
      <c r="CH151" s="24">
        <v>65</v>
      </c>
      <c r="CI151" s="23">
        <f t="shared" ref="CI151:CI214" si="39">IFERROR(ROUND((CH151-CH139)/CH139*100,2),"")</f>
        <v>-21.69</v>
      </c>
      <c r="CJ151" s="22">
        <v>14</v>
      </c>
      <c r="CK151" s="21">
        <v>27</v>
      </c>
      <c r="CL151" s="21">
        <v>6</v>
      </c>
      <c r="CM151" s="20">
        <v>18</v>
      </c>
      <c r="CN151" s="25">
        <v>21</v>
      </c>
      <c r="CO151" s="24">
        <v>40773.56</v>
      </c>
      <c r="CP151" s="23">
        <f t="shared" ref="CP151:CP214" si="40">IFERROR(ROUND((CO151-CO139)/CO139*100,2),"")</f>
        <v>-9.23</v>
      </c>
      <c r="CQ151" s="22">
        <v>5801.12</v>
      </c>
      <c r="CR151" s="21">
        <v>18631.88</v>
      </c>
      <c r="CS151" s="21">
        <v>3166.61</v>
      </c>
      <c r="CT151" s="20">
        <v>13173.95</v>
      </c>
      <c r="CU151" s="19">
        <v>15465.27</v>
      </c>
    </row>
    <row r="152" spans="1:99" s="1" customFormat="1" ht="25.5" customHeight="1" x14ac:dyDescent="0.2">
      <c r="A152" s="136">
        <v>43831</v>
      </c>
      <c r="B152" s="80">
        <v>339</v>
      </c>
      <c r="C152" s="79">
        <f t="shared" ref="C152:C215"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2">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2">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2">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2">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2">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2">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2">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2">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2">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2">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5">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2">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2">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2">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2">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2">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2">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2">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2">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2">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2">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2">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5">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2">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2">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2">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2">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2">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2">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2">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2">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2">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2">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2">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5">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2">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2">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x14ac:dyDescent="0.2">
      <c r="A190" s="137">
        <v>44986</v>
      </c>
      <c r="B190" s="10">
        <v>623</v>
      </c>
      <c r="C190" s="9">
        <f t="shared" si="41"/>
        <v>8.16</v>
      </c>
      <c r="D190" s="8">
        <v>333</v>
      </c>
      <c r="E190" s="7">
        <v>154</v>
      </c>
      <c r="F190" s="7">
        <v>116</v>
      </c>
      <c r="G190" s="6">
        <v>19</v>
      </c>
      <c r="H190" s="11">
        <v>39</v>
      </c>
      <c r="I190" s="10">
        <v>160219.44</v>
      </c>
      <c r="J190" s="9">
        <f t="shared" si="28"/>
        <v>7.0000000000000007E-2</v>
      </c>
      <c r="K190" s="8">
        <v>86441.63</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33</v>
      </c>
      <c r="AS190" s="9">
        <f t="shared" si="33"/>
        <v>26.92</v>
      </c>
      <c r="AT190" s="8">
        <v>7</v>
      </c>
      <c r="AU190" s="7">
        <v>5</v>
      </c>
      <c r="AV190" s="7">
        <v>8</v>
      </c>
      <c r="AW190" s="6">
        <v>13</v>
      </c>
      <c r="AX190" s="11">
        <v>-3</v>
      </c>
      <c r="AY190" s="10">
        <v>24119.9</v>
      </c>
      <c r="AZ190" s="9">
        <f t="shared" si="34"/>
        <v>-59.85</v>
      </c>
      <c r="BA190" s="8">
        <v>1921.6</v>
      </c>
      <c r="BB190" s="7">
        <v>6013.71</v>
      </c>
      <c r="BC190" s="7">
        <v>2702.15</v>
      </c>
      <c r="BD190" s="6">
        <v>13482.44</v>
      </c>
      <c r="BE190" s="5">
        <v>3311.56</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v>3</v>
      </c>
      <c r="BU190" s="9">
        <f t="shared" si="37"/>
        <v>-80</v>
      </c>
      <c r="BV190" s="8">
        <v>1</v>
      </c>
      <c r="BW190" s="7">
        <v>0</v>
      </c>
      <c r="BX190" s="7">
        <v>0</v>
      </c>
      <c r="BY190" s="6">
        <v>2</v>
      </c>
      <c r="BZ190" s="11">
        <v>0</v>
      </c>
      <c r="CA190" s="10">
        <v>3693.95</v>
      </c>
      <c r="CB190" s="9">
        <f t="shared" si="38"/>
        <v>-87.75</v>
      </c>
      <c r="CC190" s="8">
        <v>577.04999999999995</v>
      </c>
      <c r="CD190" s="7">
        <v>0</v>
      </c>
      <c r="CE190" s="7">
        <v>0</v>
      </c>
      <c r="CF190" s="6">
        <v>3116.9</v>
      </c>
      <c r="CG190" s="5">
        <v>0</v>
      </c>
      <c r="CH190" s="10">
        <v>75</v>
      </c>
      <c r="CI190" s="9">
        <f t="shared" si="39"/>
        <v>-1.32</v>
      </c>
      <c r="CJ190" s="8">
        <v>13</v>
      </c>
      <c r="CK190" s="7">
        <v>32</v>
      </c>
      <c r="CL190" s="7">
        <v>7</v>
      </c>
      <c r="CM190" s="6">
        <v>22</v>
      </c>
      <c r="CN190" s="11">
        <v>26</v>
      </c>
      <c r="CO190" s="10">
        <v>46599.54</v>
      </c>
      <c r="CP190" s="9">
        <f t="shared" si="40"/>
        <v>-3</v>
      </c>
      <c r="CQ190" s="8">
        <v>4116.1400000000003</v>
      </c>
      <c r="CR190" s="7">
        <v>20249.490000000002</v>
      </c>
      <c r="CS190" s="7">
        <v>2862.14</v>
      </c>
      <c r="CT190" s="6">
        <v>15935.26</v>
      </c>
      <c r="CU190" s="5">
        <v>20823.86</v>
      </c>
    </row>
    <row r="191" spans="1:99" s="1" customFormat="1" ht="25.5" customHeight="1" x14ac:dyDescent="0.2">
      <c r="A191" s="137">
        <v>45017</v>
      </c>
      <c r="B191" s="10">
        <v>489</v>
      </c>
      <c r="C191" s="9">
        <f t="shared" si="41"/>
        <v>-6.86</v>
      </c>
      <c r="D191" s="8">
        <v>281</v>
      </c>
      <c r="E191" s="7">
        <v>122</v>
      </c>
      <c r="F191" s="7">
        <v>66</v>
      </c>
      <c r="G191" s="6">
        <v>19</v>
      </c>
      <c r="H191" s="11">
        <v>57</v>
      </c>
      <c r="I191" s="10">
        <v>124084.08</v>
      </c>
      <c r="J191" s="9">
        <f t="shared" si="28"/>
        <v>-6.04</v>
      </c>
      <c r="K191" s="8">
        <v>69585.399999999994</v>
      </c>
      <c r="L191" s="7">
        <v>33911.339999999997</v>
      </c>
      <c r="M191" s="7">
        <v>13500.91</v>
      </c>
      <c r="N191" s="6">
        <v>3891</v>
      </c>
      <c r="O191" s="5">
        <v>23605.86</v>
      </c>
      <c r="P191" s="10">
        <v>120</v>
      </c>
      <c r="Q191" s="9">
        <f t="shared" si="29"/>
        <v>2.56</v>
      </c>
      <c r="R191" s="8">
        <v>75</v>
      </c>
      <c r="S191" s="7">
        <v>14</v>
      </c>
      <c r="T191" s="7">
        <v>25</v>
      </c>
      <c r="U191" s="6">
        <v>6</v>
      </c>
      <c r="V191" s="11">
        <v>-11</v>
      </c>
      <c r="W191" s="10">
        <v>7541.98</v>
      </c>
      <c r="X191" s="9">
        <f t="shared" si="30"/>
        <v>4.8600000000000003</v>
      </c>
      <c r="Y191" s="8">
        <v>4522.45</v>
      </c>
      <c r="Z191" s="7">
        <v>914.42</v>
      </c>
      <c r="AA191" s="7">
        <v>1735.34</v>
      </c>
      <c r="AB191" s="6">
        <v>369.77</v>
      </c>
      <c r="AC191" s="5">
        <v>-820.92</v>
      </c>
      <c r="AD191" s="10">
        <v>24</v>
      </c>
      <c r="AE191" s="9">
        <f t="shared" si="31"/>
        <v>33.33</v>
      </c>
      <c r="AF191" s="8">
        <v>3</v>
      </c>
      <c r="AG191" s="7">
        <v>10</v>
      </c>
      <c r="AH191" s="7">
        <v>3</v>
      </c>
      <c r="AI191" s="6">
        <v>8</v>
      </c>
      <c r="AJ191" s="11">
        <v>7</v>
      </c>
      <c r="AK191" s="10">
        <v>10959.71</v>
      </c>
      <c r="AL191" s="9">
        <f t="shared" si="32"/>
        <v>65.84</v>
      </c>
      <c r="AM191" s="8">
        <v>974.21</v>
      </c>
      <c r="AN191" s="7">
        <v>6406.76</v>
      </c>
      <c r="AO191" s="7">
        <v>639.11</v>
      </c>
      <c r="AP191" s="6">
        <v>2939.63</v>
      </c>
      <c r="AQ191" s="5">
        <v>5767.65</v>
      </c>
      <c r="AR191" s="10">
        <v>13</v>
      </c>
      <c r="AS191" s="9">
        <f t="shared" si="33"/>
        <v>-31.58</v>
      </c>
      <c r="AT191" s="8">
        <v>0</v>
      </c>
      <c r="AU191" s="7">
        <v>5</v>
      </c>
      <c r="AV191" s="7">
        <v>5</v>
      </c>
      <c r="AW191" s="6">
        <v>3</v>
      </c>
      <c r="AX191" s="11">
        <v>0</v>
      </c>
      <c r="AY191" s="10">
        <v>8805.4599999999991</v>
      </c>
      <c r="AZ191" s="9">
        <f t="shared" si="34"/>
        <v>-75.02</v>
      </c>
      <c r="BA191" s="8">
        <v>0</v>
      </c>
      <c r="BB191" s="7">
        <v>1446.24</v>
      </c>
      <c r="BC191" s="7">
        <v>3684.32</v>
      </c>
      <c r="BD191" s="6">
        <v>3674.9</v>
      </c>
      <c r="BE191" s="5">
        <v>-2238.08</v>
      </c>
      <c r="BF191" s="10">
        <v>7</v>
      </c>
      <c r="BG191" s="9">
        <f t="shared" si="35"/>
        <v>-30</v>
      </c>
      <c r="BH191" s="8">
        <v>2</v>
      </c>
      <c r="BI191" s="7">
        <v>4</v>
      </c>
      <c r="BJ191" s="7">
        <v>0</v>
      </c>
      <c r="BK191" s="6">
        <v>1</v>
      </c>
      <c r="BL191" s="11">
        <v>4</v>
      </c>
      <c r="BM191" s="10">
        <v>3252.67</v>
      </c>
      <c r="BN191" s="9">
        <f t="shared" si="36"/>
        <v>-91.03</v>
      </c>
      <c r="BO191" s="8">
        <v>1411.1</v>
      </c>
      <c r="BP191" s="7">
        <v>1577.15</v>
      </c>
      <c r="BQ191" s="7">
        <v>0</v>
      </c>
      <c r="BR191" s="6">
        <v>264.42</v>
      </c>
      <c r="BS191" s="5">
        <v>1577.15</v>
      </c>
      <c r="BT191" s="10">
        <v>8</v>
      </c>
      <c r="BU191" s="9">
        <f t="shared" si="37"/>
        <v>166.67</v>
      </c>
      <c r="BV191" s="8">
        <v>2</v>
      </c>
      <c r="BW191" s="7">
        <v>4</v>
      </c>
      <c r="BX191" s="7">
        <v>1</v>
      </c>
      <c r="BY191" s="6">
        <v>1</v>
      </c>
      <c r="BZ191" s="11">
        <v>3</v>
      </c>
      <c r="CA191" s="10">
        <v>11011.48</v>
      </c>
      <c r="CB191" s="9">
        <f t="shared" si="38"/>
        <v>79</v>
      </c>
      <c r="CC191" s="8">
        <v>1556.49</v>
      </c>
      <c r="CD191" s="7">
        <v>6381</v>
      </c>
      <c r="CE191" s="7">
        <v>2016.14</v>
      </c>
      <c r="CF191" s="6">
        <v>1057.8499999999999</v>
      </c>
      <c r="CG191" s="5">
        <v>4364.8599999999997</v>
      </c>
      <c r="CH191" s="10">
        <v>58</v>
      </c>
      <c r="CI191" s="9">
        <f t="shared" si="39"/>
        <v>9.43</v>
      </c>
      <c r="CJ191" s="8">
        <v>9</v>
      </c>
      <c r="CK191" s="7">
        <v>31</v>
      </c>
      <c r="CL191" s="7">
        <v>8</v>
      </c>
      <c r="CM191" s="6">
        <v>10</v>
      </c>
      <c r="CN191" s="11">
        <v>23</v>
      </c>
      <c r="CO191" s="10">
        <v>29373.69</v>
      </c>
      <c r="CP191" s="9">
        <f t="shared" si="40"/>
        <v>0.56999999999999995</v>
      </c>
      <c r="CQ191" s="8">
        <v>3185.68</v>
      </c>
      <c r="CR191" s="7">
        <v>19000.98</v>
      </c>
      <c r="CS191" s="7">
        <v>2910.19</v>
      </c>
      <c r="CT191" s="6">
        <v>4276.84</v>
      </c>
      <c r="CU191" s="5">
        <v>16090.79</v>
      </c>
    </row>
    <row r="192" spans="1:99" s="1" customFormat="1" ht="25.5" customHeight="1" x14ac:dyDescent="0.2">
      <c r="A192" s="137">
        <v>45047</v>
      </c>
      <c r="B192" s="10">
        <v>473</v>
      </c>
      <c r="C192" s="9">
        <f t="shared" si="41"/>
        <v>12.62</v>
      </c>
      <c r="D192" s="8">
        <v>271</v>
      </c>
      <c r="E192" s="7">
        <v>136</v>
      </c>
      <c r="F192" s="7">
        <v>57</v>
      </c>
      <c r="G192" s="6">
        <v>8</v>
      </c>
      <c r="H192" s="11">
        <v>80</v>
      </c>
      <c r="I192" s="10">
        <v>134596.84</v>
      </c>
      <c r="J192" s="9">
        <f t="shared" si="28"/>
        <v>27.88</v>
      </c>
      <c r="K192" s="8">
        <v>81476.62</v>
      </c>
      <c r="L192" s="7">
        <v>33991.01</v>
      </c>
      <c r="M192" s="7">
        <v>15793.31</v>
      </c>
      <c r="N192" s="6">
        <v>3018.67</v>
      </c>
      <c r="O192" s="5">
        <v>18514.93</v>
      </c>
      <c r="P192" s="10">
        <v>114</v>
      </c>
      <c r="Q192" s="9">
        <f t="shared" si="29"/>
        <v>-0.87</v>
      </c>
      <c r="R192" s="8">
        <v>80</v>
      </c>
      <c r="S192" s="7">
        <v>12</v>
      </c>
      <c r="T192" s="7">
        <v>21</v>
      </c>
      <c r="U192" s="6">
        <v>1</v>
      </c>
      <c r="V192" s="11">
        <v>-9</v>
      </c>
      <c r="W192" s="10">
        <v>7342.8</v>
      </c>
      <c r="X192" s="9">
        <f t="shared" si="30"/>
        <v>-1.85</v>
      </c>
      <c r="Y192" s="8">
        <v>5308.63</v>
      </c>
      <c r="Z192" s="7">
        <v>724.81</v>
      </c>
      <c r="AA192" s="7">
        <v>1267.52</v>
      </c>
      <c r="AB192" s="6">
        <v>41.84</v>
      </c>
      <c r="AC192" s="5">
        <v>-542.71</v>
      </c>
      <c r="AD192" s="10">
        <v>11</v>
      </c>
      <c r="AE192" s="9">
        <f t="shared" si="31"/>
        <v>-31.25</v>
      </c>
      <c r="AF192" s="8">
        <v>3</v>
      </c>
      <c r="AG192" s="7">
        <v>7</v>
      </c>
      <c r="AH192" s="7">
        <v>0</v>
      </c>
      <c r="AI192" s="6">
        <v>1</v>
      </c>
      <c r="AJ192" s="11">
        <v>7</v>
      </c>
      <c r="AK192" s="10">
        <v>6327.95</v>
      </c>
      <c r="AL192" s="9">
        <f t="shared" si="32"/>
        <v>-47.95</v>
      </c>
      <c r="AM192" s="8">
        <v>970.92</v>
      </c>
      <c r="AN192" s="7">
        <v>2832.52</v>
      </c>
      <c r="AO192" s="7">
        <v>0</v>
      </c>
      <c r="AP192" s="6">
        <v>2524.5100000000002</v>
      </c>
      <c r="AQ192" s="5">
        <v>2832.52</v>
      </c>
      <c r="AR192" s="10">
        <v>10</v>
      </c>
      <c r="AS192" s="9">
        <f t="shared" si="33"/>
        <v>-41.18</v>
      </c>
      <c r="AT192" s="8">
        <v>3</v>
      </c>
      <c r="AU192" s="7">
        <v>3</v>
      </c>
      <c r="AV192" s="7">
        <v>0</v>
      </c>
      <c r="AW192" s="6">
        <v>4</v>
      </c>
      <c r="AX192" s="11">
        <v>3</v>
      </c>
      <c r="AY192" s="10">
        <v>10087.379999999999</v>
      </c>
      <c r="AZ192" s="9">
        <f t="shared" si="34"/>
        <v>-25.58</v>
      </c>
      <c r="BA192" s="8">
        <v>1250.42</v>
      </c>
      <c r="BB192" s="7">
        <v>3102.44</v>
      </c>
      <c r="BC192" s="7">
        <v>0</v>
      </c>
      <c r="BD192" s="6">
        <v>5734.52</v>
      </c>
      <c r="BE192" s="5">
        <v>3102.44</v>
      </c>
      <c r="BF192" s="10">
        <v>6</v>
      </c>
      <c r="BG192" s="9">
        <f t="shared" si="35"/>
        <v>-40</v>
      </c>
      <c r="BH192" s="8">
        <v>2</v>
      </c>
      <c r="BI192" s="7">
        <v>1</v>
      </c>
      <c r="BJ192" s="7">
        <v>1</v>
      </c>
      <c r="BK192" s="6">
        <v>2</v>
      </c>
      <c r="BL192" s="11">
        <v>0</v>
      </c>
      <c r="BM192" s="10">
        <v>3637.12</v>
      </c>
      <c r="BN192" s="9">
        <f t="shared" si="36"/>
        <v>-39.58</v>
      </c>
      <c r="BO192" s="8">
        <v>382.25</v>
      </c>
      <c r="BP192" s="7">
        <v>280</v>
      </c>
      <c r="BQ192" s="7">
        <v>484.87</v>
      </c>
      <c r="BR192" s="6">
        <v>2490</v>
      </c>
      <c r="BS192" s="5">
        <v>-204.87</v>
      </c>
      <c r="BT192" s="10">
        <v>2</v>
      </c>
      <c r="BU192" s="9">
        <f t="shared" si="37"/>
        <v>0</v>
      </c>
      <c r="BV192" s="8">
        <v>0</v>
      </c>
      <c r="BW192" s="7">
        <v>2</v>
      </c>
      <c r="BX192" s="7">
        <v>0</v>
      </c>
      <c r="BY192" s="6">
        <v>0</v>
      </c>
      <c r="BZ192" s="11">
        <v>2</v>
      </c>
      <c r="CA192" s="10">
        <v>4052.49</v>
      </c>
      <c r="CB192" s="9">
        <f t="shared" si="38"/>
        <v>-5.8</v>
      </c>
      <c r="CC192" s="8">
        <v>0</v>
      </c>
      <c r="CD192" s="7">
        <v>4052.49</v>
      </c>
      <c r="CE192" s="7">
        <v>0</v>
      </c>
      <c r="CF192" s="6">
        <v>0</v>
      </c>
      <c r="CG192" s="5">
        <v>4052.49</v>
      </c>
      <c r="CH192" s="10">
        <v>60</v>
      </c>
      <c r="CI192" s="9">
        <f t="shared" si="39"/>
        <v>11.11</v>
      </c>
      <c r="CJ192" s="8">
        <v>15</v>
      </c>
      <c r="CK192" s="7">
        <v>27</v>
      </c>
      <c r="CL192" s="7">
        <v>4</v>
      </c>
      <c r="CM192" s="6">
        <v>14</v>
      </c>
      <c r="CN192" s="11">
        <v>23</v>
      </c>
      <c r="CO192" s="10">
        <v>23896.73</v>
      </c>
      <c r="CP192" s="9">
        <f t="shared" si="40"/>
        <v>-14.48</v>
      </c>
      <c r="CQ192" s="8">
        <v>4465.43</v>
      </c>
      <c r="CR192" s="7">
        <v>14169.19</v>
      </c>
      <c r="CS192" s="7">
        <v>1012.61</v>
      </c>
      <c r="CT192" s="6">
        <v>4249.5</v>
      </c>
      <c r="CU192" s="5">
        <v>13156.58</v>
      </c>
    </row>
    <row r="193" spans="1:99" s="1" customFormat="1" ht="25.5" customHeight="1" x14ac:dyDescent="0.2">
      <c r="A193" s="137">
        <v>45078</v>
      </c>
      <c r="B193" s="10">
        <v>589</v>
      </c>
      <c r="C193" s="9">
        <f t="shared" si="41"/>
        <v>22.96</v>
      </c>
      <c r="D193" s="8">
        <v>301</v>
      </c>
      <c r="E193" s="7">
        <v>163</v>
      </c>
      <c r="F193" s="7">
        <v>107</v>
      </c>
      <c r="G193" s="6">
        <v>18</v>
      </c>
      <c r="H193" s="11">
        <v>56</v>
      </c>
      <c r="I193" s="10">
        <v>150567.12</v>
      </c>
      <c r="J193" s="9">
        <f t="shared" si="28"/>
        <v>24.61</v>
      </c>
      <c r="K193" s="8">
        <v>73997.710000000006</v>
      </c>
      <c r="L193" s="7">
        <v>47474.18</v>
      </c>
      <c r="M193" s="7">
        <v>22584.97</v>
      </c>
      <c r="N193" s="6">
        <v>6510.26</v>
      </c>
      <c r="O193" s="5">
        <v>24889.21</v>
      </c>
      <c r="P193" s="10">
        <v>116</v>
      </c>
      <c r="Q193" s="9">
        <f t="shared" si="29"/>
        <v>-3.33</v>
      </c>
      <c r="R193" s="8">
        <v>66</v>
      </c>
      <c r="S193" s="7">
        <v>24</v>
      </c>
      <c r="T193" s="7">
        <v>23</v>
      </c>
      <c r="U193" s="6">
        <v>3</v>
      </c>
      <c r="V193" s="11">
        <v>1</v>
      </c>
      <c r="W193" s="10">
        <v>7638.67</v>
      </c>
      <c r="X193" s="9">
        <f t="shared" si="30"/>
        <v>-1.26</v>
      </c>
      <c r="Y193" s="8">
        <v>4467.84</v>
      </c>
      <c r="Z193" s="7">
        <v>1402.71</v>
      </c>
      <c r="AA193" s="7">
        <v>1565.92</v>
      </c>
      <c r="AB193" s="6">
        <v>202.2</v>
      </c>
      <c r="AC193" s="5">
        <v>-163.21</v>
      </c>
      <c r="AD193" s="10">
        <v>16</v>
      </c>
      <c r="AE193" s="9">
        <f t="shared" si="31"/>
        <v>23.08</v>
      </c>
      <c r="AF193" s="8">
        <v>6</v>
      </c>
      <c r="AG193" s="7">
        <v>6</v>
      </c>
      <c r="AH193" s="7">
        <v>0</v>
      </c>
      <c r="AI193" s="6">
        <v>4</v>
      </c>
      <c r="AJ193" s="11">
        <v>6</v>
      </c>
      <c r="AK193" s="10">
        <v>5506.3</v>
      </c>
      <c r="AL193" s="9">
        <f t="shared" si="32"/>
        <v>-9.44</v>
      </c>
      <c r="AM193" s="8">
        <v>1852.59</v>
      </c>
      <c r="AN193" s="7">
        <v>3070.66</v>
      </c>
      <c r="AO193" s="7">
        <v>0</v>
      </c>
      <c r="AP193" s="6">
        <v>583.04999999999995</v>
      </c>
      <c r="AQ193" s="5">
        <v>3070.66</v>
      </c>
      <c r="AR193" s="10">
        <v>24</v>
      </c>
      <c r="AS193" s="9">
        <f t="shared" si="33"/>
        <v>60</v>
      </c>
      <c r="AT193" s="8">
        <v>7</v>
      </c>
      <c r="AU193" s="7">
        <v>7</v>
      </c>
      <c r="AV193" s="7">
        <v>3</v>
      </c>
      <c r="AW193" s="6">
        <v>7</v>
      </c>
      <c r="AX193" s="11">
        <v>4</v>
      </c>
      <c r="AY193" s="10">
        <v>25450.23</v>
      </c>
      <c r="AZ193" s="9">
        <f t="shared" si="34"/>
        <v>77.709999999999994</v>
      </c>
      <c r="BA193" s="8">
        <v>5900.25</v>
      </c>
      <c r="BB193" s="7">
        <v>5455.13</v>
      </c>
      <c r="BC193" s="7">
        <v>359.67</v>
      </c>
      <c r="BD193" s="6">
        <v>13735.18</v>
      </c>
      <c r="BE193" s="5">
        <v>5095.46</v>
      </c>
      <c r="BF193" s="10">
        <v>21</v>
      </c>
      <c r="BG193" s="9">
        <f t="shared" si="35"/>
        <v>16.670000000000002</v>
      </c>
      <c r="BH193" s="8">
        <v>5</v>
      </c>
      <c r="BI193" s="7">
        <v>9</v>
      </c>
      <c r="BJ193" s="7">
        <v>3</v>
      </c>
      <c r="BK193" s="6">
        <v>4</v>
      </c>
      <c r="BL193" s="11">
        <v>6</v>
      </c>
      <c r="BM193" s="10">
        <v>12762.26</v>
      </c>
      <c r="BN193" s="9">
        <f t="shared" si="36"/>
        <v>-40.92</v>
      </c>
      <c r="BO193" s="8">
        <v>2016.31</v>
      </c>
      <c r="BP193" s="7">
        <v>7121.77</v>
      </c>
      <c r="BQ193" s="7">
        <v>927.37</v>
      </c>
      <c r="BR193" s="6">
        <v>2696.81</v>
      </c>
      <c r="BS193" s="5">
        <v>6194.4</v>
      </c>
      <c r="BT193" s="10">
        <v>8</v>
      </c>
      <c r="BU193" s="9">
        <f t="shared" si="37"/>
        <v>-11.11</v>
      </c>
      <c r="BV193" s="8">
        <v>1</v>
      </c>
      <c r="BW193" s="7">
        <v>3</v>
      </c>
      <c r="BX193" s="7">
        <v>0</v>
      </c>
      <c r="BY193" s="6">
        <v>4</v>
      </c>
      <c r="BZ193" s="11">
        <v>3</v>
      </c>
      <c r="CA193" s="10">
        <v>27007.47</v>
      </c>
      <c r="CB193" s="9">
        <f t="shared" si="38"/>
        <v>5.45</v>
      </c>
      <c r="CC193" s="8">
        <v>1240.68</v>
      </c>
      <c r="CD193" s="7">
        <v>2202.8000000000002</v>
      </c>
      <c r="CE193" s="7">
        <v>0</v>
      </c>
      <c r="CF193" s="6">
        <v>23563.99</v>
      </c>
      <c r="CG193" s="5">
        <v>2202.8000000000002</v>
      </c>
      <c r="CH193" s="10">
        <v>82</v>
      </c>
      <c r="CI193" s="9">
        <f t="shared" si="39"/>
        <v>32.26</v>
      </c>
      <c r="CJ193" s="8">
        <v>17</v>
      </c>
      <c r="CK193" s="7">
        <v>38</v>
      </c>
      <c r="CL193" s="7">
        <v>6</v>
      </c>
      <c r="CM193" s="6">
        <v>20</v>
      </c>
      <c r="CN193" s="11">
        <v>33</v>
      </c>
      <c r="CO193" s="10">
        <v>47877.33</v>
      </c>
      <c r="CP193" s="9">
        <f t="shared" si="40"/>
        <v>33.61</v>
      </c>
      <c r="CQ193" s="8">
        <v>6902.56</v>
      </c>
      <c r="CR193" s="7">
        <v>25480.98</v>
      </c>
      <c r="CS193" s="7">
        <v>1223.8699999999999</v>
      </c>
      <c r="CT193" s="6">
        <v>12693</v>
      </c>
      <c r="CU193" s="5">
        <v>25834.03</v>
      </c>
    </row>
    <row r="194" spans="1:99" s="1" customFormat="1" ht="25.5" customHeight="1" x14ac:dyDescent="0.2">
      <c r="A194" s="137">
        <v>45108</v>
      </c>
      <c r="B194" s="10">
        <v>468</v>
      </c>
      <c r="C194" s="9">
        <f t="shared" si="41"/>
        <v>-9.1300000000000008</v>
      </c>
      <c r="D194" s="8">
        <v>253</v>
      </c>
      <c r="E194" s="7">
        <v>138</v>
      </c>
      <c r="F194" s="7">
        <v>68</v>
      </c>
      <c r="G194" s="6">
        <v>9</v>
      </c>
      <c r="H194" s="11">
        <v>70</v>
      </c>
      <c r="I194" s="10">
        <v>125301.12</v>
      </c>
      <c r="J194" s="9">
        <f t="shared" si="28"/>
        <v>-3.08</v>
      </c>
      <c r="K194" s="8">
        <v>74655.59</v>
      </c>
      <c r="L194" s="7">
        <v>32957.550000000003</v>
      </c>
      <c r="M194" s="7">
        <v>15496.73</v>
      </c>
      <c r="N194" s="6">
        <v>2191.25</v>
      </c>
      <c r="O194" s="5">
        <v>17460.82</v>
      </c>
      <c r="P194" s="10">
        <v>110</v>
      </c>
      <c r="Q194" s="9">
        <f t="shared" si="29"/>
        <v>4.76</v>
      </c>
      <c r="R194" s="8">
        <v>56</v>
      </c>
      <c r="S194" s="7">
        <v>24</v>
      </c>
      <c r="T194" s="7">
        <v>29</v>
      </c>
      <c r="U194" s="6">
        <v>1</v>
      </c>
      <c r="V194" s="11">
        <v>-5</v>
      </c>
      <c r="W194" s="10">
        <v>7158.2</v>
      </c>
      <c r="X194" s="9">
        <f t="shared" si="30"/>
        <v>10.18</v>
      </c>
      <c r="Y194" s="8">
        <v>3544.49</v>
      </c>
      <c r="Z194" s="7">
        <v>1674.36</v>
      </c>
      <c r="AA194" s="7">
        <v>1910.01</v>
      </c>
      <c r="AB194" s="6">
        <v>29.34</v>
      </c>
      <c r="AC194" s="5">
        <v>-235.65</v>
      </c>
      <c r="AD194" s="10">
        <v>16</v>
      </c>
      <c r="AE194" s="9">
        <f t="shared" si="31"/>
        <v>-15.79</v>
      </c>
      <c r="AF194" s="8">
        <v>1</v>
      </c>
      <c r="AG194" s="7">
        <v>13</v>
      </c>
      <c r="AH194" s="7">
        <v>1</v>
      </c>
      <c r="AI194" s="6">
        <v>1</v>
      </c>
      <c r="AJ194" s="11">
        <v>12</v>
      </c>
      <c r="AK194" s="10">
        <v>10189.450000000001</v>
      </c>
      <c r="AL194" s="9">
        <f t="shared" si="32"/>
        <v>-60.04</v>
      </c>
      <c r="AM194" s="8">
        <v>320.77999999999997</v>
      </c>
      <c r="AN194" s="7">
        <v>6898.81</v>
      </c>
      <c r="AO194" s="7">
        <v>166.13</v>
      </c>
      <c r="AP194" s="6">
        <v>2803.73</v>
      </c>
      <c r="AQ194" s="5">
        <v>6732.68</v>
      </c>
      <c r="AR194" s="10">
        <v>17</v>
      </c>
      <c r="AS194" s="9">
        <f t="shared" si="33"/>
        <v>-15</v>
      </c>
      <c r="AT194" s="8">
        <v>4</v>
      </c>
      <c r="AU194" s="7">
        <v>5</v>
      </c>
      <c r="AV194" s="7">
        <v>2</v>
      </c>
      <c r="AW194" s="6">
        <v>6</v>
      </c>
      <c r="AX194" s="11">
        <v>3</v>
      </c>
      <c r="AY194" s="10">
        <v>18517.54</v>
      </c>
      <c r="AZ194" s="9">
        <f t="shared" si="34"/>
        <v>-32.49</v>
      </c>
      <c r="BA194" s="8">
        <v>1887.58</v>
      </c>
      <c r="BB194" s="7">
        <v>3442.51</v>
      </c>
      <c r="BC194" s="7">
        <v>1007.02</v>
      </c>
      <c r="BD194" s="6">
        <v>12180.43</v>
      </c>
      <c r="BE194" s="5">
        <v>2435.4899999999998</v>
      </c>
      <c r="BF194" s="10">
        <v>8</v>
      </c>
      <c r="BG194" s="9">
        <f t="shared" si="35"/>
        <v>-38.46</v>
      </c>
      <c r="BH194" s="8">
        <v>1</v>
      </c>
      <c r="BI194" s="7">
        <v>3</v>
      </c>
      <c r="BJ194" s="7">
        <v>1</v>
      </c>
      <c r="BK194" s="6">
        <v>3</v>
      </c>
      <c r="BL194" s="11">
        <v>2</v>
      </c>
      <c r="BM194" s="10">
        <v>7722.87</v>
      </c>
      <c r="BN194" s="9">
        <f t="shared" si="36"/>
        <v>-55.63</v>
      </c>
      <c r="BO194" s="8">
        <v>199.25</v>
      </c>
      <c r="BP194" s="7">
        <v>1672.08</v>
      </c>
      <c r="BQ194" s="7">
        <v>928</v>
      </c>
      <c r="BR194" s="6">
        <v>4923.54</v>
      </c>
      <c r="BS194" s="5">
        <v>744.08</v>
      </c>
      <c r="BT194" s="10">
        <v>8</v>
      </c>
      <c r="BU194" s="9">
        <f t="shared" si="37"/>
        <v>14.29</v>
      </c>
      <c r="BV194" s="8">
        <v>2</v>
      </c>
      <c r="BW194" s="7">
        <v>1</v>
      </c>
      <c r="BX194" s="7">
        <v>1</v>
      </c>
      <c r="BY194" s="6">
        <v>4</v>
      </c>
      <c r="BZ194" s="11">
        <v>0</v>
      </c>
      <c r="CA194" s="10">
        <v>13259.12</v>
      </c>
      <c r="CB194" s="9">
        <f t="shared" si="38"/>
        <v>50.35</v>
      </c>
      <c r="CC194" s="8">
        <v>1258.6600000000001</v>
      </c>
      <c r="CD194" s="7">
        <v>1612.93</v>
      </c>
      <c r="CE194" s="7">
        <v>1555.5</v>
      </c>
      <c r="CF194" s="6">
        <v>8832.0300000000007</v>
      </c>
      <c r="CG194" s="5">
        <v>57.43</v>
      </c>
      <c r="CH194" s="10">
        <v>55</v>
      </c>
      <c r="CI194" s="9">
        <f t="shared" si="39"/>
        <v>5.77</v>
      </c>
      <c r="CJ194" s="8">
        <v>9</v>
      </c>
      <c r="CK194" s="7">
        <v>22</v>
      </c>
      <c r="CL194" s="7">
        <v>6</v>
      </c>
      <c r="CM194" s="6">
        <v>17</v>
      </c>
      <c r="CN194" s="11">
        <v>17</v>
      </c>
      <c r="CO194" s="10">
        <v>32235.52</v>
      </c>
      <c r="CP194" s="9">
        <f t="shared" si="40"/>
        <v>2.94</v>
      </c>
      <c r="CQ194" s="8">
        <v>2271.98</v>
      </c>
      <c r="CR194" s="7">
        <v>12001.99</v>
      </c>
      <c r="CS194" s="7">
        <v>2726.43</v>
      </c>
      <c r="CT194" s="6">
        <v>8176.83</v>
      </c>
      <c r="CU194" s="5">
        <v>16333.85</v>
      </c>
    </row>
    <row r="195" spans="1:99" s="1" customFormat="1" ht="25.5" customHeight="1" x14ac:dyDescent="0.2">
      <c r="A195" s="137">
        <v>45139</v>
      </c>
      <c r="B195" s="10">
        <v>511</v>
      </c>
      <c r="C195" s="9">
        <f t="shared" si="41"/>
        <v>9.89</v>
      </c>
      <c r="D195" s="8">
        <v>278</v>
      </c>
      <c r="E195" s="7">
        <v>123</v>
      </c>
      <c r="F195" s="7">
        <v>88</v>
      </c>
      <c r="G195" s="6">
        <v>22</v>
      </c>
      <c r="H195" s="11">
        <v>35</v>
      </c>
      <c r="I195" s="10">
        <v>131879.76999999999</v>
      </c>
      <c r="J195" s="9">
        <f t="shared" si="28"/>
        <v>-3.06</v>
      </c>
      <c r="K195" s="8">
        <v>64339.19</v>
      </c>
      <c r="L195" s="7">
        <v>41392.949999999997</v>
      </c>
      <c r="M195" s="7">
        <v>19952.02</v>
      </c>
      <c r="N195" s="6">
        <v>6195.61</v>
      </c>
      <c r="O195" s="5">
        <v>21440.93</v>
      </c>
      <c r="P195" s="10">
        <v>104</v>
      </c>
      <c r="Q195" s="9">
        <f t="shared" si="29"/>
        <v>48.57</v>
      </c>
      <c r="R195" s="8">
        <v>71</v>
      </c>
      <c r="S195" s="7">
        <v>18</v>
      </c>
      <c r="T195" s="7">
        <v>12</v>
      </c>
      <c r="U195" s="6">
        <v>3</v>
      </c>
      <c r="V195" s="11">
        <v>6</v>
      </c>
      <c r="W195" s="10">
        <v>6561.26</v>
      </c>
      <c r="X195" s="9">
        <f t="shared" si="30"/>
        <v>44.81</v>
      </c>
      <c r="Y195" s="8">
        <v>4447.72</v>
      </c>
      <c r="Z195" s="7">
        <v>1083</v>
      </c>
      <c r="AA195" s="7">
        <v>817.3</v>
      </c>
      <c r="AB195" s="6">
        <v>213.24</v>
      </c>
      <c r="AC195" s="5">
        <v>265.7</v>
      </c>
      <c r="AD195" s="10">
        <v>10</v>
      </c>
      <c r="AE195" s="9">
        <f t="shared" si="31"/>
        <v>-47.37</v>
      </c>
      <c r="AF195" s="8">
        <v>5</v>
      </c>
      <c r="AG195" s="7">
        <v>2</v>
      </c>
      <c r="AH195" s="7">
        <v>2</v>
      </c>
      <c r="AI195" s="6">
        <v>1</v>
      </c>
      <c r="AJ195" s="11">
        <v>0</v>
      </c>
      <c r="AK195" s="10">
        <v>4091.5</v>
      </c>
      <c r="AL195" s="9">
        <f t="shared" si="32"/>
        <v>-57.18</v>
      </c>
      <c r="AM195" s="8">
        <v>3037.29</v>
      </c>
      <c r="AN195" s="7">
        <v>204.48</v>
      </c>
      <c r="AO195" s="7">
        <v>608.95000000000005</v>
      </c>
      <c r="AP195" s="6">
        <v>240.78</v>
      </c>
      <c r="AQ195" s="5">
        <v>-404.47</v>
      </c>
      <c r="AR195" s="10">
        <v>20</v>
      </c>
      <c r="AS195" s="9">
        <f t="shared" si="33"/>
        <v>53.85</v>
      </c>
      <c r="AT195" s="8">
        <v>4</v>
      </c>
      <c r="AU195" s="7">
        <v>5</v>
      </c>
      <c r="AV195" s="7">
        <v>1</v>
      </c>
      <c r="AW195" s="6">
        <v>10</v>
      </c>
      <c r="AX195" s="11">
        <v>4</v>
      </c>
      <c r="AY195" s="10">
        <v>24362.99</v>
      </c>
      <c r="AZ195" s="9">
        <f t="shared" si="34"/>
        <v>122.86</v>
      </c>
      <c r="BA195" s="8">
        <v>1411.36</v>
      </c>
      <c r="BB195" s="7">
        <v>5835.81</v>
      </c>
      <c r="BC195" s="7">
        <v>156.38999999999999</v>
      </c>
      <c r="BD195" s="6">
        <v>16959.43</v>
      </c>
      <c r="BE195" s="5">
        <v>5679.42</v>
      </c>
      <c r="BF195" s="10">
        <v>15</v>
      </c>
      <c r="BG195" s="9">
        <f t="shared" si="35"/>
        <v>7.14</v>
      </c>
      <c r="BH195" s="8">
        <v>7</v>
      </c>
      <c r="BI195" s="7">
        <v>3</v>
      </c>
      <c r="BJ195" s="7">
        <v>3</v>
      </c>
      <c r="BK195" s="6">
        <v>2</v>
      </c>
      <c r="BL195" s="11">
        <v>0</v>
      </c>
      <c r="BM195" s="10">
        <v>8925.0400000000009</v>
      </c>
      <c r="BN195" s="9">
        <f t="shared" si="36"/>
        <v>-21.89</v>
      </c>
      <c r="BO195" s="8">
        <v>2874.1</v>
      </c>
      <c r="BP195" s="7">
        <v>1860.34</v>
      </c>
      <c r="BQ195" s="7">
        <v>525.19000000000005</v>
      </c>
      <c r="BR195" s="6">
        <v>3665.41</v>
      </c>
      <c r="BS195" s="5">
        <v>1335.15</v>
      </c>
      <c r="BT195" s="10">
        <v>8</v>
      </c>
      <c r="BU195" s="9">
        <f t="shared" si="37"/>
        <v>-11.11</v>
      </c>
      <c r="BV195" s="8">
        <v>1</v>
      </c>
      <c r="BW195" s="7">
        <v>2</v>
      </c>
      <c r="BX195" s="7">
        <v>1</v>
      </c>
      <c r="BY195" s="6">
        <v>4</v>
      </c>
      <c r="BZ195" s="11">
        <v>1</v>
      </c>
      <c r="CA195" s="10">
        <v>14244.38</v>
      </c>
      <c r="CB195" s="9">
        <f t="shared" si="38"/>
        <v>-8.17</v>
      </c>
      <c r="CC195" s="8">
        <v>639</v>
      </c>
      <c r="CD195" s="7">
        <v>1819.07</v>
      </c>
      <c r="CE195" s="7">
        <v>268.8</v>
      </c>
      <c r="CF195" s="6">
        <v>11517.51</v>
      </c>
      <c r="CG195" s="5">
        <v>1550.27</v>
      </c>
      <c r="CH195" s="10">
        <v>60</v>
      </c>
      <c r="CI195" s="9">
        <f t="shared" si="39"/>
        <v>17.649999999999999</v>
      </c>
      <c r="CJ195" s="8">
        <v>12</v>
      </c>
      <c r="CK195" s="7">
        <v>29</v>
      </c>
      <c r="CL195" s="7">
        <v>4</v>
      </c>
      <c r="CM195" s="6">
        <v>15</v>
      </c>
      <c r="CN195" s="11">
        <v>25</v>
      </c>
      <c r="CO195" s="10">
        <v>35759.370000000003</v>
      </c>
      <c r="CP195" s="9">
        <f t="shared" si="40"/>
        <v>56.46</v>
      </c>
      <c r="CQ195" s="8">
        <v>3912.12</v>
      </c>
      <c r="CR195" s="7">
        <v>22934.55</v>
      </c>
      <c r="CS195" s="7">
        <v>1074.8399999999999</v>
      </c>
      <c r="CT195" s="6">
        <v>7837.86</v>
      </c>
      <c r="CU195" s="5">
        <v>21859.71</v>
      </c>
    </row>
    <row r="196" spans="1:99" s="1" customFormat="1" ht="25.5" customHeight="1" x14ac:dyDescent="0.2">
      <c r="A196" s="137">
        <v>45170</v>
      </c>
      <c r="B196" s="10">
        <v>539</v>
      </c>
      <c r="C196" s="9">
        <f t="shared" si="41"/>
        <v>6.1</v>
      </c>
      <c r="D196" s="8">
        <v>280</v>
      </c>
      <c r="E196" s="7">
        <v>146</v>
      </c>
      <c r="F196" s="7">
        <v>92</v>
      </c>
      <c r="G196" s="6">
        <v>21</v>
      </c>
      <c r="H196" s="11">
        <v>54</v>
      </c>
      <c r="I196" s="10">
        <v>142971.5</v>
      </c>
      <c r="J196" s="9">
        <f t="shared" si="28"/>
        <v>4.59</v>
      </c>
      <c r="K196" s="8">
        <v>78644.27</v>
      </c>
      <c r="L196" s="7">
        <v>35294.43</v>
      </c>
      <c r="M196" s="7">
        <v>23472.59</v>
      </c>
      <c r="N196" s="6">
        <v>5560.21</v>
      </c>
      <c r="O196" s="5">
        <v>11821.84</v>
      </c>
      <c r="P196" s="10">
        <v>113</v>
      </c>
      <c r="Q196" s="9">
        <f t="shared" si="29"/>
        <v>-13.08</v>
      </c>
      <c r="R196" s="8">
        <v>59</v>
      </c>
      <c r="S196" s="7">
        <v>20</v>
      </c>
      <c r="T196" s="7">
        <v>26</v>
      </c>
      <c r="U196" s="6">
        <v>8</v>
      </c>
      <c r="V196" s="11">
        <v>-6</v>
      </c>
      <c r="W196" s="10">
        <v>7422.83</v>
      </c>
      <c r="X196" s="9">
        <f t="shared" si="30"/>
        <v>-10.89</v>
      </c>
      <c r="Y196" s="8">
        <v>3907.84</v>
      </c>
      <c r="Z196" s="7">
        <v>1341.57</v>
      </c>
      <c r="AA196" s="7">
        <v>1724.66</v>
      </c>
      <c r="AB196" s="6">
        <v>448.76</v>
      </c>
      <c r="AC196" s="5">
        <v>-383.09</v>
      </c>
      <c r="AD196" s="10">
        <v>23</v>
      </c>
      <c r="AE196" s="9">
        <f t="shared" si="31"/>
        <v>35.29</v>
      </c>
      <c r="AF196" s="8">
        <v>3</v>
      </c>
      <c r="AG196" s="7">
        <v>12</v>
      </c>
      <c r="AH196" s="7">
        <v>3</v>
      </c>
      <c r="AI196" s="6">
        <v>5</v>
      </c>
      <c r="AJ196" s="11">
        <v>9</v>
      </c>
      <c r="AK196" s="10">
        <v>10965.39</v>
      </c>
      <c r="AL196" s="9">
        <f t="shared" si="32"/>
        <v>-42.09</v>
      </c>
      <c r="AM196" s="8">
        <v>848.46</v>
      </c>
      <c r="AN196" s="7">
        <v>4371</v>
      </c>
      <c r="AO196" s="7">
        <v>560.41999999999996</v>
      </c>
      <c r="AP196" s="6">
        <v>5185.51</v>
      </c>
      <c r="AQ196" s="5">
        <v>3810.58</v>
      </c>
      <c r="AR196" s="10">
        <v>26</v>
      </c>
      <c r="AS196" s="9">
        <f t="shared" si="33"/>
        <v>18.18</v>
      </c>
      <c r="AT196" s="8">
        <v>1</v>
      </c>
      <c r="AU196" s="7">
        <v>8</v>
      </c>
      <c r="AV196" s="7">
        <v>5</v>
      </c>
      <c r="AW196" s="6">
        <v>12</v>
      </c>
      <c r="AX196" s="11">
        <v>3</v>
      </c>
      <c r="AY196" s="10">
        <v>30253.27</v>
      </c>
      <c r="AZ196" s="9">
        <f t="shared" si="34"/>
        <v>30.97</v>
      </c>
      <c r="BA196" s="8">
        <v>1043.57</v>
      </c>
      <c r="BB196" s="7">
        <v>5509.08</v>
      </c>
      <c r="BC196" s="7">
        <v>2728.03</v>
      </c>
      <c r="BD196" s="6">
        <v>20972.59</v>
      </c>
      <c r="BE196" s="5">
        <v>2781.05</v>
      </c>
      <c r="BF196" s="10">
        <v>19</v>
      </c>
      <c r="BG196" s="9">
        <f t="shared" si="35"/>
        <v>18.75</v>
      </c>
      <c r="BH196" s="8">
        <v>9</v>
      </c>
      <c r="BI196" s="7">
        <v>2</v>
      </c>
      <c r="BJ196" s="7">
        <v>3</v>
      </c>
      <c r="BK196" s="6">
        <v>4</v>
      </c>
      <c r="BL196" s="11">
        <v>0</v>
      </c>
      <c r="BM196" s="10">
        <v>39953.54</v>
      </c>
      <c r="BN196" s="9">
        <f t="shared" si="36"/>
        <v>213.88</v>
      </c>
      <c r="BO196" s="8">
        <v>3947.31</v>
      </c>
      <c r="BP196" s="7">
        <v>2390.13</v>
      </c>
      <c r="BQ196" s="7">
        <v>1061.44</v>
      </c>
      <c r="BR196" s="6">
        <v>23164.27</v>
      </c>
      <c r="BS196" s="5">
        <v>10719.08</v>
      </c>
      <c r="BT196" s="10">
        <v>2</v>
      </c>
      <c r="BU196" s="9">
        <f t="shared" si="37"/>
        <v>-84.62</v>
      </c>
      <c r="BV196" s="8">
        <v>1</v>
      </c>
      <c r="BW196" s="7">
        <v>0</v>
      </c>
      <c r="BX196" s="7">
        <v>1</v>
      </c>
      <c r="BY196" s="6">
        <v>0</v>
      </c>
      <c r="BZ196" s="11">
        <v>-1</v>
      </c>
      <c r="CA196" s="10">
        <v>2804.16</v>
      </c>
      <c r="CB196" s="9">
        <f t="shared" si="38"/>
        <v>-96.66</v>
      </c>
      <c r="CC196" s="8">
        <v>549.13</v>
      </c>
      <c r="CD196" s="7">
        <v>0</v>
      </c>
      <c r="CE196" s="7">
        <v>2255.0300000000002</v>
      </c>
      <c r="CF196" s="6">
        <v>0</v>
      </c>
      <c r="CG196" s="5">
        <v>-2255.0300000000002</v>
      </c>
      <c r="CH196" s="10">
        <v>81</v>
      </c>
      <c r="CI196" s="9">
        <f t="shared" si="39"/>
        <v>-5.81</v>
      </c>
      <c r="CJ196" s="8">
        <v>23</v>
      </c>
      <c r="CK196" s="7">
        <v>37</v>
      </c>
      <c r="CL196" s="7">
        <v>5</v>
      </c>
      <c r="CM196" s="6">
        <v>16</v>
      </c>
      <c r="CN196" s="11">
        <v>32</v>
      </c>
      <c r="CO196" s="10">
        <v>38773.800000000003</v>
      </c>
      <c r="CP196" s="9">
        <f t="shared" si="40"/>
        <v>-30.93</v>
      </c>
      <c r="CQ196" s="8">
        <v>7378.23</v>
      </c>
      <c r="CR196" s="7">
        <v>22763.27</v>
      </c>
      <c r="CS196" s="7">
        <v>1755.94</v>
      </c>
      <c r="CT196" s="6">
        <v>6876.36</v>
      </c>
      <c r="CU196" s="5">
        <v>21007.33</v>
      </c>
    </row>
    <row r="197" spans="1:99" s="1" customFormat="1" ht="25.5" customHeight="1" x14ac:dyDescent="0.2">
      <c r="A197" s="137">
        <v>45200</v>
      </c>
      <c r="B197" s="10">
        <v>528</v>
      </c>
      <c r="C197" s="9">
        <f t="shared" si="41"/>
        <v>22.79</v>
      </c>
      <c r="D197" s="8">
        <v>315</v>
      </c>
      <c r="E197" s="7">
        <v>124</v>
      </c>
      <c r="F197" s="7">
        <v>73</v>
      </c>
      <c r="G197" s="6">
        <v>16</v>
      </c>
      <c r="H197" s="11">
        <v>51</v>
      </c>
      <c r="I197" s="10">
        <v>154904.23000000001</v>
      </c>
      <c r="J197" s="9">
        <f t="shared" si="28"/>
        <v>35.92</v>
      </c>
      <c r="K197" s="8">
        <v>89700.43</v>
      </c>
      <c r="L197" s="7">
        <v>36135.1</v>
      </c>
      <c r="M197" s="7">
        <v>19900.73</v>
      </c>
      <c r="N197" s="6">
        <v>9167.9699999999993</v>
      </c>
      <c r="O197" s="5">
        <v>16234.37</v>
      </c>
      <c r="P197" s="10">
        <v>119</v>
      </c>
      <c r="Q197" s="9">
        <f t="shared" si="29"/>
        <v>19</v>
      </c>
      <c r="R197" s="8">
        <v>70</v>
      </c>
      <c r="S197" s="7">
        <v>18</v>
      </c>
      <c r="T197" s="7">
        <v>29</v>
      </c>
      <c r="U197" s="6">
        <v>2</v>
      </c>
      <c r="V197" s="11">
        <v>-11</v>
      </c>
      <c r="W197" s="10">
        <v>7648.82</v>
      </c>
      <c r="X197" s="9">
        <f t="shared" si="30"/>
        <v>20.149999999999999</v>
      </c>
      <c r="Y197" s="8">
        <v>4542.2700000000004</v>
      </c>
      <c r="Z197" s="7">
        <v>1070.0899999999999</v>
      </c>
      <c r="AA197" s="7">
        <v>1880.9</v>
      </c>
      <c r="AB197" s="6">
        <v>155.56</v>
      </c>
      <c r="AC197" s="5">
        <v>-810.81</v>
      </c>
      <c r="AD197" s="10">
        <v>19</v>
      </c>
      <c r="AE197" s="9">
        <f t="shared" si="31"/>
        <v>72.73</v>
      </c>
      <c r="AF197" s="8">
        <v>6</v>
      </c>
      <c r="AG197" s="7">
        <v>5</v>
      </c>
      <c r="AH197" s="7">
        <v>4</v>
      </c>
      <c r="AI197" s="6">
        <v>3</v>
      </c>
      <c r="AJ197" s="11">
        <v>0</v>
      </c>
      <c r="AK197" s="10">
        <v>8557.0499999999993</v>
      </c>
      <c r="AL197" s="9">
        <f t="shared" si="32"/>
        <v>157.55000000000001</v>
      </c>
      <c r="AM197" s="8">
        <v>1511.26</v>
      </c>
      <c r="AN197" s="7">
        <v>3344.88</v>
      </c>
      <c r="AO197" s="7">
        <v>1125.6300000000001</v>
      </c>
      <c r="AP197" s="6">
        <v>1442.13</v>
      </c>
      <c r="AQ197" s="5">
        <v>1086.0999999999999</v>
      </c>
      <c r="AR197" s="10">
        <v>22</v>
      </c>
      <c r="AS197" s="9">
        <f t="shared" si="33"/>
        <v>175</v>
      </c>
      <c r="AT197" s="8">
        <v>3</v>
      </c>
      <c r="AU197" s="7">
        <v>4</v>
      </c>
      <c r="AV197" s="7">
        <v>8</v>
      </c>
      <c r="AW197" s="6">
        <v>7</v>
      </c>
      <c r="AX197" s="11">
        <v>-4</v>
      </c>
      <c r="AY197" s="10">
        <v>22997.69</v>
      </c>
      <c r="AZ197" s="9">
        <f t="shared" si="34"/>
        <v>24.24</v>
      </c>
      <c r="BA197" s="8">
        <v>1055.1600000000001</v>
      </c>
      <c r="BB197" s="7">
        <v>5424.93</v>
      </c>
      <c r="BC197" s="7">
        <v>5321.5</v>
      </c>
      <c r="BD197" s="6">
        <v>11196.1</v>
      </c>
      <c r="BE197" s="5">
        <v>103.43</v>
      </c>
      <c r="BF197" s="10">
        <v>14</v>
      </c>
      <c r="BG197" s="9">
        <f t="shared" si="35"/>
        <v>16.670000000000002</v>
      </c>
      <c r="BH197" s="8">
        <v>5</v>
      </c>
      <c r="BI197" s="7">
        <v>5</v>
      </c>
      <c r="BJ197" s="7">
        <v>1</v>
      </c>
      <c r="BK197" s="6">
        <v>3</v>
      </c>
      <c r="BL197" s="11">
        <v>4</v>
      </c>
      <c r="BM197" s="10">
        <v>9134.58</v>
      </c>
      <c r="BN197" s="9">
        <f t="shared" si="36"/>
        <v>-12.42</v>
      </c>
      <c r="BO197" s="8">
        <v>1534.43</v>
      </c>
      <c r="BP197" s="7">
        <v>1886.19</v>
      </c>
      <c r="BQ197" s="7">
        <v>944</v>
      </c>
      <c r="BR197" s="6">
        <v>4769.96</v>
      </c>
      <c r="BS197" s="5">
        <v>942.19</v>
      </c>
      <c r="BT197" s="10">
        <v>7</v>
      </c>
      <c r="BU197" s="9">
        <f t="shared" si="37"/>
        <v>16.670000000000002</v>
      </c>
      <c r="BV197" s="8">
        <v>0</v>
      </c>
      <c r="BW197" s="7">
        <v>4</v>
      </c>
      <c r="BX197" s="7">
        <v>1</v>
      </c>
      <c r="BY197" s="6">
        <v>2</v>
      </c>
      <c r="BZ197" s="11">
        <v>3</v>
      </c>
      <c r="CA197" s="10">
        <v>22262.07</v>
      </c>
      <c r="CB197" s="9">
        <f t="shared" si="38"/>
        <v>141.02000000000001</v>
      </c>
      <c r="CC197" s="8">
        <v>0</v>
      </c>
      <c r="CD197" s="7">
        <v>8133.37</v>
      </c>
      <c r="CE197" s="7">
        <v>935.53</v>
      </c>
      <c r="CF197" s="6">
        <v>13193.17</v>
      </c>
      <c r="CG197" s="5">
        <v>7197.84</v>
      </c>
      <c r="CH197" s="10">
        <v>66</v>
      </c>
      <c r="CI197" s="9">
        <f t="shared" si="39"/>
        <v>40.43</v>
      </c>
      <c r="CJ197" s="8">
        <v>15</v>
      </c>
      <c r="CK197" s="7">
        <v>27</v>
      </c>
      <c r="CL197" s="7">
        <v>7</v>
      </c>
      <c r="CM197" s="6">
        <v>16</v>
      </c>
      <c r="CN197" s="11">
        <v>21</v>
      </c>
      <c r="CO197" s="10">
        <v>42228.639999999999</v>
      </c>
      <c r="CP197" s="9">
        <f t="shared" si="40"/>
        <v>57.28</v>
      </c>
      <c r="CQ197" s="8">
        <v>8956.3799999999992</v>
      </c>
      <c r="CR197" s="7">
        <v>16178.3</v>
      </c>
      <c r="CS197" s="7">
        <v>2744.18</v>
      </c>
      <c r="CT197" s="6">
        <v>9927.85</v>
      </c>
      <c r="CU197" s="5">
        <v>17856.05</v>
      </c>
    </row>
    <row r="198" spans="1:99" s="1" customFormat="1" ht="25.5" customHeight="1" x14ac:dyDescent="0.2">
      <c r="A198" s="137">
        <v>45231</v>
      </c>
      <c r="B198" s="10">
        <v>532</v>
      </c>
      <c r="C198" s="9">
        <f t="shared" si="41"/>
        <v>-1.48</v>
      </c>
      <c r="D198" s="8">
        <v>324</v>
      </c>
      <c r="E198" s="7">
        <v>121</v>
      </c>
      <c r="F198" s="7">
        <v>73</v>
      </c>
      <c r="G198" s="6">
        <v>13</v>
      </c>
      <c r="H198" s="11">
        <v>48</v>
      </c>
      <c r="I198" s="10">
        <v>136994.54999999999</v>
      </c>
      <c r="J198" s="9">
        <f t="shared" si="28"/>
        <v>-2.4500000000000002</v>
      </c>
      <c r="K198" s="8">
        <v>80547.88</v>
      </c>
      <c r="L198" s="7">
        <v>32612.54</v>
      </c>
      <c r="M198" s="7">
        <v>16106.5</v>
      </c>
      <c r="N198" s="6">
        <v>7443.35</v>
      </c>
      <c r="O198" s="5">
        <v>16506.04</v>
      </c>
      <c r="P198" s="10">
        <v>100</v>
      </c>
      <c r="Q198" s="9">
        <f t="shared" si="29"/>
        <v>-7.41</v>
      </c>
      <c r="R198" s="8">
        <v>64</v>
      </c>
      <c r="S198" s="7">
        <v>15</v>
      </c>
      <c r="T198" s="7">
        <v>18</v>
      </c>
      <c r="U198" s="6">
        <v>3</v>
      </c>
      <c r="V198" s="11">
        <v>-3</v>
      </c>
      <c r="W198" s="10">
        <v>6622.04</v>
      </c>
      <c r="X198" s="9">
        <f t="shared" si="30"/>
        <v>0.01</v>
      </c>
      <c r="Y198" s="8">
        <v>4179.3100000000004</v>
      </c>
      <c r="Z198" s="7">
        <v>996.38</v>
      </c>
      <c r="AA198" s="7">
        <v>1304.9100000000001</v>
      </c>
      <c r="AB198" s="6">
        <v>141.44</v>
      </c>
      <c r="AC198" s="5">
        <v>-308.52999999999997</v>
      </c>
      <c r="AD198" s="10">
        <v>15</v>
      </c>
      <c r="AE198" s="9">
        <f t="shared" si="31"/>
        <v>-48.28</v>
      </c>
      <c r="AF198" s="8">
        <v>3</v>
      </c>
      <c r="AG198" s="7">
        <v>5</v>
      </c>
      <c r="AH198" s="7">
        <v>3</v>
      </c>
      <c r="AI198" s="6">
        <v>4</v>
      </c>
      <c r="AJ198" s="11">
        <v>2</v>
      </c>
      <c r="AK198" s="10">
        <v>16253.96</v>
      </c>
      <c r="AL198" s="9">
        <f t="shared" si="32"/>
        <v>10.92</v>
      </c>
      <c r="AM198" s="8">
        <v>1359.63</v>
      </c>
      <c r="AN198" s="7">
        <v>8092.76</v>
      </c>
      <c r="AO198" s="7">
        <v>1681.29</v>
      </c>
      <c r="AP198" s="6">
        <v>5120.28</v>
      </c>
      <c r="AQ198" s="5">
        <v>6411.47</v>
      </c>
      <c r="AR198" s="10">
        <v>17</v>
      </c>
      <c r="AS198" s="9">
        <f t="shared" si="33"/>
        <v>54.55</v>
      </c>
      <c r="AT198" s="8">
        <v>3</v>
      </c>
      <c r="AU198" s="7">
        <v>4</v>
      </c>
      <c r="AV198" s="7">
        <v>3</v>
      </c>
      <c r="AW198" s="6">
        <v>7</v>
      </c>
      <c r="AX198" s="11">
        <v>1</v>
      </c>
      <c r="AY198" s="10">
        <v>21224.42</v>
      </c>
      <c r="AZ198" s="9">
        <f t="shared" si="34"/>
        <v>128.16999999999999</v>
      </c>
      <c r="BA198" s="8">
        <v>1377.03</v>
      </c>
      <c r="BB198" s="7">
        <v>2632.9</v>
      </c>
      <c r="BC198" s="7">
        <v>1824.81</v>
      </c>
      <c r="BD198" s="6">
        <v>15389.68</v>
      </c>
      <c r="BE198" s="5">
        <v>808.09</v>
      </c>
      <c r="BF198" s="10">
        <v>23</v>
      </c>
      <c r="BG198" s="9">
        <f t="shared" si="35"/>
        <v>91.67</v>
      </c>
      <c r="BH198" s="8">
        <v>12</v>
      </c>
      <c r="BI198" s="7">
        <v>7</v>
      </c>
      <c r="BJ198" s="7">
        <v>1</v>
      </c>
      <c r="BK198" s="6">
        <v>3</v>
      </c>
      <c r="BL198" s="11">
        <v>6</v>
      </c>
      <c r="BM198" s="10">
        <v>19590.919999999998</v>
      </c>
      <c r="BN198" s="9">
        <f t="shared" si="36"/>
        <v>132.71</v>
      </c>
      <c r="BO198" s="8">
        <v>6458.27</v>
      </c>
      <c r="BP198" s="7">
        <v>7008.18</v>
      </c>
      <c r="BQ198" s="7">
        <v>42.59</v>
      </c>
      <c r="BR198" s="6">
        <v>6081.88</v>
      </c>
      <c r="BS198" s="5">
        <v>6965.59</v>
      </c>
      <c r="BT198" s="10">
        <v>5</v>
      </c>
      <c r="BU198" s="9">
        <f t="shared" si="37"/>
        <v>-64.290000000000006</v>
      </c>
      <c r="BV198" s="8">
        <v>1</v>
      </c>
      <c r="BW198" s="7">
        <v>2</v>
      </c>
      <c r="BX198" s="7">
        <v>0</v>
      </c>
      <c r="BY198" s="6">
        <v>2</v>
      </c>
      <c r="BZ198" s="11">
        <v>2</v>
      </c>
      <c r="CA198" s="10">
        <v>10648.59</v>
      </c>
      <c r="CB198" s="9">
        <f t="shared" si="38"/>
        <v>-70.69</v>
      </c>
      <c r="CC198" s="8">
        <v>1209.3699999999999</v>
      </c>
      <c r="CD198" s="7">
        <v>1102.0999999999999</v>
      </c>
      <c r="CE198" s="7">
        <v>0</v>
      </c>
      <c r="CF198" s="6">
        <v>8337.1200000000008</v>
      </c>
      <c r="CG198" s="5">
        <v>1102.0999999999999</v>
      </c>
      <c r="CH198" s="10">
        <v>60</v>
      </c>
      <c r="CI198" s="9">
        <f t="shared" si="39"/>
        <v>-13.04</v>
      </c>
      <c r="CJ198" s="8">
        <v>10</v>
      </c>
      <c r="CK198" s="7">
        <v>32</v>
      </c>
      <c r="CL198" s="7">
        <v>4</v>
      </c>
      <c r="CM198" s="6">
        <v>14</v>
      </c>
      <c r="CN198" s="11">
        <v>28</v>
      </c>
      <c r="CO198" s="10">
        <v>30169.34</v>
      </c>
      <c r="CP198" s="9">
        <f t="shared" si="40"/>
        <v>-37.75</v>
      </c>
      <c r="CQ198" s="8">
        <v>3147.41</v>
      </c>
      <c r="CR198" s="7">
        <v>16377.76</v>
      </c>
      <c r="CS198" s="7">
        <v>1078.4100000000001</v>
      </c>
      <c r="CT198" s="6">
        <v>9565.76</v>
      </c>
      <c r="CU198" s="5">
        <v>15299.35</v>
      </c>
    </row>
    <row r="199" spans="1:99" s="1" customFormat="1" ht="25.5" customHeight="1" thickBot="1" x14ac:dyDescent="0.25">
      <c r="A199" s="139">
        <v>45261</v>
      </c>
      <c r="B199" s="24">
        <v>608</v>
      </c>
      <c r="C199" s="23">
        <f t="shared" si="41"/>
        <v>0.66</v>
      </c>
      <c r="D199" s="22">
        <v>318</v>
      </c>
      <c r="E199" s="21">
        <v>159</v>
      </c>
      <c r="F199" s="21">
        <v>108</v>
      </c>
      <c r="G199" s="20">
        <v>23</v>
      </c>
      <c r="H199" s="25">
        <v>51</v>
      </c>
      <c r="I199" s="24">
        <v>164694.57</v>
      </c>
      <c r="J199" s="23">
        <f t="shared" si="28"/>
        <v>8.1199999999999992</v>
      </c>
      <c r="K199" s="22">
        <v>86581.48</v>
      </c>
      <c r="L199" s="21">
        <v>45133.53</v>
      </c>
      <c r="M199" s="21">
        <v>25121.63</v>
      </c>
      <c r="N199" s="20">
        <v>7857.93</v>
      </c>
      <c r="O199" s="19">
        <v>20011.900000000001</v>
      </c>
      <c r="P199" s="24">
        <v>119</v>
      </c>
      <c r="Q199" s="23">
        <f t="shared" si="29"/>
        <v>0.85</v>
      </c>
      <c r="R199" s="22">
        <v>64</v>
      </c>
      <c r="S199" s="21">
        <v>25</v>
      </c>
      <c r="T199" s="21">
        <v>23</v>
      </c>
      <c r="U199" s="20">
        <v>7</v>
      </c>
      <c r="V199" s="25">
        <v>2</v>
      </c>
      <c r="W199" s="24">
        <v>7640.03</v>
      </c>
      <c r="X199" s="23">
        <f t="shared" si="30"/>
        <v>4.57</v>
      </c>
      <c r="Y199" s="22">
        <v>4186.74</v>
      </c>
      <c r="Z199" s="21">
        <v>1450.39</v>
      </c>
      <c r="AA199" s="21">
        <v>1585.06</v>
      </c>
      <c r="AB199" s="20">
        <v>417.84</v>
      </c>
      <c r="AC199" s="19">
        <v>-134.66999999999999</v>
      </c>
      <c r="AD199" s="24">
        <v>22</v>
      </c>
      <c r="AE199" s="23">
        <f t="shared" si="31"/>
        <v>0</v>
      </c>
      <c r="AF199" s="22">
        <v>6</v>
      </c>
      <c r="AG199" s="21">
        <v>6</v>
      </c>
      <c r="AH199" s="21">
        <v>1</v>
      </c>
      <c r="AI199" s="20">
        <v>9</v>
      </c>
      <c r="AJ199" s="25">
        <v>5</v>
      </c>
      <c r="AK199" s="24">
        <v>7176.33</v>
      </c>
      <c r="AL199" s="23">
        <f t="shared" si="32"/>
        <v>-41.52</v>
      </c>
      <c r="AM199" s="22">
        <v>1070.6199999999999</v>
      </c>
      <c r="AN199" s="21">
        <v>1491.96</v>
      </c>
      <c r="AO199" s="21">
        <v>334</v>
      </c>
      <c r="AP199" s="20">
        <v>4279.75</v>
      </c>
      <c r="AQ199" s="19">
        <v>1157.96</v>
      </c>
      <c r="AR199" s="24">
        <v>30</v>
      </c>
      <c r="AS199" s="23">
        <f t="shared" si="33"/>
        <v>36.36</v>
      </c>
      <c r="AT199" s="22">
        <v>2</v>
      </c>
      <c r="AU199" s="21">
        <v>8</v>
      </c>
      <c r="AV199" s="21">
        <v>5</v>
      </c>
      <c r="AW199" s="20">
        <v>15</v>
      </c>
      <c r="AX199" s="25">
        <v>3</v>
      </c>
      <c r="AY199" s="24">
        <v>27958.18</v>
      </c>
      <c r="AZ199" s="23">
        <f t="shared" si="34"/>
        <v>13.08</v>
      </c>
      <c r="BA199" s="22">
        <v>1019.79</v>
      </c>
      <c r="BB199" s="21">
        <v>6126.73</v>
      </c>
      <c r="BC199" s="21">
        <v>2701.64</v>
      </c>
      <c r="BD199" s="20">
        <v>18110.02</v>
      </c>
      <c r="BE199" s="19">
        <v>3425.09</v>
      </c>
      <c r="BF199" s="24">
        <v>14</v>
      </c>
      <c r="BG199" s="23">
        <f t="shared" si="35"/>
        <v>-36.36</v>
      </c>
      <c r="BH199" s="22">
        <v>5</v>
      </c>
      <c r="BI199" s="21">
        <v>7</v>
      </c>
      <c r="BJ199" s="21">
        <v>0</v>
      </c>
      <c r="BK199" s="20">
        <v>2</v>
      </c>
      <c r="BL199" s="25">
        <v>7</v>
      </c>
      <c r="BM199" s="24">
        <v>15827.48</v>
      </c>
      <c r="BN199" s="23">
        <f t="shared" si="36"/>
        <v>-8.82</v>
      </c>
      <c r="BO199" s="22">
        <v>2409.94</v>
      </c>
      <c r="BP199" s="21">
        <v>8435.85</v>
      </c>
      <c r="BQ199" s="21">
        <v>0</v>
      </c>
      <c r="BR199" s="20">
        <v>4981.6899999999996</v>
      </c>
      <c r="BS199" s="19">
        <v>8435.85</v>
      </c>
      <c r="BT199" s="24">
        <v>10</v>
      </c>
      <c r="BU199" s="23">
        <f t="shared" si="37"/>
        <v>400</v>
      </c>
      <c r="BV199" s="22">
        <v>4</v>
      </c>
      <c r="BW199" s="21">
        <v>1</v>
      </c>
      <c r="BX199" s="21">
        <v>0</v>
      </c>
      <c r="BY199" s="20">
        <v>5</v>
      </c>
      <c r="BZ199" s="25">
        <v>1</v>
      </c>
      <c r="CA199" s="24">
        <v>8714.93</v>
      </c>
      <c r="CB199" s="23">
        <f t="shared" si="38"/>
        <v>398.57</v>
      </c>
      <c r="CC199" s="22">
        <v>2072.7600000000002</v>
      </c>
      <c r="CD199" s="21">
        <v>137.68</v>
      </c>
      <c r="CE199" s="21">
        <v>0</v>
      </c>
      <c r="CF199" s="20">
        <v>6504.49</v>
      </c>
      <c r="CG199" s="19">
        <v>137.68</v>
      </c>
      <c r="CH199" s="24">
        <v>87</v>
      </c>
      <c r="CI199" s="23">
        <f t="shared" si="39"/>
        <v>4.82</v>
      </c>
      <c r="CJ199" s="22">
        <v>16</v>
      </c>
      <c r="CK199" s="21">
        <v>35</v>
      </c>
      <c r="CL199" s="21">
        <v>8</v>
      </c>
      <c r="CM199" s="20">
        <v>28</v>
      </c>
      <c r="CN199" s="25">
        <v>27</v>
      </c>
      <c r="CO199" s="24">
        <v>53882.69</v>
      </c>
      <c r="CP199" s="23">
        <f t="shared" si="40"/>
        <v>2.75</v>
      </c>
      <c r="CQ199" s="22">
        <v>5389.58</v>
      </c>
      <c r="CR199" s="21">
        <v>25841.43</v>
      </c>
      <c r="CS199" s="21">
        <v>2517.38</v>
      </c>
      <c r="CT199" s="20">
        <v>20134.3</v>
      </c>
      <c r="CU199" s="19">
        <v>23324.05</v>
      </c>
    </row>
    <row r="200" spans="1:99" s="1" customFormat="1" ht="25.5" customHeight="1" x14ac:dyDescent="0.2">
      <c r="A200" s="136">
        <v>45292</v>
      </c>
      <c r="B200" s="80">
        <v>386</v>
      </c>
      <c r="C200" s="79">
        <f t="shared" si="41"/>
        <v>8.73</v>
      </c>
      <c r="D200" s="78">
        <v>222</v>
      </c>
      <c r="E200" s="77">
        <v>97</v>
      </c>
      <c r="F200" s="77">
        <v>57</v>
      </c>
      <c r="G200" s="76">
        <v>10</v>
      </c>
      <c r="H200" s="81">
        <v>40</v>
      </c>
      <c r="I200" s="80">
        <v>102634.26</v>
      </c>
      <c r="J200" s="79">
        <f t="shared" si="28"/>
        <v>15.82</v>
      </c>
      <c r="K200" s="78">
        <v>58156.51</v>
      </c>
      <c r="L200" s="77">
        <v>27828.58</v>
      </c>
      <c r="M200" s="77">
        <v>13731.59</v>
      </c>
      <c r="N200" s="76">
        <v>2917.58</v>
      </c>
      <c r="O200" s="82">
        <v>14096.99</v>
      </c>
      <c r="P200" s="80">
        <v>68</v>
      </c>
      <c r="Q200" s="79">
        <f t="shared" si="29"/>
        <v>-16.05</v>
      </c>
      <c r="R200" s="78">
        <v>39</v>
      </c>
      <c r="S200" s="77">
        <v>11</v>
      </c>
      <c r="T200" s="77">
        <v>15</v>
      </c>
      <c r="U200" s="76">
        <v>3</v>
      </c>
      <c r="V200" s="81">
        <v>-4</v>
      </c>
      <c r="W200" s="80">
        <v>4523</v>
      </c>
      <c r="X200" s="79">
        <f t="shared" si="30"/>
        <v>-11.52</v>
      </c>
      <c r="Y200" s="78">
        <v>2501.9899999999998</v>
      </c>
      <c r="Z200" s="77">
        <v>793.94</v>
      </c>
      <c r="AA200" s="77">
        <v>972.7</v>
      </c>
      <c r="AB200" s="76">
        <v>254.37</v>
      </c>
      <c r="AC200" s="82">
        <v>-178.76</v>
      </c>
      <c r="AD200" s="80">
        <v>13</v>
      </c>
      <c r="AE200" s="79">
        <f t="shared" si="31"/>
        <v>0</v>
      </c>
      <c r="AF200" s="78">
        <v>2</v>
      </c>
      <c r="AG200" s="77">
        <v>3</v>
      </c>
      <c r="AH200" s="77">
        <v>3</v>
      </c>
      <c r="AI200" s="76">
        <v>5</v>
      </c>
      <c r="AJ200" s="81">
        <v>0</v>
      </c>
      <c r="AK200" s="80">
        <v>9231.7199999999993</v>
      </c>
      <c r="AL200" s="79">
        <f t="shared" si="32"/>
        <v>12.8</v>
      </c>
      <c r="AM200" s="78">
        <v>328.37</v>
      </c>
      <c r="AN200" s="77">
        <v>2626.35</v>
      </c>
      <c r="AO200" s="77">
        <v>1566.73</v>
      </c>
      <c r="AP200" s="76">
        <v>4710.2700000000004</v>
      </c>
      <c r="AQ200" s="82">
        <v>1059.6199999999999</v>
      </c>
      <c r="AR200" s="80">
        <v>13</v>
      </c>
      <c r="AS200" s="79">
        <f t="shared" si="33"/>
        <v>-7.14</v>
      </c>
      <c r="AT200" s="78">
        <v>1</v>
      </c>
      <c r="AU200" s="77">
        <v>2</v>
      </c>
      <c r="AV200" s="77">
        <v>2</v>
      </c>
      <c r="AW200" s="76">
        <v>8</v>
      </c>
      <c r="AX200" s="81">
        <v>0</v>
      </c>
      <c r="AY200" s="80">
        <v>10090.200000000001</v>
      </c>
      <c r="AZ200" s="79">
        <f t="shared" si="34"/>
        <v>-22.9</v>
      </c>
      <c r="BA200" s="78">
        <v>311.45999999999998</v>
      </c>
      <c r="BB200" s="77">
        <v>1120.1300000000001</v>
      </c>
      <c r="BC200" s="77">
        <v>1678.99</v>
      </c>
      <c r="BD200" s="76">
        <v>6979.62</v>
      </c>
      <c r="BE200" s="82">
        <v>-558.86</v>
      </c>
      <c r="BF200" s="80">
        <v>7</v>
      </c>
      <c r="BG200" s="79">
        <f t="shared" si="35"/>
        <v>-53.33</v>
      </c>
      <c r="BH200" s="78">
        <v>4</v>
      </c>
      <c r="BI200" s="77">
        <v>1</v>
      </c>
      <c r="BJ200" s="77">
        <v>1</v>
      </c>
      <c r="BK200" s="76">
        <v>1</v>
      </c>
      <c r="BL200" s="81">
        <v>0</v>
      </c>
      <c r="BM200" s="80">
        <v>2737.52</v>
      </c>
      <c r="BN200" s="79">
        <f t="shared" si="36"/>
        <v>-85.67</v>
      </c>
      <c r="BO200" s="78">
        <v>1503.64</v>
      </c>
      <c r="BP200" s="77">
        <v>442</v>
      </c>
      <c r="BQ200" s="77">
        <v>662.15</v>
      </c>
      <c r="BR200" s="76">
        <v>129.72999999999999</v>
      </c>
      <c r="BS200" s="82">
        <v>-220.15</v>
      </c>
      <c r="BT200" s="80">
        <v>5</v>
      </c>
      <c r="BU200" s="79">
        <f t="shared" si="37"/>
        <v>66.67</v>
      </c>
      <c r="BV200" s="78">
        <v>0</v>
      </c>
      <c r="BW200" s="77">
        <v>2</v>
      </c>
      <c r="BX200" s="77">
        <v>1</v>
      </c>
      <c r="BY200" s="76">
        <v>2</v>
      </c>
      <c r="BZ200" s="81">
        <v>1</v>
      </c>
      <c r="CA200" s="80">
        <v>7956.78</v>
      </c>
      <c r="CB200" s="79">
        <f t="shared" si="38"/>
        <v>23.55</v>
      </c>
      <c r="CC200" s="78">
        <v>0</v>
      </c>
      <c r="CD200" s="77">
        <v>2516.66</v>
      </c>
      <c r="CE200" s="77">
        <v>4305.46</v>
      </c>
      <c r="CF200" s="76">
        <v>1134.6600000000001</v>
      </c>
      <c r="CG200" s="82">
        <v>-1788.8</v>
      </c>
      <c r="CH200" s="80">
        <v>38</v>
      </c>
      <c r="CI200" s="79">
        <f t="shared" si="39"/>
        <v>-35.590000000000003</v>
      </c>
      <c r="CJ200" s="78">
        <v>4</v>
      </c>
      <c r="CK200" s="77">
        <v>20</v>
      </c>
      <c r="CL200" s="77">
        <v>3</v>
      </c>
      <c r="CM200" s="76">
        <v>11</v>
      </c>
      <c r="CN200" s="81">
        <v>17</v>
      </c>
      <c r="CO200" s="80">
        <v>27994.01</v>
      </c>
      <c r="CP200" s="79">
        <f t="shared" si="40"/>
        <v>-17.920000000000002</v>
      </c>
      <c r="CQ200" s="78">
        <v>499.47</v>
      </c>
      <c r="CR200" s="77">
        <v>15567.92</v>
      </c>
      <c r="CS200" s="77">
        <v>3120.74</v>
      </c>
      <c r="CT200" s="76">
        <v>8805.8799999999992</v>
      </c>
      <c r="CU200" s="75">
        <v>12447.18</v>
      </c>
    </row>
    <row r="201" spans="1:99" s="1" customFormat="1" ht="25.5" customHeight="1" x14ac:dyDescent="0.2">
      <c r="A201" s="137">
        <v>45323</v>
      </c>
      <c r="B201" s="10">
        <v>483</v>
      </c>
      <c r="C201" s="9">
        <f t="shared" si="41"/>
        <v>2.5499999999999998</v>
      </c>
      <c r="D201" s="8">
        <v>267</v>
      </c>
      <c r="E201" s="7">
        <v>138</v>
      </c>
      <c r="F201" s="7">
        <v>63</v>
      </c>
      <c r="G201" s="6">
        <v>15</v>
      </c>
      <c r="H201" s="11">
        <v>75</v>
      </c>
      <c r="I201" s="10">
        <v>128381.05</v>
      </c>
      <c r="J201" s="9">
        <f t="shared" si="28"/>
        <v>4.25</v>
      </c>
      <c r="K201" s="8">
        <v>71221.64</v>
      </c>
      <c r="L201" s="7">
        <v>38027.81</v>
      </c>
      <c r="M201" s="7">
        <v>12477.62</v>
      </c>
      <c r="N201" s="6">
        <v>6653.98</v>
      </c>
      <c r="O201" s="5">
        <v>25550.19</v>
      </c>
      <c r="P201" s="10">
        <v>113</v>
      </c>
      <c r="Q201" s="9">
        <f t="shared" si="29"/>
        <v>3.67</v>
      </c>
      <c r="R201" s="8">
        <v>64</v>
      </c>
      <c r="S201" s="7">
        <v>26</v>
      </c>
      <c r="T201" s="7">
        <v>18</v>
      </c>
      <c r="U201" s="6">
        <v>5</v>
      </c>
      <c r="V201" s="11">
        <v>8</v>
      </c>
      <c r="W201" s="10">
        <v>7629.45</v>
      </c>
      <c r="X201" s="9">
        <f t="shared" si="30"/>
        <v>12.76</v>
      </c>
      <c r="Y201" s="8">
        <v>4427.4799999999996</v>
      </c>
      <c r="Z201" s="7">
        <v>1841.13</v>
      </c>
      <c r="AA201" s="7">
        <v>1104.73</v>
      </c>
      <c r="AB201" s="6">
        <v>256.11</v>
      </c>
      <c r="AC201" s="5">
        <v>736.4</v>
      </c>
      <c r="AD201" s="10">
        <v>15</v>
      </c>
      <c r="AE201" s="9">
        <f t="shared" si="31"/>
        <v>0</v>
      </c>
      <c r="AF201" s="8">
        <v>3</v>
      </c>
      <c r="AG201" s="7">
        <v>7</v>
      </c>
      <c r="AH201" s="7">
        <v>1</v>
      </c>
      <c r="AI201" s="6">
        <v>4</v>
      </c>
      <c r="AJ201" s="11">
        <v>6</v>
      </c>
      <c r="AK201" s="10">
        <v>7231.35</v>
      </c>
      <c r="AL201" s="9">
        <f t="shared" si="32"/>
        <v>-43.61</v>
      </c>
      <c r="AM201" s="8">
        <v>495.38</v>
      </c>
      <c r="AN201" s="7">
        <v>3796.5</v>
      </c>
      <c r="AO201" s="7">
        <v>181.73</v>
      </c>
      <c r="AP201" s="6">
        <v>2757.74</v>
      </c>
      <c r="AQ201" s="5">
        <v>3614.77</v>
      </c>
      <c r="AR201" s="10">
        <v>18</v>
      </c>
      <c r="AS201" s="9">
        <f t="shared" si="33"/>
        <v>12.5</v>
      </c>
      <c r="AT201" s="8">
        <v>1</v>
      </c>
      <c r="AU201" s="7">
        <v>7</v>
      </c>
      <c r="AV201" s="7">
        <v>2</v>
      </c>
      <c r="AW201" s="6">
        <v>8</v>
      </c>
      <c r="AX201" s="11">
        <v>5</v>
      </c>
      <c r="AY201" s="10">
        <v>16788.34</v>
      </c>
      <c r="AZ201" s="9">
        <f t="shared" si="34"/>
        <v>6.36</v>
      </c>
      <c r="BA201" s="8">
        <v>497.24</v>
      </c>
      <c r="BB201" s="7">
        <v>9261.7999999999993</v>
      </c>
      <c r="BC201" s="7">
        <v>598</v>
      </c>
      <c r="BD201" s="6">
        <v>6431.3</v>
      </c>
      <c r="BE201" s="5">
        <v>8663.7999999999993</v>
      </c>
      <c r="BF201" s="10">
        <v>11</v>
      </c>
      <c r="BG201" s="9">
        <f t="shared" si="35"/>
        <v>22.22</v>
      </c>
      <c r="BH201" s="8">
        <v>3</v>
      </c>
      <c r="BI201" s="7">
        <v>3</v>
      </c>
      <c r="BJ201" s="7">
        <v>2</v>
      </c>
      <c r="BK201" s="6">
        <v>3</v>
      </c>
      <c r="BL201" s="11">
        <v>1</v>
      </c>
      <c r="BM201" s="10">
        <v>14668.86</v>
      </c>
      <c r="BN201" s="9">
        <f t="shared" si="36"/>
        <v>193.81</v>
      </c>
      <c r="BO201" s="8">
        <v>8655.98</v>
      </c>
      <c r="BP201" s="7">
        <v>3563.6</v>
      </c>
      <c r="BQ201" s="7">
        <v>702.25</v>
      </c>
      <c r="BR201" s="6">
        <v>1747.03</v>
      </c>
      <c r="BS201" s="5">
        <v>2861.35</v>
      </c>
      <c r="BT201" s="10">
        <v>5</v>
      </c>
      <c r="BU201" s="9">
        <f t="shared" si="37"/>
        <v>-16.670000000000002</v>
      </c>
      <c r="BV201" s="8">
        <v>1</v>
      </c>
      <c r="BW201" s="7">
        <v>3</v>
      </c>
      <c r="BX201" s="7">
        <v>0</v>
      </c>
      <c r="BY201" s="6">
        <v>1</v>
      </c>
      <c r="BZ201" s="11">
        <v>3</v>
      </c>
      <c r="CA201" s="10">
        <v>6358.48</v>
      </c>
      <c r="CB201" s="9">
        <f t="shared" si="38"/>
        <v>3.27</v>
      </c>
      <c r="CC201" s="8">
        <v>1045.26</v>
      </c>
      <c r="CD201" s="7">
        <v>4322.22</v>
      </c>
      <c r="CE201" s="7">
        <v>0</v>
      </c>
      <c r="CF201" s="6">
        <v>991</v>
      </c>
      <c r="CG201" s="5">
        <v>4322.22</v>
      </c>
      <c r="CH201" s="10">
        <v>60</v>
      </c>
      <c r="CI201" s="9">
        <f t="shared" si="39"/>
        <v>30.43</v>
      </c>
      <c r="CJ201" s="8">
        <v>11</v>
      </c>
      <c r="CK201" s="7">
        <v>27</v>
      </c>
      <c r="CL201" s="7">
        <v>4</v>
      </c>
      <c r="CM201" s="6">
        <v>18</v>
      </c>
      <c r="CN201" s="11">
        <v>23</v>
      </c>
      <c r="CO201" s="10">
        <v>37280.18</v>
      </c>
      <c r="CP201" s="9">
        <f t="shared" si="40"/>
        <v>79.680000000000007</v>
      </c>
      <c r="CQ201" s="8">
        <v>2856.44</v>
      </c>
      <c r="CR201" s="7">
        <v>20838.439999999999</v>
      </c>
      <c r="CS201" s="7">
        <v>755.63</v>
      </c>
      <c r="CT201" s="6">
        <v>12829.67</v>
      </c>
      <c r="CU201" s="5">
        <v>20082.810000000001</v>
      </c>
    </row>
    <row r="202" spans="1:99" s="1" customFormat="1" ht="25.5" customHeight="1" x14ac:dyDescent="0.2">
      <c r="A202" s="137">
        <v>45352</v>
      </c>
      <c r="B202" s="10">
        <v>631</v>
      </c>
      <c r="C202" s="9">
        <f t="shared" si="41"/>
        <v>1.28</v>
      </c>
      <c r="D202" s="8">
        <v>322</v>
      </c>
      <c r="E202" s="7">
        <v>172</v>
      </c>
      <c r="F202" s="7">
        <v>110</v>
      </c>
      <c r="G202" s="6">
        <v>27</v>
      </c>
      <c r="H202" s="11">
        <v>62</v>
      </c>
      <c r="I202" s="10">
        <v>183703.59</v>
      </c>
      <c r="J202" s="9">
        <f t="shared" si="28"/>
        <v>14.66</v>
      </c>
      <c r="K202" s="8">
        <v>88228.39</v>
      </c>
      <c r="L202" s="7">
        <v>52244.92</v>
      </c>
      <c r="M202" s="7">
        <v>26078.82</v>
      </c>
      <c r="N202" s="6">
        <v>17151.46</v>
      </c>
      <c r="O202" s="5">
        <v>26166.1</v>
      </c>
      <c r="P202" s="10">
        <v>161</v>
      </c>
      <c r="Q202" s="9">
        <f t="shared" si="29"/>
        <v>8.7799999999999994</v>
      </c>
      <c r="R202" s="8">
        <v>90</v>
      </c>
      <c r="S202" s="7">
        <v>35</v>
      </c>
      <c r="T202" s="7">
        <v>27</v>
      </c>
      <c r="U202" s="6">
        <v>9</v>
      </c>
      <c r="V202" s="11">
        <v>8</v>
      </c>
      <c r="W202" s="10">
        <v>9810.2099999999991</v>
      </c>
      <c r="X202" s="9">
        <f t="shared" si="30"/>
        <v>11.35</v>
      </c>
      <c r="Y202" s="8">
        <v>5540.87</v>
      </c>
      <c r="Z202" s="7">
        <v>2003.55</v>
      </c>
      <c r="AA202" s="7">
        <v>1703.68</v>
      </c>
      <c r="AB202" s="6">
        <v>562.11</v>
      </c>
      <c r="AC202" s="5">
        <v>299.87</v>
      </c>
      <c r="AD202" s="10">
        <v>15</v>
      </c>
      <c r="AE202" s="9">
        <f t="shared" si="31"/>
        <v>-34.78</v>
      </c>
      <c r="AF202" s="8">
        <v>6</v>
      </c>
      <c r="AG202" s="7">
        <v>4</v>
      </c>
      <c r="AH202" s="7">
        <v>1</v>
      </c>
      <c r="AI202" s="6">
        <v>4</v>
      </c>
      <c r="AJ202" s="11">
        <v>3</v>
      </c>
      <c r="AK202" s="10">
        <v>13545.92</v>
      </c>
      <c r="AL202" s="9">
        <f t="shared" si="32"/>
        <v>-9.6999999999999993</v>
      </c>
      <c r="AM202" s="8">
        <v>4699.17</v>
      </c>
      <c r="AN202" s="7">
        <v>4653.88</v>
      </c>
      <c r="AO202" s="7">
        <v>437.18</v>
      </c>
      <c r="AP202" s="6">
        <v>3755.69</v>
      </c>
      <c r="AQ202" s="5">
        <v>4216.7</v>
      </c>
      <c r="AR202" s="10">
        <v>34</v>
      </c>
      <c r="AS202" s="9">
        <f t="shared" si="33"/>
        <v>3.03</v>
      </c>
      <c r="AT202" s="8">
        <v>4</v>
      </c>
      <c r="AU202" s="7">
        <v>6</v>
      </c>
      <c r="AV202" s="7">
        <v>1</v>
      </c>
      <c r="AW202" s="6">
        <v>23</v>
      </c>
      <c r="AX202" s="11">
        <v>5</v>
      </c>
      <c r="AY202" s="10">
        <v>72907.45</v>
      </c>
      <c r="AZ202" s="9">
        <f t="shared" si="34"/>
        <v>202.27</v>
      </c>
      <c r="BA202" s="8">
        <v>688.56</v>
      </c>
      <c r="BB202" s="7">
        <v>3915.3</v>
      </c>
      <c r="BC202" s="7">
        <v>70.53</v>
      </c>
      <c r="BD202" s="6">
        <v>68233.06</v>
      </c>
      <c r="BE202" s="5">
        <v>3844.77</v>
      </c>
      <c r="BF202" s="10">
        <v>16</v>
      </c>
      <c r="BG202" s="9">
        <f t="shared" si="35"/>
        <v>45.45</v>
      </c>
      <c r="BH202" s="8">
        <v>5</v>
      </c>
      <c r="BI202" s="7">
        <v>6</v>
      </c>
      <c r="BJ202" s="7">
        <v>2</v>
      </c>
      <c r="BK202" s="6">
        <v>3</v>
      </c>
      <c r="BL202" s="11">
        <v>4</v>
      </c>
      <c r="BM202" s="10">
        <v>19640.28</v>
      </c>
      <c r="BN202" s="9">
        <f t="shared" si="36"/>
        <v>82.92</v>
      </c>
      <c r="BO202" s="8">
        <v>2712.74</v>
      </c>
      <c r="BP202" s="7">
        <v>4962.8100000000004</v>
      </c>
      <c r="BQ202" s="7">
        <v>7337.95</v>
      </c>
      <c r="BR202" s="6">
        <v>4626.78</v>
      </c>
      <c r="BS202" s="5">
        <v>-2375.14</v>
      </c>
      <c r="BT202" s="10">
        <v>6</v>
      </c>
      <c r="BU202" s="9">
        <f t="shared" si="37"/>
        <v>100</v>
      </c>
      <c r="BV202" s="8">
        <v>3</v>
      </c>
      <c r="BW202" s="7">
        <v>1</v>
      </c>
      <c r="BX202" s="7">
        <v>0</v>
      </c>
      <c r="BY202" s="6">
        <v>2</v>
      </c>
      <c r="BZ202" s="11">
        <v>1</v>
      </c>
      <c r="CA202" s="10">
        <v>11875.34</v>
      </c>
      <c r="CB202" s="9">
        <f t="shared" si="38"/>
        <v>221.48</v>
      </c>
      <c r="CC202" s="8">
        <v>4758.07</v>
      </c>
      <c r="CD202" s="7">
        <v>1397.69</v>
      </c>
      <c r="CE202" s="7">
        <v>0</v>
      </c>
      <c r="CF202" s="6">
        <v>5719.58</v>
      </c>
      <c r="CG202" s="5">
        <v>1397.69</v>
      </c>
      <c r="CH202" s="10">
        <v>57</v>
      </c>
      <c r="CI202" s="9">
        <f t="shared" si="39"/>
        <v>-24</v>
      </c>
      <c r="CJ202" s="8">
        <v>15</v>
      </c>
      <c r="CK202" s="7">
        <v>23</v>
      </c>
      <c r="CL202" s="7">
        <v>3</v>
      </c>
      <c r="CM202" s="6">
        <v>14</v>
      </c>
      <c r="CN202" s="11">
        <v>20</v>
      </c>
      <c r="CO202" s="10">
        <v>38377.550000000003</v>
      </c>
      <c r="CP202" s="9">
        <f t="shared" si="40"/>
        <v>-17.64</v>
      </c>
      <c r="CQ202" s="8">
        <v>4615.5</v>
      </c>
      <c r="CR202" s="7">
        <v>20518.509999999998</v>
      </c>
      <c r="CS202" s="7">
        <v>990.24</v>
      </c>
      <c r="CT202" s="6">
        <v>10078.75</v>
      </c>
      <c r="CU202" s="5">
        <v>19528.27</v>
      </c>
    </row>
    <row r="203" spans="1:99" s="1" customFormat="1" ht="25.5" customHeight="1" x14ac:dyDescent="0.2">
      <c r="A203" s="137">
        <v>45383</v>
      </c>
      <c r="B203" s="10">
        <v>540</v>
      </c>
      <c r="C203" s="9">
        <f t="shared" si="41"/>
        <v>10.43</v>
      </c>
      <c r="D203" s="8">
        <v>318</v>
      </c>
      <c r="E203" s="7">
        <v>132</v>
      </c>
      <c r="F203" s="7">
        <v>83</v>
      </c>
      <c r="G203" s="6">
        <v>7</v>
      </c>
      <c r="H203" s="11">
        <v>49</v>
      </c>
      <c r="I203" s="10">
        <v>140833</v>
      </c>
      <c r="J203" s="9">
        <f t="shared" si="28"/>
        <v>13.5</v>
      </c>
      <c r="K203" s="8">
        <v>80721.990000000005</v>
      </c>
      <c r="L203" s="7">
        <v>37988.99</v>
      </c>
      <c r="M203" s="7">
        <v>20383.36</v>
      </c>
      <c r="N203" s="6">
        <v>1738.66</v>
      </c>
      <c r="O203" s="5">
        <v>17605.63</v>
      </c>
      <c r="P203" s="10">
        <v>127</v>
      </c>
      <c r="Q203" s="9">
        <f t="shared" si="29"/>
        <v>5.83</v>
      </c>
      <c r="R203" s="8">
        <v>73</v>
      </c>
      <c r="S203" s="7">
        <v>24</v>
      </c>
      <c r="T203" s="7">
        <v>27</v>
      </c>
      <c r="U203" s="6">
        <v>3</v>
      </c>
      <c r="V203" s="11">
        <v>-3</v>
      </c>
      <c r="W203" s="10">
        <v>8021.37</v>
      </c>
      <c r="X203" s="9">
        <f t="shared" si="30"/>
        <v>6.36</v>
      </c>
      <c r="Y203" s="8">
        <v>4821.33</v>
      </c>
      <c r="Z203" s="7">
        <v>1514.67</v>
      </c>
      <c r="AA203" s="7">
        <v>1628.81</v>
      </c>
      <c r="AB203" s="6">
        <v>56.56</v>
      </c>
      <c r="AC203" s="5">
        <v>-114.14</v>
      </c>
      <c r="AD203" s="10">
        <v>29</v>
      </c>
      <c r="AE203" s="9">
        <f t="shared" si="31"/>
        <v>20.83</v>
      </c>
      <c r="AF203" s="8">
        <v>7</v>
      </c>
      <c r="AG203" s="7">
        <v>8</v>
      </c>
      <c r="AH203" s="7">
        <v>4</v>
      </c>
      <c r="AI203" s="6">
        <v>10</v>
      </c>
      <c r="AJ203" s="11">
        <v>4</v>
      </c>
      <c r="AK203" s="10">
        <v>19562.43</v>
      </c>
      <c r="AL203" s="9">
        <f t="shared" si="32"/>
        <v>78.489999999999995</v>
      </c>
      <c r="AM203" s="8">
        <v>1985.3</v>
      </c>
      <c r="AN203" s="7">
        <v>4449.1400000000003</v>
      </c>
      <c r="AO203" s="7">
        <v>2870.89</v>
      </c>
      <c r="AP203" s="6">
        <v>10257.1</v>
      </c>
      <c r="AQ203" s="5">
        <v>1578.25</v>
      </c>
      <c r="AR203" s="10">
        <v>13</v>
      </c>
      <c r="AS203" s="9">
        <f t="shared" si="33"/>
        <v>0</v>
      </c>
      <c r="AT203" s="8">
        <v>1</v>
      </c>
      <c r="AU203" s="7">
        <v>4</v>
      </c>
      <c r="AV203" s="7">
        <v>2</v>
      </c>
      <c r="AW203" s="6">
        <v>6</v>
      </c>
      <c r="AX203" s="11">
        <v>2</v>
      </c>
      <c r="AY203" s="10">
        <v>80972.990000000005</v>
      </c>
      <c r="AZ203" s="9">
        <f t="shared" si="34"/>
        <v>819.58</v>
      </c>
      <c r="BA203" s="8">
        <v>573.46</v>
      </c>
      <c r="BB203" s="7">
        <v>2718.18</v>
      </c>
      <c r="BC203" s="7">
        <v>9830</v>
      </c>
      <c r="BD203" s="6">
        <v>67851.350000000006</v>
      </c>
      <c r="BE203" s="5">
        <v>-7111.82</v>
      </c>
      <c r="BF203" s="10">
        <v>9</v>
      </c>
      <c r="BG203" s="9">
        <f t="shared" si="35"/>
        <v>28.57</v>
      </c>
      <c r="BH203" s="8">
        <v>3</v>
      </c>
      <c r="BI203" s="7">
        <v>3</v>
      </c>
      <c r="BJ203" s="7">
        <v>1</v>
      </c>
      <c r="BK203" s="6">
        <v>1</v>
      </c>
      <c r="BL203" s="11">
        <v>3</v>
      </c>
      <c r="BM203" s="10">
        <v>8614.23</v>
      </c>
      <c r="BN203" s="9">
        <f t="shared" si="36"/>
        <v>164.84</v>
      </c>
      <c r="BO203" s="8">
        <v>475.88</v>
      </c>
      <c r="BP203" s="7">
        <v>3714.91</v>
      </c>
      <c r="BQ203" s="7">
        <v>199.88</v>
      </c>
      <c r="BR203" s="6">
        <v>1024.82</v>
      </c>
      <c r="BS203" s="5">
        <v>6713.77</v>
      </c>
      <c r="BT203" s="10">
        <v>8</v>
      </c>
      <c r="BU203" s="9">
        <f t="shared" si="37"/>
        <v>0</v>
      </c>
      <c r="BV203" s="8">
        <v>1</v>
      </c>
      <c r="BW203" s="7">
        <v>4</v>
      </c>
      <c r="BX203" s="7">
        <v>0</v>
      </c>
      <c r="BY203" s="6">
        <v>3</v>
      </c>
      <c r="BZ203" s="11">
        <v>4</v>
      </c>
      <c r="CA203" s="10">
        <v>6782.89</v>
      </c>
      <c r="CB203" s="9">
        <f t="shared" si="38"/>
        <v>-38.4</v>
      </c>
      <c r="CC203" s="8">
        <v>994.71</v>
      </c>
      <c r="CD203" s="7">
        <v>1853.57</v>
      </c>
      <c r="CE203" s="7">
        <v>0</v>
      </c>
      <c r="CF203" s="6">
        <v>3934.61</v>
      </c>
      <c r="CG203" s="5">
        <v>1853.57</v>
      </c>
      <c r="CH203" s="10">
        <v>66</v>
      </c>
      <c r="CI203" s="9">
        <f t="shared" si="39"/>
        <v>13.79</v>
      </c>
      <c r="CJ203" s="8">
        <v>12</v>
      </c>
      <c r="CK203" s="7">
        <v>32</v>
      </c>
      <c r="CL203" s="7">
        <v>6</v>
      </c>
      <c r="CM203" s="6">
        <v>16</v>
      </c>
      <c r="CN203" s="11">
        <v>26</v>
      </c>
      <c r="CO203" s="10">
        <v>33113.82</v>
      </c>
      <c r="CP203" s="9">
        <f t="shared" si="40"/>
        <v>12.73</v>
      </c>
      <c r="CQ203" s="8">
        <v>4570.99</v>
      </c>
      <c r="CR203" s="7">
        <v>17620.939999999999</v>
      </c>
      <c r="CS203" s="7">
        <v>2188.25</v>
      </c>
      <c r="CT203" s="6">
        <v>8733.64</v>
      </c>
      <c r="CU203" s="5">
        <v>15432.69</v>
      </c>
    </row>
    <row r="204" spans="1:99" s="1" customFormat="1" ht="25.5" customHeight="1" x14ac:dyDescent="0.2">
      <c r="A204" s="137">
        <v>45413</v>
      </c>
      <c r="B204" s="10">
        <v>565</v>
      </c>
      <c r="C204" s="9">
        <f t="shared" si="41"/>
        <v>19.45</v>
      </c>
      <c r="D204" s="8">
        <v>344</v>
      </c>
      <c r="E204" s="7">
        <v>132</v>
      </c>
      <c r="F204" s="7">
        <v>74</v>
      </c>
      <c r="G204" s="6">
        <v>15</v>
      </c>
      <c r="H204" s="11">
        <v>58</v>
      </c>
      <c r="I204" s="10">
        <v>147911.89000000001</v>
      </c>
      <c r="J204" s="9">
        <f t="shared" si="28"/>
        <v>9.89</v>
      </c>
      <c r="K204" s="8">
        <v>96509.26</v>
      </c>
      <c r="L204" s="7">
        <v>31882.46</v>
      </c>
      <c r="M204" s="7">
        <v>16079.21</v>
      </c>
      <c r="N204" s="6">
        <v>3440.96</v>
      </c>
      <c r="O204" s="5">
        <v>15803.25</v>
      </c>
      <c r="P204" s="10">
        <v>104</v>
      </c>
      <c r="Q204" s="9">
        <f t="shared" si="29"/>
        <v>-8.77</v>
      </c>
      <c r="R204" s="8">
        <v>65</v>
      </c>
      <c r="S204" s="7">
        <v>11</v>
      </c>
      <c r="T204" s="7">
        <v>26</v>
      </c>
      <c r="U204" s="6">
        <v>2</v>
      </c>
      <c r="V204" s="11">
        <v>-15</v>
      </c>
      <c r="W204" s="10">
        <v>6427.87</v>
      </c>
      <c r="X204" s="9">
        <f t="shared" si="30"/>
        <v>-12.46</v>
      </c>
      <c r="Y204" s="8">
        <v>3981.52</v>
      </c>
      <c r="Z204" s="7">
        <v>490.21</v>
      </c>
      <c r="AA204" s="7">
        <v>1796.91</v>
      </c>
      <c r="AB204" s="6">
        <v>159.22999999999999</v>
      </c>
      <c r="AC204" s="5">
        <v>-1306.7</v>
      </c>
      <c r="AD204" s="10">
        <v>15</v>
      </c>
      <c r="AE204" s="9">
        <f t="shared" si="31"/>
        <v>36.36</v>
      </c>
      <c r="AF204" s="8">
        <v>1</v>
      </c>
      <c r="AG204" s="7">
        <v>9</v>
      </c>
      <c r="AH204" s="7">
        <v>2</v>
      </c>
      <c r="AI204" s="6">
        <v>3</v>
      </c>
      <c r="AJ204" s="11">
        <v>7</v>
      </c>
      <c r="AK204" s="10">
        <v>7439.35</v>
      </c>
      <c r="AL204" s="9">
        <f t="shared" si="32"/>
        <v>17.559999999999999</v>
      </c>
      <c r="AM204" s="8">
        <v>33.64</v>
      </c>
      <c r="AN204" s="7">
        <v>3873.58</v>
      </c>
      <c r="AO204" s="7">
        <v>1450.8</v>
      </c>
      <c r="AP204" s="6">
        <v>2081.33</v>
      </c>
      <c r="AQ204" s="5">
        <v>2422.7800000000002</v>
      </c>
      <c r="AR204" s="10">
        <v>25</v>
      </c>
      <c r="AS204" s="9">
        <f t="shared" si="33"/>
        <v>150</v>
      </c>
      <c r="AT204" s="8">
        <v>3</v>
      </c>
      <c r="AU204" s="7">
        <v>6</v>
      </c>
      <c r="AV204" s="7">
        <v>1</v>
      </c>
      <c r="AW204" s="6">
        <v>15</v>
      </c>
      <c r="AX204" s="11">
        <v>5</v>
      </c>
      <c r="AY204" s="10">
        <v>91723.9</v>
      </c>
      <c r="AZ204" s="9">
        <f t="shared" si="34"/>
        <v>809.29</v>
      </c>
      <c r="BA204" s="8">
        <v>1303.6500000000001</v>
      </c>
      <c r="BB204" s="7">
        <v>9462.7000000000007</v>
      </c>
      <c r="BC204" s="7">
        <v>117.54</v>
      </c>
      <c r="BD204" s="6">
        <v>80840.009999999995</v>
      </c>
      <c r="BE204" s="5">
        <v>9345.16</v>
      </c>
      <c r="BF204" s="10">
        <v>16</v>
      </c>
      <c r="BG204" s="9">
        <f t="shared" si="35"/>
        <v>166.67</v>
      </c>
      <c r="BH204" s="8">
        <v>5</v>
      </c>
      <c r="BI204" s="7">
        <v>6</v>
      </c>
      <c r="BJ204" s="7">
        <v>2</v>
      </c>
      <c r="BK204" s="6">
        <v>3</v>
      </c>
      <c r="BL204" s="11">
        <v>4</v>
      </c>
      <c r="BM204" s="10">
        <v>11583.52</v>
      </c>
      <c r="BN204" s="9">
        <f t="shared" si="36"/>
        <v>218.48</v>
      </c>
      <c r="BO204" s="8">
        <v>2892.56</v>
      </c>
      <c r="BP204" s="7">
        <v>3577.33</v>
      </c>
      <c r="BQ204" s="7">
        <v>909.36</v>
      </c>
      <c r="BR204" s="6">
        <v>4204.2700000000004</v>
      </c>
      <c r="BS204" s="5">
        <v>2667.97</v>
      </c>
      <c r="BT204" s="10">
        <v>7</v>
      </c>
      <c r="BU204" s="9">
        <f t="shared" si="37"/>
        <v>250</v>
      </c>
      <c r="BV204" s="8">
        <v>1</v>
      </c>
      <c r="BW204" s="7">
        <v>4</v>
      </c>
      <c r="BX204" s="7">
        <v>1</v>
      </c>
      <c r="BY204" s="6">
        <v>1</v>
      </c>
      <c r="BZ204" s="11">
        <v>3</v>
      </c>
      <c r="CA204" s="10">
        <v>11025.28</v>
      </c>
      <c r="CB204" s="9">
        <f t="shared" si="38"/>
        <v>172.06</v>
      </c>
      <c r="CC204" s="8">
        <v>283.81</v>
      </c>
      <c r="CD204" s="7">
        <v>4632.58</v>
      </c>
      <c r="CE204" s="7">
        <v>1085.19</v>
      </c>
      <c r="CF204" s="6">
        <v>5023.7</v>
      </c>
      <c r="CG204" s="5">
        <v>3547.39</v>
      </c>
      <c r="CH204" s="10">
        <v>53</v>
      </c>
      <c r="CI204" s="9">
        <f t="shared" si="39"/>
        <v>-11.67</v>
      </c>
      <c r="CJ204" s="8">
        <v>8</v>
      </c>
      <c r="CK204" s="7">
        <v>24</v>
      </c>
      <c r="CL204" s="7">
        <v>4</v>
      </c>
      <c r="CM204" s="6">
        <v>17</v>
      </c>
      <c r="CN204" s="11">
        <v>20</v>
      </c>
      <c r="CO204" s="10">
        <v>36398.959999999999</v>
      </c>
      <c r="CP204" s="9">
        <f t="shared" si="40"/>
        <v>52.32</v>
      </c>
      <c r="CQ204" s="8">
        <v>5348.65</v>
      </c>
      <c r="CR204" s="7">
        <v>17737.32</v>
      </c>
      <c r="CS204" s="7">
        <v>1117.46</v>
      </c>
      <c r="CT204" s="6">
        <v>12195.53</v>
      </c>
      <c r="CU204" s="5">
        <v>16619.86</v>
      </c>
    </row>
    <row r="205" spans="1:99" s="1" customFormat="1" ht="25.5" customHeight="1" x14ac:dyDescent="0.2">
      <c r="A205" s="137">
        <v>45444</v>
      </c>
      <c r="B205" s="10">
        <v>554</v>
      </c>
      <c r="C205" s="9">
        <f t="shared" si="41"/>
        <v>-5.94</v>
      </c>
      <c r="D205" s="8">
        <v>315</v>
      </c>
      <c r="E205" s="7">
        <v>139</v>
      </c>
      <c r="F205" s="7">
        <v>89</v>
      </c>
      <c r="G205" s="6">
        <v>11</v>
      </c>
      <c r="H205" s="11">
        <v>50</v>
      </c>
      <c r="I205" s="10">
        <v>149460.93</v>
      </c>
      <c r="J205" s="9">
        <f t="shared" si="28"/>
        <v>-0.73</v>
      </c>
      <c r="K205" s="8">
        <v>83000.72</v>
      </c>
      <c r="L205" s="7">
        <v>38420.69</v>
      </c>
      <c r="M205" s="7">
        <v>23463.71</v>
      </c>
      <c r="N205" s="6">
        <v>4575.8100000000004</v>
      </c>
      <c r="O205" s="5">
        <v>14956.98</v>
      </c>
      <c r="P205" s="10">
        <v>119</v>
      </c>
      <c r="Q205" s="9">
        <f t="shared" si="29"/>
        <v>2.59</v>
      </c>
      <c r="R205" s="8">
        <v>69</v>
      </c>
      <c r="S205" s="7">
        <v>23</v>
      </c>
      <c r="T205" s="7">
        <v>24</v>
      </c>
      <c r="U205" s="6">
        <v>3</v>
      </c>
      <c r="V205" s="11">
        <v>-1</v>
      </c>
      <c r="W205" s="10">
        <v>7855.04</v>
      </c>
      <c r="X205" s="9">
        <f t="shared" si="30"/>
        <v>2.83</v>
      </c>
      <c r="Y205" s="8">
        <v>4541.21</v>
      </c>
      <c r="Z205" s="7">
        <v>1437.26</v>
      </c>
      <c r="AA205" s="7">
        <v>1683.98</v>
      </c>
      <c r="AB205" s="6">
        <v>192.59</v>
      </c>
      <c r="AC205" s="5">
        <v>-246.72</v>
      </c>
      <c r="AD205" s="10">
        <v>23</v>
      </c>
      <c r="AE205" s="9">
        <f t="shared" si="31"/>
        <v>43.75</v>
      </c>
      <c r="AF205" s="8">
        <v>1</v>
      </c>
      <c r="AG205" s="7">
        <v>12</v>
      </c>
      <c r="AH205" s="7">
        <v>1</v>
      </c>
      <c r="AI205" s="6">
        <v>9</v>
      </c>
      <c r="AJ205" s="11">
        <v>11</v>
      </c>
      <c r="AK205" s="10">
        <v>13664.17</v>
      </c>
      <c r="AL205" s="9">
        <f t="shared" si="32"/>
        <v>148.16</v>
      </c>
      <c r="AM205" s="8">
        <v>338.65</v>
      </c>
      <c r="AN205" s="7">
        <v>4177.74</v>
      </c>
      <c r="AO205" s="7">
        <v>33.22</v>
      </c>
      <c r="AP205" s="6">
        <v>9114.56</v>
      </c>
      <c r="AQ205" s="5">
        <v>4144.5200000000004</v>
      </c>
      <c r="AR205" s="10">
        <v>13</v>
      </c>
      <c r="AS205" s="9">
        <f t="shared" si="33"/>
        <v>-45.83</v>
      </c>
      <c r="AT205" s="8">
        <v>4</v>
      </c>
      <c r="AU205" s="7">
        <v>5</v>
      </c>
      <c r="AV205" s="7">
        <v>2</v>
      </c>
      <c r="AW205" s="6">
        <v>2</v>
      </c>
      <c r="AX205" s="11">
        <v>3</v>
      </c>
      <c r="AY205" s="10">
        <v>3495.56</v>
      </c>
      <c r="AZ205" s="9">
        <f t="shared" si="34"/>
        <v>-86.27</v>
      </c>
      <c r="BA205" s="8">
        <v>506.51</v>
      </c>
      <c r="BB205" s="7">
        <v>2026.7</v>
      </c>
      <c r="BC205" s="7">
        <v>340.55</v>
      </c>
      <c r="BD205" s="6">
        <v>621.79999999999995</v>
      </c>
      <c r="BE205" s="5">
        <v>1686.15</v>
      </c>
      <c r="BF205" s="10">
        <v>17</v>
      </c>
      <c r="BG205" s="9">
        <f t="shared" si="35"/>
        <v>-19.05</v>
      </c>
      <c r="BH205" s="8">
        <v>8</v>
      </c>
      <c r="BI205" s="7">
        <v>5</v>
      </c>
      <c r="BJ205" s="7">
        <v>2</v>
      </c>
      <c r="BK205" s="6">
        <v>2</v>
      </c>
      <c r="BL205" s="11">
        <v>3</v>
      </c>
      <c r="BM205" s="10">
        <v>15488.88</v>
      </c>
      <c r="BN205" s="9">
        <f t="shared" si="36"/>
        <v>21.36</v>
      </c>
      <c r="BO205" s="8">
        <v>4057.86</v>
      </c>
      <c r="BP205" s="7">
        <v>6370.97</v>
      </c>
      <c r="BQ205" s="7">
        <v>2586.88</v>
      </c>
      <c r="BR205" s="6">
        <v>2473.17</v>
      </c>
      <c r="BS205" s="5">
        <v>3784.09</v>
      </c>
      <c r="BT205" s="10">
        <v>3</v>
      </c>
      <c r="BU205" s="9">
        <f t="shared" si="37"/>
        <v>-62.5</v>
      </c>
      <c r="BV205" s="8">
        <v>1</v>
      </c>
      <c r="BW205" s="7">
        <v>0</v>
      </c>
      <c r="BX205" s="7">
        <v>0</v>
      </c>
      <c r="BY205" s="6">
        <v>2</v>
      </c>
      <c r="BZ205" s="11">
        <v>0</v>
      </c>
      <c r="CA205" s="10">
        <v>4405.9799999999996</v>
      </c>
      <c r="CB205" s="9">
        <f t="shared" si="38"/>
        <v>-83.69</v>
      </c>
      <c r="CC205" s="8">
        <v>750.03</v>
      </c>
      <c r="CD205" s="7">
        <v>0</v>
      </c>
      <c r="CE205" s="7">
        <v>0</v>
      </c>
      <c r="CF205" s="6">
        <v>3655.95</v>
      </c>
      <c r="CG205" s="5">
        <v>0</v>
      </c>
      <c r="CH205" s="10">
        <v>61</v>
      </c>
      <c r="CI205" s="9">
        <f t="shared" si="39"/>
        <v>-25.61</v>
      </c>
      <c r="CJ205" s="8">
        <v>16</v>
      </c>
      <c r="CK205" s="7">
        <v>24</v>
      </c>
      <c r="CL205" s="7">
        <v>6</v>
      </c>
      <c r="CM205" s="6">
        <v>15</v>
      </c>
      <c r="CN205" s="11">
        <v>18</v>
      </c>
      <c r="CO205" s="10">
        <v>25827.1</v>
      </c>
      <c r="CP205" s="9">
        <f t="shared" si="40"/>
        <v>-46.06</v>
      </c>
      <c r="CQ205" s="8">
        <v>4770.24</v>
      </c>
      <c r="CR205" s="7">
        <v>8171.43</v>
      </c>
      <c r="CS205" s="7">
        <v>3174.08</v>
      </c>
      <c r="CT205" s="6">
        <v>9711.35</v>
      </c>
      <c r="CU205" s="5">
        <v>4997.3500000000004</v>
      </c>
    </row>
    <row r="206" spans="1:99" s="1" customFormat="1" ht="25.5" customHeight="1" x14ac:dyDescent="0.2">
      <c r="A206" s="137">
        <v>45474</v>
      </c>
      <c r="B206" s="10">
        <v>515</v>
      </c>
      <c r="C206" s="9">
        <f t="shared" si="41"/>
        <v>10.039999999999999</v>
      </c>
      <c r="D206" s="8">
        <v>313</v>
      </c>
      <c r="E206" s="7">
        <v>121</v>
      </c>
      <c r="F206" s="7">
        <v>75</v>
      </c>
      <c r="G206" s="6">
        <v>6</v>
      </c>
      <c r="H206" s="11">
        <v>46</v>
      </c>
      <c r="I206" s="10">
        <v>139127.47</v>
      </c>
      <c r="J206" s="9">
        <f t="shared" si="28"/>
        <v>11.03</v>
      </c>
      <c r="K206" s="8">
        <v>81426.98</v>
      </c>
      <c r="L206" s="7">
        <v>38473</v>
      </c>
      <c r="M206" s="7">
        <v>17013.29</v>
      </c>
      <c r="N206" s="6">
        <v>2214.1999999999998</v>
      </c>
      <c r="O206" s="5">
        <v>21459.71</v>
      </c>
      <c r="P206" s="10">
        <v>122</v>
      </c>
      <c r="Q206" s="9">
        <f t="shared" si="29"/>
        <v>10.91</v>
      </c>
      <c r="R206" s="8">
        <v>69</v>
      </c>
      <c r="S206" s="7">
        <v>23</v>
      </c>
      <c r="T206" s="7">
        <v>26</v>
      </c>
      <c r="U206" s="6">
        <v>4</v>
      </c>
      <c r="V206" s="11">
        <v>-3</v>
      </c>
      <c r="W206" s="10">
        <v>7521.04</v>
      </c>
      <c r="X206" s="9">
        <f t="shared" si="30"/>
        <v>5.07</v>
      </c>
      <c r="Y206" s="8">
        <v>4329.9399999999996</v>
      </c>
      <c r="Z206" s="7">
        <v>1264.1300000000001</v>
      </c>
      <c r="AA206" s="7">
        <v>1711.27</v>
      </c>
      <c r="AB206" s="6">
        <v>215.7</v>
      </c>
      <c r="AC206" s="5">
        <v>-447.14</v>
      </c>
      <c r="AD206" s="10">
        <v>18</v>
      </c>
      <c r="AE206" s="9">
        <f t="shared" si="31"/>
        <v>12.5</v>
      </c>
      <c r="AF206" s="8">
        <v>3</v>
      </c>
      <c r="AG206" s="7">
        <v>4</v>
      </c>
      <c r="AH206" s="7">
        <v>2</v>
      </c>
      <c r="AI206" s="6">
        <v>9</v>
      </c>
      <c r="AJ206" s="11">
        <v>2</v>
      </c>
      <c r="AK206" s="10">
        <v>6707.28</v>
      </c>
      <c r="AL206" s="9">
        <f t="shared" si="32"/>
        <v>-34.17</v>
      </c>
      <c r="AM206" s="8">
        <v>1199.6300000000001</v>
      </c>
      <c r="AN206" s="7">
        <v>830.86</v>
      </c>
      <c r="AO206" s="7">
        <v>785.7</v>
      </c>
      <c r="AP206" s="6">
        <v>3891.09</v>
      </c>
      <c r="AQ206" s="5">
        <v>45.16</v>
      </c>
      <c r="AR206" s="10">
        <v>24</v>
      </c>
      <c r="AS206" s="9">
        <f t="shared" si="33"/>
        <v>41.18</v>
      </c>
      <c r="AT206" s="8">
        <v>0</v>
      </c>
      <c r="AU206" s="7">
        <v>5</v>
      </c>
      <c r="AV206" s="7">
        <v>4</v>
      </c>
      <c r="AW206" s="6">
        <v>15</v>
      </c>
      <c r="AX206" s="11">
        <v>1</v>
      </c>
      <c r="AY206" s="10">
        <v>24254.53</v>
      </c>
      <c r="AZ206" s="9">
        <f t="shared" si="34"/>
        <v>30.98</v>
      </c>
      <c r="BA206" s="8">
        <v>0</v>
      </c>
      <c r="BB206" s="7">
        <v>2142.3000000000002</v>
      </c>
      <c r="BC206" s="7">
        <v>5196.78</v>
      </c>
      <c r="BD206" s="6">
        <v>16915.45</v>
      </c>
      <c r="BE206" s="5">
        <v>-3054.48</v>
      </c>
      <c r="BF206" s="10">
        <v>19</v>
      </c>
      <c r="BG206" s="9">
        <f t="shared" si="35"/>
        <v>137.5</v>
      </c>
      <c r="BH206" s="8">
        <v>6</v>
      </c>
      <c r="BI206" s="7">
        <v>6</v>
      </c>
      <c r="BJ206" s="7">
        <v>3</v>
      </c>
      <c r="BK206" s="6">
        <v>4</v>
      </c>
      <c r="BL206" s="11">
        <v>3</v>
      </c>
      <c r="BM206" s="10">
        <v>21354.22</v>
      </c>
      <c r="BN206" s="9">
        <f t="shared" si="36"/>
        <v>176.51</v>
      </c>
      <c r="BO206" s="8">
        <v>2029.77</v>
      </c>
      <c r="BP206" s="7">
        <v>10680.52</v>
      </c>
      <c r="BQ206" s="7">
        <v>2038.28</v>
      </c>
      <c r="BR206" s="6">
        <v>6605.65</v>
      </c>
      <c r="BS206" s="5">
        <v>8642.24</v>
      </c>
      <c r="BT206" s="10">
        <v>6</v>
      </c>
      <c r="BU206" s="9">
        <f t="shared" si="37"/>
        <v>-25</v>
      </c>
      <c r="BV206" s="8">
        <v>1</v>
      </c>
      <c r="BW206" s="7">
        <v>3</v>
      </c>
      <c r="BX206" s="7">
        <v>1</v>
      </c>
      <c r="BY206" s="6">
        <v>1</v>
      </c>
      <c r="BZ206" s="11">
        <v>2</v>
      </c>
      <c r="CA206" s="10">
        <v>3351.15</v>
      </c>
      <c r="CB206" s="9">
        <f t="shared" si="38"/>
        <v>-74.73</v>
      </c>
      <c r="CC206" s="8">
        <v>127.71</v>
      </c>
      <c r="CD206" s="7">
        <v>2351.1999999999998</v>
      </c>
      <c r="CE206" s="7">
        <v>413</v>
      </c>
      <c r="CF206" s="6">
        <v>459.24</v>
      </c>
      <c r="CG206" s="5">
        <v>1938.2</v>
      </c>
      <c r="CH206" s="10">
        <v>84</v>
      </c>
      <c r="CI206" s="9">
        <f t="shared" si="39"/>
        <v>52.73</v>
      </c>
      <c r="CJ206" s="8">
        <v>16</v>
      </c>
      <c r="CK206" s="7">
        <v>41</v>
      </c>
      <c r="CL206" s="7">
        <v>8</v>
      </c>
      <c r="CM206" s="6">
        <v>19</v>
      </c>
      <c r="CN206" s="11">
        <v>33</v>
      </c>
      <c r="CO206" s="10">
        <v>54083.78</v>
      </c>
      <c r="CP206" s="9">
        <f t="shared" si="40"/>
        <v>67.78</v>
      </c>
      <c r="CQ206" s="8">
        <v>6734.99</v>
      </c>
      <c r="CR206" s="7">
        <v>28213.79</v>
      </c>
      <c r="CS206" s="7">
        <v>4109.2700000000004</v>
      </c>
      <c r="CT206" s="6">
        <v>15025.73</v>
      </c>
      <c r="CU206" s="5">
        <v>24104.52</v>
      </c>
    </row>
    <row r="207" spans="1:99" s="1" customFormat="1" ht="25.5" customHeight="1" x14ac:dyDescent="0.2">
      <c r="A207" s="137">
        <v>45505</v>
      </c>
      <c r="B207" s="10">
        <v>553</v>
      </c>
      <c r="C207" s="9">
        <f t="shared" si="41"/>
        <v>8.2200000000000006</v>
      </c>
      <c r="D207" s="8">
        <v>305</v>
      </c>
      <c r="E207" s="7">
        <v>146</v>
      </c>
      <c r="F207" s="7">
        <v>96</v>
      </c>
      <c r="G207" s="6">
        <v>6</v>
      </c>
      <c r="H207" s="11">
        <v>50</v>
      </c>
      <c r="I207" s="10">
        <v>142852.26999999999</v>
      </c>
      <c r="J207" s="9">
        <f t="shared" si="28"/>
        <v>8.32</v>
      </c>
      <c r="K207" s="8">
        <v>77155.63</v>
      </c>
      <c r="L207" s="7">
        <v>38334.239999999998</v>
      </c>
      <c r="M207" s="7">
        <v>23903.89</v>
      </c>
      <c r="N207" s="6">
        <v>3458.51</v>
      </c>
      <c r="O207" s="5">
        <v>14430.35</v>
      </c>
      <c r="P207" s="10">
        <v>119</v>
      </c>
      <c r="Q207" s="9">
        <f t="shared" si="29"/>
        <v>14.42</v>
      </c>
      <c r="R207" s="8">
        <v>73</v>
      </c>
      <c r="S207" s="7">
        <v>15</v>
      </c>
      <c r="T207" s="7">
        <v>28</v>
      </c>
      <c r="U207" s="6">
        <v>3</v>
      </c>
      <c r="V207" s="11">
        <v>-13</v>
      </c>
      <c r="W207" s="10">
        <v>7783.43</v>
      </c>
      <c r="X207" s="9">
        <f t="shared" si="30"/>
        <v>18.63</v>
      </c>
      <c r="Y207" s="8">
        <v>4775.63</v>
      </c>
      <c r="Z207" s="7">
        <v>985.66</v>
      </c>
      <c r="AA207" s="7">
        <v>1798.59</v>
      </c>
      <c r="AB207" s="6">
        <v>223.55</v>
      </c>
      <c r="AC207" s="5">
        <v>-812.93</v>
      </c>
      <c r="AD207" s="10">
        <v>19</v>
      </c>
      <c r="AE207" s="9">
        <f t="shared" si="31"/>
        <v>90</v>
      </c>
      <c r="AF207" s="8">
        <v>5</v>
      </c>
      <c r="AG207" s="7">
        <v>5</v>
      </c>
      <c r="AH207" s="7">
        <v>2</v>
      </c>
      <c r="AI207" s="6">
        <v>7</v>
      </c>
      <c r="AJ207" s="11">
        <v>3</v>
      </c>
      <c r="AK207" s="10">
        <v>17053.419999999998</v>
      </c>
      <c r="AL207" s="9">
        <f t="shared" si="32"/>
        <v>316.8</v>
      </c>
      <c r="AM207" s="8">
        <v>2034.31</v>
      </c>
      <c r="AN207" s="7">
        <v>3401</v>
      </c>
      <c r="AO207" s="7">
        <v>781.04</v>
      </c>
      <c r="AP207" s="6">
        <v>10837.07</v>
      </c>
      <c r="AQ207" s="5">
        <v>2619.96</v>
      </c>
      <c r="AR207" s="10">
        <v>12</v>
      </c>
      <c r="AS207" s="9">
        <f t="shared" si="33"/>
        <v>-40</v>
      </c>
      <c r="AT207" s="8">
        <v>0</v>
      </c>
      <c r="AU207" s="7">
        <v>2</v>
      </c>
      <c r="AV207" s="7">
        <v>5</v>
      </c>
      <c r="AW207" s="6">
        <v>5</v>
      </c>
      <c r="AX207" s="11">
        <v>-3</v>
      </c>
      <c r="AY207" s="10">
        <v>14149.24</v>
      </c>
      <c r="AZ207" s="9">
        <f t="shared" si="34"/>
        <v>-41.92</v>
      </c>
      <c r="BA207" s="8">
        <v>0</v>
      </c>
      <c r="BB207" s="7">
        <v>704.56</v>
      </c>
      <c r="BC207" s="7">
        <v>1148.78</v>
      </c>
      <c r="BD207" s="6">
        <v>12295.9</v>
      </c>
      <c r="BE207" s="5">
        <v>-444.22</v>
      </c>
      <c r="BF207" s="10">
        <v>15</v>
      </c>
      <c r="BG207" s="9">
        <f t="shared" si="35"/>
        <v>0</v>
      </c>
      <c r="BH207" s="8">
        <v>4</v>
      </c>
      <c r="BI207" s="7">
        <v>9</v>
      </c>
      <c r="BJ207" s="7">
        <v>2</v>
      </c>
      <c r="BK207" s="6">
        <v>0</v>
      </c>
      <c r="BL207" s="11">
        <v>7</v>
      </c>
      <c r="BM207" s="10">
        <v>11459.98</v>
      </c>
      <c r="BN207" s="9">
        <f t="shared" si="36"/>
        <v>28.4</v>
      </c>
      <c r="BO207" s="8">
        <v>1746.82</v>
      </c>
      <c r="BP207" s="7">
        <v>8365.48</v>
      </c>
      <c r="BQ207" s="7">
        <v>1347.68</v>
      </c>
      <c r="BR207" s="6">
        <v>0</v>
      </c>
      <c r="BS207" s="5">
        <v>7017.8</v>
      </c>
      <c r="BT207" s="10">
        <v>5</v>
      </c>
      <c r="BU207" s="9">
        <f t="shared" si="37"/>
        <v>-37.5</v>
      </c>
      <c r="BV207" s="8">
        <v>2</v>
      </c>
      <c r="BW207" s="7">
        <v>2</v>
      </c>
      <c r="BX207" s="7">
        <v>0</v>
      </c>
      <c r="BY207" s="6">
        <v>1</v>
      </c>
      <c r="BZ207" s="11">
        <v>2</v>
      </c>
      <c r="CA207" s="10">
        <v>6340.41</v>
      </c>
      <c r="CB207" s="9">
        <f t="shared" si="38"/>
        <v>-55.49</v>
      </c>
      <c r="CC207" s="8">
        <v>2108.88</v>
      </c>
      <c r="CD207" s="7">
        <v>2657.53</v>
      </c>
      <c r="CE207" s="7">
        <v>0</v>
      </c>
      <c r="CF207" s="6">
        <v>1574</v>
      </c>
      <c r="CG207" s="5">
        <v>2657.53</v>
      </c>
      <c r="CH207" s="10">
        <v>74</v>
      </c>
      <c r="CI207" s="9">
        <f t="shared" si="39"/>
        <v>23.33</v>
      </c>
      <c r="CJ207" s="8">
        <v>24</v>
      </c>
      <c r="CK207" s="7">
        <v>34</v>
      </c>
      <c r="CL207" s="7">
        <v>4</v>
      </c>
      <c r="CM207" s="6">
        <v>12</v>
      </c>
      <c r="CN207" s="11">
        <v>30</v>
      </c>
      <c r="CO207" s="10">
        <v>35965.300000000003</v>
      </c>
      <c r="CP207" s="9">
        <f t="shared" si="40"/>
        <v>0.57999999999999996</v>
      </c>
      <c r="CQ207" s="8">
        <v>8891.11</v>
      </c>
      <c r="CR207" s="7">
        <v>18795.41</v>
      </c>
      <c r="CS207" s="7">
        <v>1013.37</v>
      </c>
      <c r="CT207" s="6">
        <v>7265.41</v>
      </c>
      <c r="CU207" s="5">
        <v>17782.04</v>
      </c>
    </row>
    <row r="208" spans="1:99" s="1" customFormat="1" ht="25.5" customHeight="1" x14ac:dyDescent="0.2">
      <c r="A208" s="137">
        <v>45536</v>
      </c>
      <c r="B208" s="10">
        <v>552</v>
      </c>
      <c r="C208" s="9">
        <f t="shared" si="41"/>
        <v>2.41</v>
      </c>
      <c r="D208" s="8">
        <v>300</v>
      </c>
      <c r="E208" s="7">
        <v>152</v>
      </c>
      <c r="F208" s="7">
        <v>87</v>
      </c>
      <c r="G208" s="6">
        <v>12</v>
      </c>
      <c r="H208" s="11">
        <v>65</v>
      </c>
      <c r="I208" s="10">
        <v>155897.60999999999</v>
      </c>
      <c r="J208" s="9">
        <f t="shared" si="28"/>
        <v>9.0399999999999991</v>
      </c>
      <c r="K208" s="8">
        <v>86998.22</v>
      </c>
      <c r="L208" s="7">
        <v>42936.31</v>
      </c>
      <c r="M208" s="7">
        <v>20839.29</v>
      </c>
      <c r="N208" s="6">
        <v>3728.14</v>
      </c>
      <c r="O208" s="5">
        <v>22097.02</v>
      </c>
      <c r="P208" s="10">
        <v>96</v>
      </c>
      <c r="Q208" s="9">
        <f t="shared" si="29"/>
        <v>-15.04</v>
      </c>
      <c r="R208" s="8">
        <v>52</v>
      </c>
      <c r="S208" s="7">
        <v>22</v>
      </c>
      <c r="T208" s="7">
        <v>19</v>
      </c>
      <c r="U208" s="6">
        <v>3</v>
      </c>
      <c r="V208" s="11">
        <v>3</v>
      </c>
      <c r="W208" s="10">
        <v>6313.79</v>
      </c>
      <c r="X208" s="9">
        <f t="shared" si="30"/>
        <v>-14.94</v>
      </c>
      <c r="Y208" s="8">
        <v>3367.33</v>
      </c>
      <c r="Z208" s="7">
        <v>1492.7</v>
      </c>
      <c r="AA208" s="7">
        <v>1308.6400000000001</v>
      </c>
      <c r="AB208" s="6">
        <v>145.12</v>
      </c>
      <c r="AC208" s="5">
        <v>184.06</v>
      </c>
      <c r="AD208" s="10">
        <v>22</v>
      </c>
      <c r="AE208" s="9">
        <f t="shared" si="31"/>
        <v>-4.3499999999999996</v>
      </c>
      <c r="AF208" s="8">
        <v>3</v>
      </c>
      <c r="AG208" s="7">
        <v>6</v>
      </c>
      <c r="AH208" s="7">
        <v>1</v>
      </c>
      <c r="AI208" s="6">
        <v>12</v>
      </c>
      <c r="AJ208" s="11">
        <v>5</v>
      </c>
      <c r="AK208" s="10">
        <v>12931.97</v>
      </c>
      <c r="AL208" s="9">
        <f t="shared" si="32"/>
        <v>17.93</v>
      </c>
      <c r="AM208" s="8">
        <v>1548.04</v>
      </c>
      <c r="AN208" s="7">
        <v>2031.61</v>
      </c>
      <c r="AO208" s="7">
        <v>179.64</v>
      </c>
      <c r="AP208" s="6">
        <v>9172.68</v>
      </c>
      <c r="AQ208" s="5">
        <v>1851.97</v>
      </c>
      <c r="AR208" s="10">
        <v>16</v>
      </c>
      <c r="AS208" s="9">
        <f t="shared" si="33"/>
        <v>-38.46</v>
      </c>
      <c r="AT208" s="8">
        <v>1</v>
      </c>
      <c r="AU208" s="7">
        <v>3</v>
      </c>
      <c r="AV208" s="7">
        <v>3</v>
      </c>
      <c r="AW208" s="6">
        <v>8</v>
      </c>
      <c r="AX208" s="11">
        <v>1</v>
      </c>
      <c r="AY208" s="10">
        <v>11525.22</v>
      </c>
      <c r="AZ208" s="9">
        <f t="shared" si="34"/>
        <v>-61.9</v>
      </c>
      <c r="BA208" s="8">
        <v>109.09</v>
      </c>
      <c r="BB208" s="7">
        <v>2585.7199999999998</v>
      </c>
      <c r="BC208" s="7">
        <v>1707.65</v>
      </c>
      <c r="BD208" s="6">
        <v>3769.76</v>
      </c>
      <c r="BE208" s="5">
        <v>4231.07</v>
      </c>
      <c r="BF208" s="10">
        <v>22</v>
      </c>
      <c r="BG208" s="9">
        <f t="shared" si="35"/>
        <v>15.79</v>
      </c>
      <c r="BH208" s="8">
        <v>6</v>
      </c>
      <c r="BI208" s="7">
        <v>5</v>
      </c>
      <c r="BJ208" s="7">
        <v>2</v>
      </c>
      <c r="BK208" s="6">
        <v>9</v>
      </c>
      <c r="BL208" s="11">
        <v>3</v>
      </c>
      <c r="BM208" s="10">
        <v>19874.23</v>
      </c>
      <c r="BN208" s="9">
        <f t="shared" si="36"/>
        <v>-50.26</v>
      </c>
      <c r="BO208" s="8">
        <v>4985.68</v>
      </c>
      <c r="BP208" s="7">
        <v>2876.14</v>
      </c>
      <c r="BQ208" s="7">
        <v>832.72</v>
      </c>
      <c r="BR208" s="6">
        <v>11179.69</v>
      </c>
      <c r="BS208" s="5">
        <v>2043.42</v>
      </c>
      <c r="BT208" s="10">
        <v>8</v>
      </c>
      <c r="BU208" s="9">
        <f t="shared" si="37"/>
        <v>300</v>
      </c>
      <c r="BV208" s="8">
        <v>0</v>
      </c>
      <c r="BW208" s="7">
        <v>3</v>
      </c>
      <c r="BX208" s="7">
        <v>0</v>
      </c>
      <c r="BY208" s="6">
        <v>5</v>
      </c>
      <c r="BZ208" s="11">
        <v>3</v>
      </c>
      <c r="CA208" s="10">
        <v>39540.550000000003</v>
      </c>
      <c r="CB208" s="9">
        <f t="shared" si="38"/>
        <v>1310.07</v>
      </c>
      <c r="CC208" s="8">
        <v>0</v>
      </c>
      <c r="CD208" s="7">
        <v>4280.83</v>
      </c>
      <c r="CE208" s="7">
        <v>0</v>
      </c>
      <c r="CF208" s="6">
        <v>35259.72</v>
      </c>
      <c r="CG208" s="5">
        <v>4280.83</v>
      </c>
      <c r="CH208" s="10">
        <v>79</v>
      </c>
      <c r="CI208" s="9">
        <f t="shared" si="39"/>
        <v>-2.4700000000000002</v>
      </c>
      <c r="CJ208" s="8">
        <v>13</v>
      </c>
      <c r="CK208" s="7">
        <v>32</v>
      </c>
      <c r="CL208" s="7">
        <v>10</v>
      </c>
      <c r="CM208" s="6">
        <v>23</v>
      </c>
      <c r="CN208" s="11">
        <v>22</v>
      </c>
      <c r="CO208" s="10">
        <v>45083.1</v>
      </c>
      <c r="CP208" s="9">
        <f t="shared" si="40"/>
        <v>16.27</v>
      </c>
      <c r="CQ208" s="8">
        <v>4860.08</v>
      </c>
      <c r="CR208" s="7">
        <v>22788.45</v>
      </c>
      <c r="CS208" s="7">
        <v>4308.84</v>
      </c>
      <c r="CT208" s="6">
        <v>12960.49</v>
      </c>
      <c r="CU208" s="5">
        <v>18479.61</v>
      </c>
    </row>
    <row r="209" spans="1:99" s="1" customFormat="1" ht="25.5" customHeight="1" x14ac:dyDescent="0.2">
      <c r="A209" s="137">
        <v>45566</v>
      </c>
      <c r="B209" s="10">
        <v>504</v>
      </c>
      <c r="C209" s="9">
        <f t="shared" si="41"/>
        <v>-4.55</v>
      </c>
      <c r="D209" s="8">
        <v>292</v>
      </c>
      <c r="E209" s="7">
        <v>123</v>
      </c>
      <c r="F209" s="7">
        <v>78</v>
      </c>
      <c r="G209" s="6">
        <v>11</v>
      </c>
      <c r="H209" s="11">
        <v>45</v>
      </c>
      <c r="I209" s="10">
        <v>140271.84</v>
      </c>
      <c r="J209" s="9">
        <f t="shared" si="28"/>
        <v>-9.4499999999999993</v>
      </c>
      <c r="K209" s="8">
        <v>78772.73</v>
      </c>
      <c r="L209" s="7">
        <v>39193.49</v>
      </c>
      <c r="M209" s="7">
        <v>19407.939999999999</v>
      </c>
      <c r="N209" s="6">
        <v>2897.68</v>
      </c>
      <c r="O209" s="5">
        <v>19785.55</v>
      </c>
      <c r="P209" s="10">
        <v>113</v>
      </c>
      <c r="Q209" s="9">
        <f t="shared" si="29"/>
        <v>-5.04</v>
      </c>
      <c r="R209" s="8">
        <v>59</v>
      </c>
      <c r="S209" s="7">
        <v>20</v>
      </c>
      <c r="T209" s="7">
        <v>29</v>
      </c>
      <c r="U209" s="6">
        <v>5</v>
      </c>
      <c r="V209" s="11">
        <v>-9</v>
      </c>
      <c r="W209" s="10">
        <v>7188.53</v>
      </c>
      <c r="X209" s="9">
        <f t="shared" si="30"/>
        <v>-6.02</v>
      </c>
      <c r="Y209" s="8">
        <v>3954.93</v>
      </c>
      <c r="Z209" s="7">
        <v>1139.19</v>
      </c>
      <c r="AA209" s="7">
        <v>1803.98</v>
      </c>
      <c r="AB209" s="6">
        <v>290.43</v>
      </c>
      <c r="AC209" s="5">
        <v>-664.79</v>
      </c>
      <c r="AD209" s="10">
        <v>14</v>
      </c>
      <c r="AE209" s="9">
        <f t="shared" si="31"/>
        <v>-26.32</v>
      </c>
      <c r="AF209" s="8">
        <v>8</v>
      </c>
      <c r="AG209" s="7">
        <v>3</v>
      </c>
      <c r="AH209" s="7">
        <v>1</v>
      </c>
      <c r="AI209" s="6">
        <v>2</v>
      </c>
      <c r="AJ209" s="11">
        <v>2</v>
      </c>
      <c r="AK209" s="10">
        <v>9540.02</v>
      </c>
      <c r="AL209" s="9">
        <f t="shared" si="32"/>
        <v>11.49</v>
      </c>
      <c r="AM209" s="8">
        <v>3061.47</v>
      </c>
      <c r="AN209" s="7">
        <v>3831.99</v>
      </c>
      <c r="AO209" s="7">
        <v>31.53</v>
      </c>
      <c r="AP209" s="6">
        <v>2615.0300000000002</v>
      </c>
      <c r="AQ209" s="5">
        <v>3800.46</v>
      </c>
      <c r="AR209" s="10">
        <v>19</v>
      </c>
      <c r="AS209" s="9">
        <f t="shared" si="33"/>
        <v>-13.64</v>
      </c>
      <c r="AT209" s="8">
        <v>4</v>
      </c>
      <c r="AU209" s="7">
        <v>3</v>
      </c>
      <c r="AV209" s="7">
        <v>3</v>
      </c>
      <c r="AW209" s="6">
        <v>8</v>
      </c>
      <c r="AX209" s="11">
        <v>1</v>
      </c>
      <c r="AY209" s="10">
        <v>12903.51</v>
      </c>
      <c r="AZ209" s="9">
        <f t="shared" si="34"/>
        <v>-43.89</v>
      </c>
      <c r="BA209" s="8">
        <v>1287.4100000000001</v>
      </c>
      <c r="BB209" s="7">
        <v>705.94</v>
      </c>
      <c r="BC209" s="7">
        <v>1363.12</v>
      </c>
      <c r="BD209" s="6">
        <v>6678.32</v>
      </c>
      <c r="BE209" s="5">
        <v>2211.54</v>
      </c>
      <c r="BF209" s="10">
        <v>11</v>
      </c>
      <c r="BG209" s="9">
        <f t="shared" si="35"/>
        <v>-21.43</v>
      </c>
      <c r="BH209" s="8">
        <v>5</v>
      </c>
      <c r="BI209" s="7">
        <v>2</v>
      </c>
      <c r="BJ209" s="7">
        <v>2</v>
      </c>
      <c r="BK209" s="6">
        <v>2</v>
      </c>
      <c r="BL209" s="11">
        <v>0</v>
      </c>
      <c r="BM209" s="10">
        <v>12526.55</v>
      </c>
      <c r="BN209" s="9">
        <f t="shared" si="36"/>
        <v>37.130000000000003</v>
      </c>
      <c r="BO209" s="8">
        <v>1469</v>
      </c>
      <c r="BP209" s="7">
        <v>1231.6400000000001</v>
      </c>
      <c r="BQ209" s="7">
        <v>7559.55</v>
      </c>
      <c r="BR209" s="6">
        <v>2266.36</v>
      </c>
      <c r="BS209" s="5">
        <v>-6327.91</v>
      </c>
      <c r="BT209" s="10">
        <v>11</v>
      </c>
      <c r="BU209" s="9">
        <f t="shared" si="37"/>
        <v>57.14</v>
      </c>
      <c r="BV209" s="8">
        <v>1</v>
      </c>
      <c r="BW209" s="7">
        <v>5</v>
      </c>
      <c r="BX209" s="7">
        <v>3</v>
      </c>
      <c r="BY209" s="6">
        <v>2</v>
      </c>
      <c r="BZ209" s="11">
        <v>2</v>
      </c>
      <c r="CA209" s="10">
        <v>30684.1</v>
      </c>
      <c r="CB209" s="9">
        <f t="shared" si="38"/>
        <v>37.83</v>
      </c>
      <c r="CC209" s="8">
        <v>291</v>
      </c>
      <c r="CD209" s="7">
        <v>4962.59</v>
      </c>
      <c r="CE209" s="7">
        <v>1838.07</v>
      </c>
      <c r="CF209" s="6">
        <v>23592.44</v>
      </c>
      <c r="CG209" s="5">
        <v>3124.52</v>
      </c>
      <c r="CH209" s="10">
        <v>66</v>
      </c>
      <c r="CI209" s="9">
        <f t="shared" si="39"/>
        <v>0</v>
      </c>
      <c r="CJ209" s="8">
        <v>10</v>
      </c>
      <c r="CK209" s="7">
        <v>29</v>
      </c>
      <c r="CL209" s="7">
        <v>5</v>
      </c>
      <c r="CM209" s="6">
        <v>22</v>
      </c>
      <c r="CN209" s="11">
        <v>24</v>
      </c>
      <c r="CO209" s="10">
        <v>33086.51</v>
      </c>
      <c r="CP209" s="9">
        <f t="shared" si="40"/>
        <v>-21.65</v>
      </c>
      <c r="CQ209" s="8">
        <v>3036.38</v>
      </c>
      <c r="CR209" s="7">
        <v>17452.849999999999</v>
      </c>
      <c r="CS209" s="7">
        <v>3147.09</v>
      </c>
      <c r="CT209" s="6">
        <v>9450.19</v>
      </c>
      <c r="CU209" s="5">
        <v>14305.76</v>
      </c>
    </row>
    <row r="210" spans="1:99" s="1" customFormat="1" ht="25.5" customHeight="1" x14ac:dyDescent="0.2">
      <c r="A210" s="137">
        <v>45597</v>
      </c>
      <c r="B210" s="10">
        <v>525</v>
      </c>
      <c r="C210" s="9">
        <f t="shared" si="41"/>
        <v>-1.32</v>
      </c>
      <c r="D210" s="8">
        <v>300</v>
      </c>
      <c r="E210" s="7">
        <v>147</v>
      </c>
      <c r="F210" s="7">
        <v>67</v>
      </c>
      <c r="G210" s="6">
        <v>11</v>
      </c>
      <c r="H210" s="11">
        <v>80</v>
      </c>
      <c r="I210" s="10">
        <v>142295.73000000001</v>
      </c>
      <c r="J210" s="9">
        <f t="shared" si="28"/>
        <v>3.87</v>
      </c>
      <c r="K210" s="8">
        <v>78626.25</v>
      </c>
      <c r="L210" s="7">
        <v>42700.55</v>
      </c>
      <c r="M210" s="7">
        <v>17072.95</v>
      </c>
      <c r="N210" s="6">
        <v>3895.98</v>
      </c>
      <c r="O210" s="5">
        <v>25627.599999999999</v>
      </c>
      <c r="P210" s="10">
        <v>99</v>
      </c>
      <c r="Q210" s="9">
        <f t="shared" si="29"/>
        <v>-1</v>
      </c>
      <c r="R210" s="8">
        <v>45</v>
      </c>
      <c r="S210" s="7">
        <v>26</v>
      </c>
      <c r="T210" s="7">
        <v>24</v>
      </c>
      <c r="U210" s="6">
        <v>4</v>
      </c>
      <c r="V210" s="11">
        <v>2</v>
      </c>
      <c r="W210" s="10">
        <v>6277.62</v>
      </c>
      <c r="X210" s="9">
        <f t="shared" si="30"/>
        <v>-5.2</v>
      </c>
      <c r="Y210" s="8">
        <v>2728.23</v>
      </c>
      <c r="Z210" s="7">
        <v>1639.45</v>
      </c>
      <c r="AA210" s="7">
        <v>1644.25</v>
      </c>
      <c r="AB210" s="6">
        <v>265.69</v>
      </c>
      <c r="AC210" s="5">
        <v>-4.8</v>
      </c>
      <c r="AD210" s="10">
        <v>19</v>
      </c>
      <c r="AE210" s="9">
        <f t="shared" si="31"/>
        <v>26.67</v>
      </c>
      <c r="AF210" s="8">
        <v>2</v>
      </c>
      <c r="AG210" s="7">
        <v>8</v>
      </c>
      <c r="AH210" s="7">
        <v>2</v>
      </c>
      <c r="AI210" s="6">
        <v>6</v>
      </c>
      <c r="AJ210" s="11">
        <v>7</v>
      </c>
      <c r="AK210" s="10">
        <v>13898.55</v>
      </c>
      <c r="AL210" s="9">
        <f t="shared" si="32"/>
        <v>-14.49</v>
      </c>
      <c r="AM210" s="8">
        <v>303.32</v>
      </c>
      <c r="AN210" s="7">
        <v>2154.67</v>
      </c>
      <c r="AO210" s="7">
        <v>476.6</v>
      </c>
      <c r="AP210" s="6">
        <v>3355.45</v>
      </c>
      <c r="AQ210" s="5">
        <v>9286.58</v>
      </c>
      <c r="AR210" s="10">
        <v>13</v>
      </c>
      <c r="AS210" s="9">
        <f t="shared" si="33"/>
        <v>-23.53</v>
      </c>
      <c r="AT210" s="8">
        <v>1</v>
      </c>
      <c r="AU210" s="7">
        <v>4</v>
      </c>
      <c r="AV210" s="7">
        <v>2</v>
      </c>
      <c r="AW210" s="6">
        <v>6</v>
      </c>
      <c r="AX210" s="11">
        <v>2</v>
      </c>
      <c r="AY210" s="10">
        <v>19349.099999999999</v>
      </c>
      <c r="AZ210" s="9">
        <f t="shared" si="34"/>
        <v>-8.84</v>
      </c>
      <c r="BA210" s="8">
        <v>285.52</v>
      </c>
      <c r="BB210" s="7">
        <v>8372.7999999999993</v>
      </c>
      <c r="BC210" s="7">
        <v>1139.1199999999999</v>
      </c>
      <c r="BD210" s="6">
        <v>9551.66</v>
      </c>
      <c r="BE210" s="5">
        <v>7233.68</v>
      </c>
      <c r="BF210" s="10">
        <v>11</v>
      </c>
      <c r="BG210" s="9">
        <f t="shared" si="35"/>
        <v>-52.17</v>
      </c>
      <c r="BH210" s="8">
        <v>6</v>
      </c>
      <c r="BI210" s="7">
        <v>1</v>
      </c>
      <c r="BJ210" s="7">
        <v>2</v>
      </c>
      <c r="BK210" s="6">
        <v>2</v>
      </c>
      <c r="BL210" s="11">
        <v>-1</v>
      </c>
      <c r="BM210" s="10">
        <v>10778.06</v>
      </c>
      <c r="BN210" s="9">
        <f t="shared" si="36"/>
        <v>-44.98</v>
      </c>
      <c r="BO210" s="8">
        <v>6027.34</v>
      </c>
      <c r="BP210" s="7">
        <v>181.81</v>
      </c>
      <c r="BQ210" s="7">
        <v>521.64</v>
      </c>
      <c r="BR210" s="6">
        <v>4047.27</v>
      </c>
      <c r="BS210" s="5">
        <v>-339.83</v>
      </c>
      <c r="BT210" s="10">
        <v>5</v>
      </c>
      <c r="BU210" s="9">
        <f t="shared" si="37"/>
        <v>0</v>
      </c>
      <c r="BV210" s="8">
        <v>0</v>
      </c>
      <c r="BW210" s="7">
        <v>2</v>
      </c>
      <c r="BX210" s="7">
        <v>0</v>
      </c>
      <c r="BY210" s="6">
        <v>3</v>
      </c>
      <c r="BZ210" s="11">
        <v>2</v>
      </c>
      <c r="CA210" s="10">
        <v>12069.29</v>
      </c>
      <c r="CB210" s="9">
        <f t="shared" si="38"/>
        <v>13.34</v>
      </c>
      <c r="CC210" s="8">
        <v>0</v>
      </c>
      <c r="CD210" s="7">
        <v>275.14999999999998</v>
      </c>
      <c r="CE210" s="7">
        <v>0</v>
      </c>
      <c r="CF210" s="6">
        <v>11794.14</v>
      </c>
      <c r="CG210" s="5">
        <v>275.14999999999998</v>
      </c>
      <c r="CH210" s="10">
        <v>66</v>
      </c>
      <c r="CI210" s="9">
        <f t="shared" si="39"/>
        <v>10</v>
      </c>
      <c r="CJ210" s="8">
        <v>13</v>
      </c>
      <c r="CK210" s="7">
        <v>32</v>
      </c>
      <c r="CL210" s="7">
        <v>7</v>
      </c>
      <c r="CM210" s="6">
        <v>13</v>
      </c>
      <c r="CN210" s="11">
        <v>26</v>
      </c>
      <c r="CO210" s="10">
        <v>35136.76</v>
      </c>
      <c r="CP210" s="9">
        <f t="shared" si="40"/>
        <v>16.47</v>
      </c>
      <c r="CQ210" s="8">
        <v>4170.8599999999997</v>
      </c>
      <c r="CR210" s="7">
        <v>18363.96</v>
      </c>
      <c r="CS210" s="7">
        <v>3163.85</v>
      </c>
      <c r="CT210" s="6">
        <v>7768.11</v>
      </c>
      <c r="CU210" s="5">
        <v>16870.09</v>
      </c>
    </row>
    <row r="211" spans="1:99" s="1" customFormat="1" ht="25.5" customHeight="1" thickBot="1" x14ac:dyDescent="0.25">
      <c r="A211" s="139">
        <v>45627</v>
      </c>
      <c r="B211" s="24">
        <v>700</v>
      </c>
      <c r="C211" s="23">
        <f t="shared" si="41"/>
        <v>15.13</v>
      </c>
      <c r="D211" s="22">
        <v>361</v>
      </c>
      <c r="E211" s="21">
        <v>207</v>
      </c>
      <c r="F211" s="21">
        <v>100</v>
      </c>
      <c r="G211" s="20">
        <v>30</v>
      </c>
      <c r="H211" s="25">
        <v>107</v>
      </c>
      <c r="I211" s="24">
        <v>188177.74</v>
      </c>
      <c r="J211" s="23">
        <f t="shared" si="28"/>
        <v>14.26</v>
      </c>
      <c r="K211" s="22">
        <v>96303.28</v>
      </c>
      <c r="L211" s="21">
        <v>59657.74</v>
      </c>
      <c r="M211" s="21">
        <v>23458.400000000001</v>
      </c>
      <c r="N211" s="20">
        <v>7679.29</v>
      </c>
      <c r="O211" s="19">
        <v>36662.31</v>
      </c>
      <c r="P211" s="24">
        <v>154</v>
      </c>
      <c r="Q211" s="23">
        <f t="shared" si="29"/>
        <v>29.41</v>
      </c>
      <c r="R211" s="22">
        <v>96</v>
      </c>
      <c r="S211" s="21">
        <v>29</v>
      </c>
      <c r="T211" s="21">
        <v>25</v>
      </c>
      <c r="U211" s="20">
        <v>4</v>
      </c>
      <c r="V211" s="25">
        <v>4</v>
      </c>
      <c r="W211" s="24">
        <v>9738.77</v>
      </c>
      <c r="X211" s="23">
        <f t="shared" si="30"/>
        <v>27.47</v>
      </c>
      <c r="Y211" s="22">
        <v>6491.76</v>
      </c>
      <c r="Z211" s="21">
        <v>1630.49</v>
      </c>
      <c r="AA211" s="21">
        <v>1447.28</v>
      </c>
      <c r="AB211" s="20">
        <v>169.24</v>
      </c>
      <c r="AC211" s="19">
        <v>183.21</v>
      </c>
      <c r="AD211" s="24">
        <v>23</v>
      </c>
      <c r="AE211" s="23">
        <f t="shared" si="31"/>
        <v>4.55</v>
      </c>
      <c r="AF211" s="22">
        <v>5</v>
      </c>
      <c r="AG211" s="21">
        <v>11</v>
      </c>
      <c r="AH211" s="21">
        <v>0</v>
      </c>
      <c r="AI211" s="20">
        <v>6</v>
      </c>
      <c r="AJ211" s="25">
        <v>11</v>
      </c>
      <c r="AK211" s="24">
        <v>11977.08</v>
      </c>
      <c r="AL211" s="23">
        <f t="shared" si="32"/>
        <v>66.900000000000006</v>
      </c>
      <c r="AM211" s="22">
        <v>1682.46</v>
      </c>
      <c r="AN211" s="21">
        <v>5847.64</v>
      </c>
      <c r="AO211" s="21">
        <v>0</v>
      </c>
      <c r="AP211" s="20">
        <v>3858.98</v>
      </c>
      <c r="AQ211" s="19">
        <v>5847.64</v>
      </c>
      <c r="AR211" s="24">
        <v>22</v>
      </c>
      <c r="AS211" s="23">
        <f t="shared" si="33"/>
        <v>-26.67</v>
      </c>
      <c r="AT211" s="22">
        <v>7</v>
      </c>
      <c r="AU211" s="21">
        <v>6</v>
      </c>
      <c r="AV211" s="21">
        <v>0</v>
      </c>
      <c r="AW211" s="20">
        <v>9</v>
      </c>
      <c r="AX211" s="25">
        <v>6</v>
      </c>
      <c r="AY211" s="24">
        <v>34603.449999999997</v>
      </c>
      <c r="AZ211" s="23">
        <f t="shared" si="34"/>
        <v>23.77</v>
      </c>
      <c r="BA211" s="22">
        <v>5890.23</v>
      </c>
      <c r="BB211" s="21">
        <v>6656.92</v>
      </c>
      <c r="BC211" s="21">
        <v>0</v>
      </c>
      <c r="BD211" s="20">
        <v>22056.3</v>
      </c>
      <c r="BE211" s="19">
        <v>6656.92</v>
      </c>
      <c r="BF211" s="24">
        <v>16</v>
      </c>
      <c r="BG211" s="23">
        <f t="shared" si="35"/>
        <v>14.29</v>
      </c>
      <c r="BH211" s="22">
        <v>4</v>
      </c>
      <c r="BI211" s="21">
        <v>5</v>
      </c>
      <c r="BJ211" s="21">
        <v>2</v>
      </c>
      <c r="BK211" s="20">
        <v>5</v>
      </c>
      <c r="BL211" s="25">
        <v>3</v>
      </c>
      <c r="BM211" s="24">
        <v>21332.33</v>
      </c>
      <c r="BN211" s="23">
        <f t="shared" si="36"/>
        <v>34.78</v>
      </c>
      <c r="BO211" s="22">
        <v>6664.79</v>
      </c>
      <c r="BP211" s="21">
        <v>5577.47</v>
      </c>
      <c r="BQ211" s="21">
        <v>1417.98</v>
      </c>
      <c r="BR211" s="20">
        <v>7672.09</v>
      </c>
      <c r="BS211" s="19">
        <v>4159.49</v>
      </c>
      <c r="BT211" s="24">
        <v>2</v>
      </c>
      <c r="BU211" s="23">
        <f t="shared" si="37"/>
        <v>-80</v>
      </c>
      <c r="BV211" s="22">
        <v>0</v>
      </c>
      <c r="BW211" s="21">
        <v>0</v>
      </c>
      <c r="BX211" s="21">
        <v>1</v>
      </c>
      <c r="BY211" s="20">
        <v>1</v>
      </c>
      <c r="BZ211" s="25">
        <v>-1</v>
      </c>
      <c r="CA211" s="24">
        <v>6689.88</v>
      </c>
      <c r="CB211" s="23">
        <f t="shared" si="38"/>
        <v>-23.24</v>
      </c>
      <c r="CC211" s="22">
        <v>0</v>
      </c>
      <c r="CD211" s="21">
        <v>0</v>
      </c>
      <c r="CE211" s="21">
        <v>2072.71</v>
      </c>
      <c r="CF211" s="20">
        <v>4617.17</v>
      </c>
      <c r="CG211" s="19">
        <v>-2072.71</v>
      </c>
      <c r="CH211" s="24">
        <v>78</v>
      </c>
      <c r="CI211" s="23">
        <f t="shared" si="39"/>
        <v>-10.34</v>
      </c>
      <c r="CJ211" s="22">
        <v>10</v>
      </c>
      <c r="CK211" s="21">
        <v>42</v>
      </c>
      <c r="CL211" s="21">
        <v>5</v>
      </c>
      <c r="CM211" s="20">
        <v>20</v>
      </c>
      <c r="CN211" s="25">
        <v>36</v>
      </c>
      <c r="CO211" s="24">
        <v>44884.22</v>
      </c>
      <c r="CP211" s="23">
        <f t="shared" si="40"/>
        <v>-16.7</v>
      </c>
      <c r="CQ211" s="22">
        <v>5573.57</v>
      </c>
      <c r="CR211" s="21">
        <v>27249.18</v>
      </c>
      <c r="CS211" s="21">
        <v>1874.75</v>
      </c>
      <c r="CT211" s="20">
        <v>8646.77</v>
      </c>
      <c r="CU211" s="19">
        <v>23834.48</v>
      </c>
    </row>
    <row r="212" spans="1:99" s="1" customFormat="1" ht="25.5" customHeight="1" x14ac:dyDescent="0.2">
      <c r="A212" s="136">
        <v>45658</v>
      </c>
      <c r="B212" s="80">
        <v>403</v>
      </c>
      <c r="C212" s="79">
        <f t="shared" si="41"/>
        <v>4.4000000000000004</v>
      </c>
      <c r="D212" s="78">
        <v>233</v>
      </c>
      <c r="E212" s="77">
        <v>100</v>
      </c>
      <c r="F212" s="77">
        <v>60</v>
      </c>
      <c r="G212" s="76">
        <v>10</v>
      </c>
      <c r="H212" s="81">
        <v>40</v>
      </c>
      <c r="I212" s="80">
        <v>106338.63</v>
      </c>
      <c r="J212" s="79">
        <f t="shared" si="28"/>
        <v>3.61</v>
      </c>
      <c r="K212" s="78">
        <v>61362.31</v>
      </c>
      <c r="L212" s="77">
        <v>25093.61</v>
      </c>
      <c r="M212" s="77">
        <v>16789.759999999998</v>
      </c>
      <c r="N212" s="76">
        <v>3092.95</v>
      </c>
      <c r="O212" s="82">
        <v>8303.85</v>
      </c>
      <c r="P212" s="80">
        <v>100</v>
      </c>
      <c r="Q212" s="79">
        <f t="shared" si="29"/>
        <v>47.06</v>
      </c>
      <c r="R212" s="78">
        <v>57</v>
      </c>
      <c r="S212" s="77">
        <v>25</v>
      </c>
      <c r="T212" s="77">
        <v>12</v>
      </c>
      <c r="U212" s="76">
        <v>6</v>
      </c>
      <c r="V212" s="81">
        <v>13</v>
      </c>
      <c r="W212" s="80">
        <v>6487.92</v>
      </c>
      <c r="X212" s="79">
        <f t="shared" si="30"/>
        <v>43.44</v>
      </c>
      <c r="Y212" s="78">
        <v>3759.73</v>
      </c>
      <c r="Z212" s="77">
        <v>1675.97</v>
      </c>
      <c r="AA212" s="77">
        <v>816.31</v>
      </c>
      <c r="AB212" s="76">
        <v>235.91</v>
      </c>
      <c r="AC212" s="82">
        <v>859.66</v>
      </c>
      <c r="AD212" s="80">
        <v>19</v>
      </c>
      <c r="AE212" s="79">
        <f t="shared" si="31"/>
        <v>46.15</v>
      </c>
      <c r="AF212" s="78">
        <v>5</v>
      </c>
      <c r="AG212" s="77">
        <v>2</v>
      </c>
      <c r="AH212" s="77">
        <v>2</v>
      </c>
      <c r="AI212" s="76">
        <v>10</v>
      </c>
      <c r="AJ212" s="81">
        <v>0</v>
      </c>
      <c r="AK212" s="80">
        <v>13394.55</v>
      </c>
      <c r="AL212" s="79">
        <f t="shared" si="32"/>
        <v>45.09</v>
      </c>
      <c r="AM212" s="78">
        <v>982.43</v>
      </c>
      <c r="AN212" s="77">
        <v>1011.74</v>
      </c>
      <c r="AO212" s="77">
        <v>463.8</v>
      </c>
      <c r="AP212" s="76">
        <v>10936.58</v>
      </c>
      <c r="AQ212" s="82">
        <v>547.94000000000005</v>
      </c>
      <c r="AR212" s="80">
        <v>15</v>
      </c>
      <c r="AS212" s="79">
        <f t="shared" si="33"/>
        <v>15.38</v>
      </c>
      <c r="AT212" s="78">
        <v>1</v>
      </c>
      <c r="AU212" s="77">
        <v>5</v>
      </c>
      <c r="AV212" s="77">
        <v>1</v>
      </c>
      <c r="AW212" s="76">
        <v>8</v>
      </c>
      <c r="AX212" s="81">
        <v>4</v>
      </c>
      <c r="AY212" s="80">
        <v>21623.02</v>
      </c>
      <c r="AZ212" s="79">
        <f t="shared" si="34"/>
        <v>114.3</v>
      </c>
      <c r="BA212" s="78">
        <v>526.92999999999995</v>
      </c>
      <c r="BB212" s="77">
        <v>5750.29</v>
      </c>
      <c r="BC212" s="77">
        <v>364.68</v>
      </c>
      <c r="BD212" s="76">
        <v>14981.12</v>
      </c>
      <c r="BE212" s="82">
        <v>5385.61</v>
      </c>
      <c r="BF212" s="80">
        <v>11</v>
      </c>
      <c r="BG212" s="79">
        <f t="shared" si="35"/>
        <v>57.14</v>
      </c>
      <c r="BH212" s="78">
        <v>3</v>
      </c>
      <c r="BI212" s="77">
        <v>4</v>
      </c>
      <c r="BJ212" s="77">
        <v>2</v>
      </c>
      <c r="BK212" s="76">
        <v>2</v>
      </c>
      <c r="BL212" s="81">
        <v>2</v>
      </c>
      <c r="BM212" s="80">
        <v>10389.81</v>
      </c>
      <c r="BN212" s="79">
        <f t="shared" si="36"/>
        <v>279.52999999999997</v>
      </c>
      <c r="BO212" s="78">
        <v>532.28</v>
      </c>
      <c r="BP212" s="77">
        <v>5141.1899999999996</v>
      </c>
      <c r="BQ212" s="77">
        <v>1513.15</v>
      </c>
      <c r="BR212" s="76">
        <v>3203.19</v>
      </c>
      <c r="BS212" s="82">
        <v>3628.04</v>
      </c>
      <c r="BT212" s="80">
        <v>8</v>
      </c>
      <c r="BU212" s="79">
        <f t="shared" si="37"/>
        <v>60</v>
      </c>
      <c r="BV212" s="78">
        <v>1</v>
      </c>
      <c r="BW212" s="77">
        <v>1</v>
      </c>
      <c r="BX212" s="77">
        <v>3</v>
      </c>
      <c r="BY212" s="76">
        <v>3</v>
      </c>
      <c r="BZ212" s="81">
        <v>-2</v>
      </c>
      <c r="CA212" s="80">
        <v>21702.33</v>
      </c>
      <c r="CB212" s="79">
        <f t="shared" si="38"/>
        <v>172.75</v>
      </c>
      <c r="CC212" s="78">
        <v>1186.76</v>
      </c>
      <c r="CD212" s="77">
        <v>868.65</v>
      </c>
      <c r="CE212" s="77">
        <v>4718.46</v>
      </c>
      <c r="CF212" s="76">
        <v>14928.46</v>
      </c>
      <c r="CG212" s="82">
        <v>-3849.81</v>
      </c>
      <c r="CH212" s="80">
        <v>61</v>
      </c>
      <c r="CI212" s="79">
        <f t="shared" si="39"/>
        <v>60.53</v>
      </c>
      <c r="CJ212" s="78">
        <v>13</v>
      </c>
      <c r="CK212" s="77">
        <v>27</v>
      </c>
      <c r="CL212" s="77">
        <v>5</v>
      </c>
      <c r="CM212" s="76">
        <v>16</v>
      </c>
      <c r="CN212" s="81">
        <v>22</v>
      </c>
      <c r="CO212" s="80">
        <v>46213.98</v>
      </c>
      <c r="CP212" s="79">
        <f t="shared" si="40"/>
        <v>65.09</v>
      </c>
      <c r="CQ212" s="78">
        <v>6798.21</v>
      </c>
      <c r="CR212" s="77">
        <v>24549.64</v>
      </c>
      <c r="CS212" s="77">
        <v>1722.92</v>
      </c>
      <c r="CT212" s="76">
        <v>13143.21</v>
      </c>
      <c r="CU212" s="75">
        <v>22826.720000000001</v>
      </c>
    </row>
    <row r="213" spans="1:99" s="1" customFormat="1" ht="25.5" customHeight="1" x14ac:dyDescent="0.2">
      <c r="A213" s="137">
        <v>45689</v>
      </c>
      <c r="B213" s="10">
        <v>484</v>
      </c>
      <c r="C213" s="9">
        <f t="shared" si="41"/>
        <v>0.21</v>
      </c>
      <c r="D213" s="8">
        <v>270</v>
      </c>
      <c r="E213" s="7">
        <v>133</v>
      </c>
      <c r="F213" s="7">
        <v>75</v>
      </c>
      <c r="G213" s="6">
        <v>5</v>
      </c>
      <c r="H213" s="11">
        <v>58</v>
      </c>
      <c r="I213" s="10">
        <v>144187.57999999999</v>
      </c>
      <c r="J213" s="9">
        <f t="shared" si="28"/>
        <v>12.31</v>
      </c>
      <c r="K213" s="8">
        <v>73791.88</v>
      </c>
      <c r="L213" s="7">
        <v>43231.8</v>
      </c>
      <c r="M213" s="7">
        <v>22126.44</v>
      </c>
      <c r="N213" s="6">
        <v>4732.29</v>
      </c>
      <c r="O213" s="5">
        <v>21105.360000000001</v>
      </c>
      <c r="P213" s="10">
        <v>90</v>
      </c>
      <c r="Q213" s="9">
        <f t="shared" si="29"/>
        <v>-20.350000000000001</v>
      </c>
      <c r="R213" s="8">
        <v>50</v>
      </c>
      <c r="S213" s="7">
        <v>18</v>
      </c>
      <c r="T213" s="7">
        <v>17</v>
      </c>
      <c r="U213" s="6">
        <v>5</v>
      </c>
      <c r="V213" s="11">
        <v>1</v>
      </c>
      <c r="W213" s="10">
        <v>5590.41</v>
      </c>
      <c r="X213" s="9">
        <f t="shared" si="30"/>
        <v>-26.73</v>
      </c>
      <c r="Y213" s="8">
        <v>3257.8</v>
      </c>
      <c r="Z213" s="7">
        <v>895.75</v>
      </c>
      <c r="AA213" s="7">
        <v>1094.67</v>
      </c>
      <c r="AB213" s="6">
        <v>342.19</v>
      </c>
      <c r="AC213" s="5">
        <v>-198.92</v>
      </c>
      <c r="AD213" s="10">
        <v>8</v>
      </c>
      <c r="AE213" s="9">
        <f t="shared" si="31"/>
        <v>-46.67</v>
      </c>
      <c r="AF213" s="8">
        <v>3</v>
      </c>
      <c r="AG213" s="7">
        <v>3</v>
      </c>
      <c r="AH213" s="7">
        <v>0</v>
      </c>
      <c r="AI213" s="6">
        <v>2</v>
      </c>
      <c r="AJ213" s="11">
        <v>3</v>
      </c>
      <c r="AK213" s="10">
        <v>3637.83</v>
      </c>
      <c r="AL213" s="9">
        <f t="shared" si="32"/>
        <v>-49.69</v>
      </c>
      <c r="AM213" s="8">
        <v>554.88</v>
      </c>
      <c r="AN213" s="7">
        <v>1514.35</v>
      </c>
      <c r="AO213" s="7">
        <v>0</v>
      </c>
      <c r="AP213" s="6">
        <v>1568.6</v>
      </c>
      <c r="AQ213" s="5">
        <v>1514.35</v>
      </c>
      <c r="AR213" s="10">
        <v>17</v>
      </c>
      <c r="AS213" s="9">
        <f t="shared" si="33"/>
        <v>-5.56</v>
      </c>
      <c r="AT213" s="8">
        <v>5</v>
      </c>
      <c r="AU213" s="7">
        <v>2</v>
      </c>
      <c r="AV213" s="7">
        <v>4</v>
      </c>
      <c r="AW213" s="6">
        <v>6</v>
      </c>
      <c r="AX213" s="11">
        <v>-2</v>
      </c>
      <c r="AY213" s="10">
        <v>11231.26</v>
      </c>
      <c r="AZ213" s="9">
        <f t="shared" si="34"/>
        <v>-33.1</v>
      </c>
      <c r="BA213" s="8">
        <v>2028.86</v>
      </c>
      <c r="BB213" s="7">
        <v>1384.46</v>
      </c>
      <c r="BC213" s="7">
        <v>2290.79</v>
      </c>
      <c r="BD213" s="6">
        <v>5527.15</v>
      </c>
      <c r="BE213" s="5">
        <v>-906.33</v>
      </c>
      <c r="BF213" s="10">
        <v>11</v>
      </c>
      <c r="BG213" s="9">
        <f t="shared" si="35"/>
        <v>0</v>
      </c>
      <c r="BH213" s="8">
        <v>4</v>
      </c>
      <c r="BI213" s="7">
        <v>5</v>
      </c>
      <c r="BJ213" s="7">
        <v>0</v>
      </c>
      <c r="BK213" s="6">
        <v>2</v>
      </c>
      <c r="BL213" s="11">
        <v>5</v>
      </c>
      <c r="BM213" s="10">
        <v>18405.59</v>
      </c>
      <c r="BN213" s="9">
        <f t="shared" si="36"/>
        <v>25.47</v>
      </c>
      <c r="BO213" s="8">
        <v>1149.42</v>
      </c>
      <c r="BP213" s="7">
        <v>13523.09</v>
      </c>
      <c r="BQ213" s="7">
        <v>0</v>
      </c>
      <c r="BR213" s="6">
        <v>3733.08</v>
      </c>
      <c r="BS213" s="5">
        <v>13523.09</v>
      </c>
      <c r="BT213" s="10">
        <v>8</v>
      </c>
      <c r="BU213" s="9">
        <f t="shared" si="37"/>
        <v>60</v>
      </c>
      <c r="BV213" s="8">
        <v>2</v>
      </c>
      <c r="BW213" s="7">
        <v>1</v>
      </c>
      <c r="BX213" s="7">
        <v>0</v>
      </c>
      <c r="BY213" s="6">
        <v>5</v>
      </c>
      <c r="BZ213" s="11">
        <v>1</v>
      </c>
      <c r="CA213" s="10">
        <v>9137.8799999999992</v>
      </c>
      <c r="CB213" s="9">
        <f t="shared" si="38"/>
        <v>43.71</v>
      </c>
      <c r="CC213" s="8">
        <v>858.75</v>
      </c>
      <c r="CD213" s="7">
        <v>859</v>
      </c>
      <c r="CE213" s="7">
        <v>0</v>
      </c>
      <c r="CF213" s="6">
        <v>7420.13</v>
      </c>
      <c r="CG213" s="5">
        <v>859</v>
      </c>
      <c r="CH213" s="10">
        <v>53</v>
      </c>
      <c r="CI213" s="9">
        <f t="shared" si="39"/>
        <v>-11.67</v>
      </c>
      <c r="CJ213" s="8">
        <v>9</v>
      </c>
      <c r="CK213" s="7">
        <v>22</v>
      </c>
      <c r="CL213" s="7">
        <v>6</v>
      </c>
      <c r="CM213" s="6">
        <v>15</v>
      </c>
      <c r="CN213" s="11">
        <v>16</v>
      </c>
      <c r="CO213" s="10">
        <v>33208.57</v>
      </c>
      <c r="CP213" s="9">
        <f t="shared" si="40"/>
        <v>-10.92</v>
      </c>
      <c r="CQ213" s="8">
        <v>5192.1000000000004</v>
      </c>
      <c r="CR213" s="7">
        <v>16240.61</v>
      </c>
      <c r="CS213" s="7">
        <v>2442.89</v>
      </c>
      <c r="CT213" s="6">
        <v>8728.66</v>
      </c>
      <c r="CU213" s="5">
        <v>13797.72</v>
      </c>
    </row>
    <row r="214" spans="1:99" s="1" customFormat="1" ht="25.5" customHeight="1" x14ac:dyDescent="0.2">
      <c r="A214" s="137">
        <v>45717</v>
      </c>
      <c r="B214" s="10">
        <v>614</v>
      </c>
      <c r="C214" s="9">
        <f t="shared" si="41"/>
        <v>-2.69</v>
      </c>
      <c r="D214" s="8">
        <v>337</v>
      </c>
      <c r="E214" s="7">
        <v>172</v>
      </c>
      <c r="F214" s="7">
        <v>92</v>
      </c>
      <c r="G214" s="6">
        <v>13</v>
      </c>
      <c r="H214" s="11">
        <v>80</v>
      </c>
      <c r="I214" s="10">
        <v>164336.98000000001</v>
      </c>
      <c r="J214" s="9">
        <f t="shared" si="28"/>
        <v>-10.54</v>
      </c>
      <c r="K214" s="8">
        <v>89569.85</v>
      </c>
      <c r="L214" s="7">
        <v>48126.69</v>
      </c>
      <c r="M214" s="7">
        <v>23519.39</v>
      </c>
      <c r="N214" s="6">
        <v>3121.05</v>
      </c>
      <c r="O214" s="5">
        <v>24607.3</v>
      </c>
      <c r="P214" s="10">
        <v>151</v>
      </c>
      <c r="Q214" s="9">
        <f t="shared" si="29"/>
        <v>-6.21</v>
      </c>
      <c r="R214" s="8">
        <v>83</v>
      </c>
      <c r="S214" s="7">
        <v>25</v>
      </c>
      <c r="T214" s="7">
        <v>34</v>
      </c>
      <c r="U214" s="6">
        <v>9</v>
      </c>
      <c r="V214" s="11">
        <v>-9</v>
      </c>
      <c r="W214" s="10">
        <v>9671.6200000000008</v>
      </c>
      <c r="X214" s="9">
        <f t="shared" si="30"/>
        <v>-1.41</v>
      </c>
      <c r="Y214" s="8">
        <v>5488.54</v>
      </c>
      <c r="Z214" s="7">
        <v>1431.43</v>
      </c>
      <c r="AA214" s="7">
        <v>2344.21</v>
      </c>
      <c r="AB214" s="6">
        <v>407.44</v>
      </c>
      <c r="AC214" s="5">
        <v>-912.78</v>
      </c>
      <c r="AD214" s="10">
        <v>24</v>
      </c>
      <c r="AE214" s="9">
        <f t="shared" si="31"/>
        <v>60</v>
      </c>
      <c r="AF214" s="8">
        <v>6</v>
      </c>
      <c r="AG214" s="7">
        <v>4</v>
      </c>
      <c r="AH214" s="7">
        <v>5</v>
      </c>
      <c r="AI214" s="6">
        <v>9</v>
      </c>
      <c r="AJ214" s="11">
        <v>-1</v>
      </c>
      <c r="AK214" s="10">
        <v>14168.11</v>
      </c>
      <c r="AL214" s="9">
        <f t="shared" si="32"/>
        <v>4.59</v>
      </c>
      <c r="AM214" s="8">
        <v>1130.58</v>
      </c>
      <c r="AN214" s="7">
        <v>2836.88</v>
      </c>
      <c r="AO214" s="7">
        <v>1094.18</v>
      </c>
      <c r="AP214" s="6">
        <v>9106.4699999999993</v>
      </c>
      <c r="AQ214" s="5">
        <v>1742.7</v>
      </c>
      <c r="AR214" s="10">
        <v>21</v>
      </c>
      <c r="AS214" s="9">
        <f t="shared" si="33"/>
        <v>-38.24</v>
      </c>
      <c r="AT214" s="8">
        <v>4</v>
      </c>
      <c r="AU214" s="7">
        <v>5</v>
      </c>
      <c r="AV214" s="7">
        <v>4</v>
      </c>
      <c r="AW214" s="6">
        <v>8</v>
      </c>
      <c r="AX214" s="11">
        <v>1</v>
      </c>
      <c r="AY214" s="10">
        <v>32077.98</v>
      </c>
      <c r="AZ214" s="9">
        <f t="shared" si="34"/>
        <v>-56</v>
      </c>
      <c r="BA214" s="8">
        <v>839.24</v>
      </c>
      <c r="BB214" s="7">
        <v>11477.39</v>
      </c>
      <c r="BC214" s="7">
        <v>1259.3900000000001</v>
      </c>
      <c r="BD214" s="6">
        <v>18501.96</v>
      </c>
      <c r="BE214" s="5">
        <v>10218</v>
      </c>
      <c r="BF214" s="10">
        <v>19</v>
      </c>
      <c r="BG214" s="9">
        <f t="shared" si="35"/>
        <v>18.75</v>
      </c>
      <c r="BH214" s="8">
        <v>9</v>
      </c>
      <c r="BI214" s="7">
        <v>6</v>
      </c>
      <c r="BJ214" s="7">
        <v>2</v>
      </c>
      <c r="BK214" s="6">
        <v>2</v>
      </c>
      <c r="BL214" s="11">
        <v>4</v>
      </c>
      <c r="BM214" s="10">
        <v>11725.94</v>
      </c>
      <c r="BN214" s="9">
        <f t="shared" si="36"/>
        <v>-40.299999999999997</v>
      </c>
      <c r="BO214" s="8">
        <v>2649.8</v>
      </c>
      <c r="BP214" s="7">
        <v>5681.96</v>
      </c>
      <c r="BQ214" s="7">
        <v>1690.19</v>
      </c>
      <c r="BR214" s="6">
        <v>1703.99</v>
      </c>
      <c r="BS214" s="5">
        <v>3991.77</v>
      </c>
      <c r="BT214" s="10">
        <v>4</v>
      </c>
      <c r="BU214" s="9">
        <f t="shared" si="37"/>
        <v>-33.33</v>
      </c>
      <c r="BV214" s="8">
        <v>2</v>
      </c>
      <c r="BW214" s="7">
        <v>1</v>
      </c>
      <c r="BX214" s="7">
        <v>1</v>
      </c>
      <c r="BY214" s="6">
        <v>0</v>
      </c>
      <c r="BZ214" s="11">
        <v>0</v>
      </c>
      <c r="CA214" s="10">
        <v>1599.62</v>
      </c>
      <c r="CB214" s="9">
        <f t="shared" si="38"/>
        <v>-86.53</v>
      </c>
      <c r="CC214" s="8">
        <v>1035.96</v>
      </c>
      <c r="CD214" s="7">
        <v>297.26</v>
      </c>
      <c r="CE214" s="7">
        <v>266.39999999999998</v>
      </c>
      <c r="CF214" s="6">
        <v>0</v>
      </c>
      <c r="CG214" s="5">
        <v>30.86</v>
      </c>
      <c r="CH214" s="10">
        <v>67</v>
      </c>
      <c r="CI214" s="9">
        <f t="shared" si="39"/>
        <v>17.54</v>
      </c>
      <c r="CJ214" s="8">
        <v>13</v>
      </c>
      <c r="CK214" s="7">
        <v>26</v>
      </c>
      <c r="CL214" s="7">
        <v>8</v>
      </c>
      <c r="CM214" s="6">
        <v>19</v>
      </c>
      <c r="CN214" s="11">
        <v>19</v>
      </c>
      <c r="CO214" s="10">
        <v>31236.639999999999</v>
      </c>
      <c r="CP214" s="9">
        <f t="shared" si="40"/>
        <v>-18.61</v>
      </c>
      <c r="CQ214" s="8">
        <v>3094.17</v>
      </c>
      <c r="CR214" s="7">
        <v>13488.53</v>
      </c>
      <c r="CS214" s="7">
        <v>4233.92</v>
      </c>
      <c r="CT214" s="6">
        <v>9974.8799999999992</v>
      </c>
      <c r="CU214" s="5">
        <v>9699.75</v>
      </c>
    </row>
    <row r="215" spans="1:99" s="1" customFormat="1" ht="25.5" customHeight="1" x14ac:dyDescent="0.2">
      <c r="A215" s="137">
        <v>45748</v>
      </c>
      <c r="B215" s="10">
        <v>520</v>
      </c>
      <c r="C215" s="9">
        <f t="shared" si="41"/>
        <v>-3.7</v>
      </c>
      <c r="D215" s="8">
        <v>287</v>
      </c>
      <c r="E215" s="7">
        <v>128</v>
      </c>
      <c r="F215" s="7">
        <v>90</v>
      </c>
      <c r="G215" s="6">
        <v>13</v>
      </c>
      <c r="H215" s="11">
        <v>38</v>
      </c>
      <c r="I215" s="10">
        <v>146053.63</v>
      </c>
      <c r="J215" s="9">
        <f t="shared" ref="J215:J216" si="42">IFERROR(ROUND((I215-I203)/I203*100,2),"")</f>
        <v>3.71</v>
      </c>
      <c r="K215" s="8">
        <v>77358.960000000006</v>
      </c>
      <c r="L215" s="7">
        <v>40855.08</v>
      </c>
      <c r="M215" s="7">
        <v>22860.86</v>
      </c>
      <c r="N215" s="6">
        <v>4626.53</v>
      </c>
      <c r="O215" s="5">
        <v>17994.22</v>
      </c>
      <c r="P215" s="10">
        <v>123</v>
      </c>
      <c r="Q215" s="9">
        <f t="shared" ref="Q215:Q216" si="43">IFERROR(ROUND((P215-P203)/P203*100,2),"")</f>
        <v>-3.15</v>
      </c>
      <c r="R215" s="8">
        <v>77</v>
      </c>
      <c r="S215" s="7">
        <v>26</v>
      </c>
      <c r="T215" s="7">
        <v>18</v>
      </c>
      <c r="U215" s="6">
        <v>2</v>
      </c>
      <c r="V215" s="11">
        <v>8</v>
      </c>
      <c r="W215" s="10">
        <v>7798.7</v>
      </c>
      <c r="X215" s="9">
        <f t="shared" ref="X215:X216" si="44">IFERROR(ROUND((W215-W203)/W203*100,2),"")</f>
        <v>-2.78</v>
      </c>
      <c r="Y215" s="8">
        <v>4893.3900000000003</v>
      </c>
      <c r="Z215" s="7">
        <v>1573.5</v>
      </c>
      <c r="AA215" s="7">
        <v>1184.99</v>
      </c>
      <c r="AB215" s="6">
        <v>146.82</v>
      </c>
      <c r="AC215" s="5">
        <v>388.51</v>
      </c>
      <c r="AD215" s="10">
        <v>11</v>
      </c>
      <c r="AE215" s="9">
        <f t="shared" ref="AE215:AE216" si="45">IFERROR(ROUND((AD215-AD203)/AD203*100,2),"")</f>
        <v>-62.07</v>
      </c>
      <c r="AF215" s="8">
        <v>2</v>
      </c>
      <c r="AG215" s="7">
        <v>3</v>
      </c>
      <c r="AH215" s="7">
        <v>4</v>
      </c>
      <c r="AI215" s="6">
        <v>2</v>
      </c>
      <c r="AJ215" s="11">
        <v>-1</v>
      </c>
      <c r="AK215" s="10">
        <v>6883.75</v>
      </c>
      <c r="AL215" s="9">
        <f t="shared" ref="AL215:AL216" si="46">IFERROR(ROUND((AK215-AK203)/AK203*100,2),"")</f>
        <v>-64.81</v>
      </c>
      <c r="AM215" s="8">
        <v>372.59</v>
      </c>
      <c r="AN215" s="7">
        <v>1903.05</v>
      </c>
      <c r="AO215" s="7">
        <v>1291.8900000000001</v>
      </c>
      <c r="AP215" s="6">
        <v>3316.22</v>
      </c>
      <c r="AQ215" s="5">
        <v>611.16</v>
      </c>
      <c r="AR215" s="10">
        <v>17</v>
      </c>
      <c r="AS215" s="9">
        <f t="shared" ref="AS215:AS216" si="47">IFERROR(ROUND((AR215-AR203)/AR203*100,2),"")</f>
        <v>30.77</v>
      </c>
      <c r="AT215" s="8">
        <v>7</v>
      </c>
      <c r="AU215" s="7">
        <v>0</v>
      </c>
      <c r="AV215" s="7">
        <v>3</v>
      </c>
      <c r="AW215" s="6">
        <v>7</v>
      </c>
      <c r="AX215" s="11">
        <v>-3</v>
      </c>
      <c r="AY215" s="10">
        <v>14205.9</v>
      </c>
      <c r="AZ215" s="9">
        <f t="shared" ref="AZ215:AZ216" si="48">IFERROR(ROUND((AY215-AY203)/AY203*100,2),"")</f>
        <v>-82.46</v>
      </c>
      <c r="BA215" s="8">
        <v>5198.29</v>
      </c>
      <c r="BB215" s="7">
        <v>0</v>
      </c>
      <c r="BC215" s="7">
        <v>1421.19</v>
      </c>
      <c r="BD215" s="6">
        <v>7586.42</v>
      </c>
      <c r="BE215" s="5">
        <v>-1421.19</v>
      </c>
      <c r="BF215" s="10">
        <v>18</v>
      </c>
      <c r="BG215" s="9">
        <f t="shared" ref="BG215:BG216" si="49">IFERROR(ROUND((BF215-BF203)/BF203*100,2),"")</f>
        <v>100</v>
      </c>
      <c r="BH215" s="8">
        <v>8</v>
      </c>
      <c r="BI215" s="7">
        <v>6</v>
      </c>
      <c r="BJ215" s="7">
        <v>2</v>
      </c>
      <c r="BK215" s="6">
        <v>2</v>
      </c>
      <c r="BL215" s="11">
        <v>4</v>
      </c>
      <c r="BM215" s="10">
        <v>14001.02</v>
      </c>
      <c r="BN215" s="9">
        <f t="shared" ref="BN215:BN216" si="50">IFERROR(ROUND((BM215-BM203)/BM203*100,2),"")</f>
        <v>62.53</v>
      </c>
      <c r="BO215" s="8">
        <v>5925.43</v>
      </c>
      <c r="BP215" s="7">
        <v>2806.94</v>
      </c>
      <c r="BQ215" s="7">
        <v>1031.1099999999999</v>
      </c>
      <c r="BR215" s="6">
        <v>4237.54</v>
      </c>
      <c r="BS215" s="5">
        <v>1775.83</v>
      </c>
      <c r="BT215" s="10"/>
      <c r="BU215" s="9">
        <f t="shared" ref="BU215:BU216" si="51">IFERROR(ROUND((BT215-BT203)/BT203*100,2),"")</f>
        <v>-100</v>
      </c>
      <c r="BV215" s="8"/>
      <c r="BW215" s="7"/>
      <c r="BX215" s="7"/>
      <c r="BY215" s="6"/>
      <c r="BZ215" s="11"/>
      <c r="CA215" s="10"/>
      <c r="CB215" s="9">
        <f t="shared" ref="CB215:CB216" si="52">IFERROR(ROUND((CA215-CA203)/CA203*100,2),"")</f>
        <v>-100</v>
      </c>
      <c r="CC215" s="8"/>
      <c r="CD215" s="7"/>
      <c r="CE215" s="7"/>
      <c r="CF215" s="6"/>
      <c r="CG215" s="5"/>
      <c r="CH215" s="10">
        <v>47</v>
      </c>
      <c r="CI215" s="9">
        <f t="shared" ref="CI215:CI216" si="53">IFERROR(ROUND((CH215-CH203)/CH203*100,2),"")</f>
        <v>-28.79</v>
      </c>
      <c r="CJ215" s="8">
        <v>8</v>
      </c>
      <c r="CK215" s="7">
        <v>23</v>
      </c>
      <c r="CL215" s="7">
        <v>3</v>
      </c>
      <c r="CM215" s="6">
        <v>11</v>
      </c>
      <c r="CN215" s="11">
        <v>22</v>
      </c>
      <c r="CO215" s="10">
        <v>22666.13</v>
      </c>
      <c r="CP215" s="9">
        <f t="shared" ref="CP215:CP216" si="54">IFERROR(ROUND((CO215-CO203)/CO203*100,2),"")</f>
        <v>-31.55</v>
      </c>
      <c r="CQ215" s="8">
        <v>1171.49</v>
      </c>
      <c r="CR215" s="7">
        <v>12138.06</v>
      </c>
      <c r="CS215" s="7">
        <v>1123.98</v>
      </c>
      <c r="CT215" s="6">
        <v>7521.17</v>
      </c>
      <c r="CU215" s="5">
        <v>11725.51</v>
      </c>
    </row>
    <row r="216" spans="1:99" s="1" customFormat="1" ht="25.5" customHeight="1" thickBot="1" x14ac:dyDescent="0.25">
      <c r="A216" s="137">
        <v>45778</v>
      </c>
      <c r="B216" s="10">
        <v>496</v>
      </c>
      <c r="C216" s="9">
        <f t="shared" ref="C216" si="55">IFERROR(ROUND((B216-B204)/B204*100,2),"")</f>
        <v>-12.21</v>
      </c>
      <c r="D216" s="8">
        <v>267</v>
      </c>
      <c r="E216" s="7">
        <v>138</v>
      </c>
      <c r="F216" s="7">
        <v>82</v>
      </c>
      <c r="G216" s="6">
        <v>9</v>
      </c>
      <c r="H216" s="11">
        <v>56</v>
      </c>
      <c r="I216" s="10">
        <v>130952.12</v>
      </c>
      <c r="J216" s="9">
        <f t="shared" si="42"/>
        <v>-11.47</v>
      </c>
      <c r="K216" s="8">
        <v>73512.070000000007</v>
      </c>
      <c r="L216" s="7">
        <v>33626.92</v>
      </c>
      <c r="M216" s="7">
        <v>20882.02</v>
      </c>
      <c r="N216" s="6">
        <v>2931.11</v>
      </c>
      <c r="O216" s="5">
        <v>12744.9</v>
      </c>
      <c r="P216" s="10">
        <v>117</v>
      </c>
      <c r="Q216" s="9">
        <f t="shared" si="43"/>
        <v>12.5</v>
      </c>
      <c r="R216" s="8">
        <v>63</v>
      </c>
      <c r="S216" s="7">
        <v>21</v>
      </c>
      <c r="T216" s="7">
        <v>28</v>
      </c>
      <c r="U216" s="6">
        <v>5</v>
      </c>
      <c r="V216" s="11">
        <v>-7</v>
      </c>
      <c r="W216" s="10">
        <v>7927.54</v>
      </c>
      <c r="X216" s="9">
        <f t="shared" si="44"/>
        <v>23.33</v>
      </c>
      <c r="Y216" s="8">
        <v>4269.54</v>
      </c>
      <c r="Z216" s="7">
        <v>1386.73</v>
      </c>
      <c r="AA216" s="7">
        <v>1889.4</v>
      </c>
      <c r="AB216" s="6">
        <v>381.87</v>
      </c>
      <c r="AC216" s="5">
        <v>-502.67</v>
      </c>
      <c r="AD216" s="10">
        <v>11</v>
      </c>
      <c r="AE216" s="9">
        <f t="shared" si="45"/>
        <v>-26.67</v>
      </c>
      <c r="AF216" s="8">
        <v>4</v>
      </c>
      <c r="AG216" s="7">
        <v>3</v>
      </c>
      <c r="AH216" s="7">
        <v>0</v>
      </c>
      <c r="AI216" s="6">
        <v>4</v>
      </c>
      <c r="AJ216" s="11">
        <v>3</v>
      </c>
      <c r="AK216" s="10">
        <v>32158.12</v>
      </c>
      <c r="AL216" s="9">
        <f t="shared" si="46"/>
        <v>332.27</v>
      </c>
      <c r="AM216" s="8">
        <v>1468.29</v>
      </c>
      <c r="AN216" s="7">
        <v>1683</v>
      </c>
      <c r="AO216" s="7">
        <v>0</v>
      </c>
      <c r="AP216" s="6">
        <v>29006.83</v>
      </c>
      <c r="AQ216" s="5">
        <v>1683</v>
      </c>
      <c r="AR216" s="10">
        <v>21</v>
      </c>
      <c r="AS216" s="9">
        <f t="shared" si="47"/>
        <v>-16</v>
      </c>
      <c r="AT216" s="8">
        <v>1</v>
      </c>
      <c r="AU216" s="7">
        <v>5</v>
      </c>
      <c r="AV216" s="7">
        <v>2</v>
      </c>
      <c r="AW216" s="6">
        <v>11</v>
      </c>
      <c r="AX216" s="11">
        <v>1</v>
      </c>
      <c r="AY216" s="10">
        <v>86079.9</v>
      </c>
      <c r="AZ216" s="9">
        <f t="shared" si="48"/>
        <v>-6.15</v>
      </c>
      <c r="BA216" s="8">
        <v>311.11</v>
      </c>
      <c r="BB216" s="7">
        <v>4397.99</v>
      </c>
      <c r="BC216" s="7">
        <v>990.56</v>
      </c>
      <c r="BD216" s="6">
        <v>79471.09</v>
      </c>
      <c r="BE216" s="5">
        <v>2498.2800000000002</v>
      </c>
      <c r="BF216" s="10">
        <v>16</v>
      </c>
      <c r="BG216" s="9">
        <f t="shared" si="49"/>
        <v>0</v>
      </c>
      <c r="BH216" s="8">
        <v>8</v>
      </c>
      <c r="BI216" s="7">
        <v>4</v>
      </c>
      <c r="BJ216" s="7">
        <v>2</v>
      </c>
      <c r="BK216" s="6">
        <v>2</v>
      </c>
      <c r="BL216" s="11">
        <v>2</v>
      </c>
      <c r="BM216" s="10">
        <v>18945.3</v>
      </c>
      <c r="BN216" s="9">
        <f t="shared" si="50"/>
        <v>63.55</v>
      </c>
      <c r="BO216" s="8">
        <v>3933.54</v>
      </c>
      <c r="BP216" s="7">
        <v>8306.5400000000009</v>
      </c>
      <c r="BQ216" s="7">
        <v>727.29</v>
      </c>
      <c r="BR216" s="6">
        <v>5977.93</v>
      </c>
      <c r="BS216" s="5">
        <v>7579.25</v>
      </c>
      <c r="BT216" s="10"/>
      <c r="BU216" s="9">
        <f t="shared" si="51"/>
        <v>-100</v>
      </c>
      <c r="BV216" s="8"/>
      <c r="BW216" s="7"/>
      <c r="BX216" s="7"/>
      <c r="BY216" s="6"/>
      <c r="BZ216" s="11"/>
      <c r="CA216" s="10"/>
      <c r="CB216" s="9">
        <f t="shared" si="52"/>
        <v>-100</v>
      </c>
      <c r="CC216" s="8"/>
      <c r="CD216" s="7"/>
      <c r="CE216" s="7"/>
      <c r="CF216" s="6"/>
      <c r="CG216" s="5"/>
      <c r="CH216" s="10">
        <v>61</v>
      </c>
      <c r="CI216" s="9">
        <f t="shared" si="53"/>
        <v>15.09</v>
      </c>
      <c r="CJ216" s="8">
        <v>16</v>
      </c>
      <c r="CK216" s="7">
        <v>30</v>
      </c>
      <c r="CL216" s="7">
        <v>5</v>
      </c>
      <c r="CM216" s="6">
        <v>10</v>
      </c>
      <c r="CN216" s="11">
        <v>25</v>
      </c>
      <c r="CO216" s="10">
        <v>43911.41</v>
      </c>
      <c r="CP216" s="9">
        <f t="shared" si="54"/>
        <v>20.64</v>
      </c>
      <c r="CQ216" s="8">
        <v>8270.51</v>
      </c>
      <c r="CR216" s="7">
        <v>23069.279999999999</v>
      </c>
      <c r="CS216" s="7">
        <v>1973.85</v>
      </c>
      <c r="CT216" s="6">
        <v>10597.77</v>
      </c>
      <c r="CU216" s="5">
        <v>21095.43</v>
      </c>
    </row>
    <row r="217" spans="1:99" s="151" customFormat="1" ht="25.5" customHeight="1" x14ac:dyDescent="0.2">
      <c r="B217" s="152"/>
      <c r="C217" s="153"/>
      <c r="D217" s="152"/>
      <c r="E217" s="152"/>
      <c r="F217" s="152"/>
      <c r="G217" s="152"/>
      <c r="H217" s="152"/>
      <c r="I217" s="152"/>
      <c r="J217" s="153"/>
      <c r="K217" s="152"/>
      <c r="L217" s="152"/>
      <c r="M217" s="152"/>
      <c r="N217" s="152"/>
      <c r="O217" s="152"/>
      <c r="P217" s="152"/>
      <c r="Q217" s="153"/>
      <c r="R217" s="152"/>
      <c r="S217" s="152"/>
      <c r="T217" s="152"/>
      <c r="U217" s="152"/>
      <c r="V217" s="152"/>
      <c r="W217" s="152"/>
      <c r="X217" s="153"/>
      <c r="Y217" s="152"/>
      <c r="Z217" s="152"/>
      <c r="AA217" s="152"/>
      <c r="AB217" s="152"/>
      <c r="AC217" s="152"/>
      <c r="AD217" s="152"/>
      <c r="AE217" s="153"/>
      <c r="AF217" s="152"/>
      <c r="AG217" s="152"/>
      <c r="AH217" s="152"/>
      <c r="AI217" s="152"/>
      <c r="AJ217" s="152"/>
      <c r="AK217" s="152"/>
      <c r="AL217" s="153"/>
      <c r="AM217" s="152"/>
      <c r="AN217" s="152"/>
      <c r="AO217" s="152"/>
      <c r="AP217" s="152"/>
      <c r="AQ217" s="152"/>
      <c r="AR217" s="152"/>
      <c r="AS217" s="153"/>
      <c r="AT217" s="152"/>
      <c r="AU217" s="152"/>
      <c r="AV217" s="152"/>
      <c r="AW217" s="152"/>
      <c r="AX217" s="152"/>
      <c r="AY217" s="152"/>
      <c r="AZ217" s="153"/>
      <c r="BA217" s="152"/>
      <c r="BB217" s="152"/>
      <c r="BC217" s="152"/>
      <c r="BD217" s="152"/>
      <c r="BE217" s="152"/>
      <c r="BF217" s="152"/>
      <c r="BG217" s="153"/>
      <c r="BH217" s="152"/>
      <c r="BI217" s="152"/>
      <c r="BJ217" s="152"/>
      <c r="BK217" s="152"/>
      <c r="BL217" s="152"/>
      <c r="BM217" s="152"/>
      <c r="BN217" s="153"/>
      <c r="BO217" s="152"/>
      <c r="BP217" s="152"/>
      <c r="BQ217" s="152"/>
      <c r="BR217" s="152"/>
      <c r="BS217" s="152"/>
      <c r="BT217" s="152"/>
      <c r="BU217" s="153"/>
      <c r="BV217" s="152"/>
      <c r="BW217" s="152"/>
      <c r="BX217" s="152"/>
      <c r="BY217" s="152"/>
      <c r="BZ217" s="152"/>
      <c r="CA217" s="152"/>
      <c r="CB217" s="153"/>
      <c r="CC217" s="152"/>
      <c r="CD217" s="152"/>
      <c r="CE217" s="152"/>
      <c r="CF217" s="152"/>
      <c r="CG217" s="152"/>
      <c r="CH217" s="152"/>
      <c r="CI217" s="153"/>
      <c r="CJ217" s="152"/>
      <c r="CK217" s="152"/>
      <c r="CL217" s="152"/>
      <c r="CM217" s="152"/>
      <c r="CN217" s="152"/>
      <c r="CO217" s="152"/>
      <c r="CP217" s="153"/>
      <c r="CQ217" s="152"/>
      <c r="CR217" s="152"/>
      <c r="CS217" s="152"/>
      <c r="CT217" s="152"/>
      <c r="CU217" s="152"/>
    </row>
    <row r="218" spans="1:99" ht="16.2" x14ac:dyDescent="0.2">
      <c r="A218" s="154" t="s">
        <v>38</v>
      </c>
    </row>
  </sheetData>
  <phoneticPr fontId="2"/>
  <conditionalFormatting sqref="A1:CJ216 A218 A219:CJ1048576">
    <cfRule type="expression" dxfId="31" priority="1">
      <formula>MATCH(MAX(A:A)+1,A:A, 1)-2&lt;=ROW($A1)=TRUE</formula>
    </cfRule>
  </conditionalFormatting>
  <conditionalFormatting sqref="B217:CJ217">
    <cfRule type="expression" dxfId="30" priority="38">
      <formula>MATCH(MAX(B:B)+1,B:B, 1)-2&lt;=ROW($A218)=TRUE</formula>
    </cfRule>
  </conditionalFormatting>
  <conditionalFormatting sqref="B218:CJ218">
    <cfRule type="expression" dxfId="29" priority="39">
      <formula>MATCH(MAX(B:B)+1,B:B, 1)-2&lt;=ROW(#REF!)=TRUE</formula>
    </cfRule>
  </conditionalFormatting>
  <conditionalFormatting sqref="C23">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